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645" windowWidth="27900" windowHeight="12045"/>
  </bookViews>
  <sheets>
    <sheet name="Indice_III_2" sheetId="38" r:id="rId1"/>
    <sheet name="Contents" sheetId="39" r:id="rId2"/>
    <sheet name="III_09_01_Ale" sheetId="21" r:id="rId3"/>
    <sheet name="III_09_02_Ale" sheetId="22" r:id="rId4"/>
    <sheet name="III_09_03_Ale" sheetId="23" r:id="rId5"/>
    <sheet name="III_09_04_PT" sheetId="24" r:id="rId6"/>
    <sheet name="III_09_05_PT" sheetId="25" r:id="rId7"/>
    <sheet name="III_09_06_18" sheetId="26" r:id="rId8"/>
    <sheet name="III_09_08_PT " sheetId="27" r:id="rId9"/>
    <sheet name="III_10_01_Ale" sheetId="28" r:id="rId10"/>
    <sheet name="III_10_02_Ale" sheetId="29" r:id="rId11"/>
    <sheet name="III_10_03_Ale" sheetId="30" r:id="rId12"/>
    <sheet name="III_10_04_Ale" sheetId="31" r:id="rId13"/>
    <sheet name="III_11_01_Ale" sheetId="32" r:id="rId14"/>
    <sheet name="III_11_01c_Ale" sheetId="33" r:id="rId15"/>
    <sheet name="III_11_02_Ale" sheetId="34" r:id="rId16"/>
    <sheet name="III_11_03_Ale" sheetId="35" r:id="rId17"/>
    <sheet name="III_11_04_Ale" sheetId="36" r:id="rId18"/>
    <sheet name="III_11_05_Ale" sheetId="37" r:id="rId19"/>
    <sheet name="III_12_01_18_Ale" sheetId="40" r:id="rId20"/>
    <sheet name="III_12_02_18_Ale" sheetId="18" r:id="rId21"/>
    <sheet name="III_12_03_18_Ale" sheetId="17" r:id="rId22"/>
    <sheet name="III_12_04_18_Ale" sheetId="41" r:id="rId23"/>
    <sheet name="III_12_05_18_Ale" sheetId="42" r:id="rId24"/>
    <sheet name="III_13_01_17" sheetId="14" r:id="rId25"/>
    <sheet name="III_13_02_17" sheetId="13" r:id="rId26"/>
    <sheet name="III_13_03_17" sheetId="12" r:id="rId27"/>
    <sheet name="III_14_01_PT" sheetId="11" r:id="rId28"/>
    <sheet name="III_14_02_PT" sheetId="10" r:id="rId29"/>
    <sheet name="III_14_03_PT" sheetId="9" r:id="rId30"/>
    <sheet name="III_14_04_PT" sheetId="8" r:id="rId31"/>
    <sheet name="III_14_05_PT" sheetId="7" r:id="rId32"/>
    <sheet name="III_14_06_PT" sheetId="5" r:id="rId33"/>
    <sheet name="III_14_06c_PT" sheetId="4" r:id="rId34"/>
    <sheet name="III_15_01" sheetId="3" r:id="rId35"/>
    <sheet name="III_15_02" sheetId="2" r:id="rId36"/>
    <sheet name="III_15_03" sheetId="1" r:id="rId37"/>
  </sheets>
  <definedNames>
    <definedName name="_xlnm._FilterDatabase" localSheetId="3" hidden="1">III_09_02_Ale!$C$5:$G$73</definedName>
    <definedName name="_xlnm._FilterDatabase" localSheetId="4" hidden="1">III_09_03_Ale!$A$8:$O$82</definedName>
    <definedName name="_xlnm._FilterDatabase" localSheetId="9" hidden="1">III_10_01_Ale!$A$5:$K$70</definedName>
    <definedName name="_xlnm._FilterDatabase" localSheetId="10" hidden="1">III_10_02_Ale!#REF!</definedName>
    <definedName name="_xlnm._FilterDatabase" localSheetId="11" hidden="1">III_10_03_Ale!$A$4:$F$78</definedName>
    <definedName name="_xlnm._FilterDatabase" localSheetId="13" hidden="1">III_11_01_Ale!#REF!</definedName>
    <definedName name="_xlnm._FilterDatabase" localSheetId="14" hidden="1">III_11_01c_Ale!#REF!</definedName>
    <definedName name="_xlnm._FilterDatabase" localSheetId="15" hidden="1">III_11_02_Ale!$A$6:$L$78</definedName>
    <definedName name="_xlnm._FilterDatabase" localSheetId="16" hidden="1">III_11_03_Ale!$A$6:$P$79</definedName>
    <definedName name="_xlnm._FilterDatabase" localSheetId="17" hidden="1">III_11_04_Ale!#REF!</definedName>
    <definedName name="_xlnm._FilterDatabase" localSheetId="18" hidden="1">III_11_05_Ale!$A$7:$P$80</definedName>
    <definedName name="_xlnm._FilterDatabase" localSheetId="19" hidden="1">III_12_01_18_Ale!#REF!</definedName>
    <definedName name="_xlnm._FilterDatabase" localSheetId="20" hidden="1">III_12_02_18_Ale!$A$8:$P$88</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 name="_xlnm.Print_Area" localSheetId="19">III_12_01_18_Ale!$A:$J</definedName>
    <definedName name="_xlnm.Print_Area" localSheetId="22">III_12_04_18_Ale!$A:$M</definedName>
    <definedName name="_xlnm.Print_Area" localSheetId="23">III_12_05_18_Ale!$A:$J</definedName>
    <definedName name="_xlnm.Print_Titles" localSheetId="19">III_12_01_18_Ale!$4:$6</definedName>
  </definedNames>
  <calcPr calcId="125725"/>
</workbook>
</file>

<file path=xl/calcChain.xml><?xml version="1.0" encoding="utf-8"?>
<calcChain xmlns="http://schemas.openxmlformats.org/spreadsheetml/2006/main">
  <c r="G23" i="24"/>
  <c r="F8" i="23"/>
  <c r="C18" i="21"/>
</calcChain>
</file>

<file path=xl/sharedStrings.xml><?xml version="1.0" encoding="utf-8"?>
<sst xmlns="http://schemas.openxmlformats.org/spreadsheetml/2006/main" count="5831" uniqueCount="1040">
  <si>
    <t>III.15.3 - Empresas, volume de negócios e pessoal ao serviço nas empresas com atividades de tecnologias da informação e da comunicação (TIC) por NUTS III, 2017</t>
  </si>
  <si>
    <t>III.15.3 - Enterprises, turnover and employed persons in information and communication technology (ICT) activities by NUTS III, 2017</t>
  </si>
  <si>
    <t>Empresas</t>
  </si>
  <si>
    <t>Volume de negócios</t>
  </si>
  <si>
    <t>Pessoal ao serviço</t>
  </si>
  <si>
    <t xml:space="preserve">Total </t>
  </si>
  <si>
    <t>Setor TIC</t>
  </si>
  <si>
    <t>Proporção de empresas com atividades TIC</t>
  </si>
  <si>
    <t>Empresas do setor TIC</t>
  </si>
  <si>
    <t>Proporção de volume de negócios em atividades TIC</t>
  </si>
  <si>
    <t>Proporção de pessoal ao serviço em atividades TIC</t>
  </si>
  <si>
    <t>N.º</t>
  </si>
  <si>
    <t>%</t>
  </si>
  <si>
    <t>milhares de euros</t>
  </si>
  <si>
    <t>Portugal</t>
  </si>
  <si>
    <t>…</t>
  </si>
  <si>
    <t xml:space="preserve"> Continente</t>
  </si>
  <si>
    <t xml:space="preserve">  Norte</t>
  </si>
  <si>
    <t xml:space="preserve">   Alto Minho</t>
  </si>
  <si>
    <t xml:space="preserve">   Cávado</t>
  </si>
  <si>
    <t xml:space="preserve">   Ave</t>
  </si>
  <si>
    <t xml:space="preserve">   A. M. Porto</t>
  </si>
  <si>
    <t xml:space="preserve">   Alto Tâmega</t>
  </si>
  <si>
    <t xml:space="preserve">   Tâmega e Sousa</t>
  </si>
  <si>
    <t xml:space="preserve">   Douro</t>
  </si>
  <si>
    <t xml:space="preserve">   Terras de Trás-os-Montes</t>
  </si>
  <si>
    <t xml:space="preserve">  Centro</t>
  </si>
  <si>
    <t xml:space="preserve">   Oeste</t>
  </si>
  <si>
    <t xml:space="preserve">   Região de Aveiro</t>
  </si>
  <si>
    <t xml:space="preserve">   Região de Coimbra</t>
  </si>
  <si>
    <t xml:space="preserve">   Região de Leiria</t>
  </si>
  <si>
    <t xml:space="preserve">   Viseu Dão Lafões</t>
  </si>
  <si>
    <t xml:space="preserve">   Beira Baixa</t>
  </si>
  <si>
    <t xml:space="preserve">   Médio Tejo</t>
  </si>
  <si>
    <t xml:space="preserve">   Beiras e Serra da Estrela</t>
  </si>
  <si>
    <t xml:space="preserve">  A. M. Lisboa</t>
  </si>
  <si>
    <t xml:space="preserve">  Alentejo</t>
  </si>
  <si>
    <t xml:space="preserve">   Alentejo Litoral</t>
  </si>
  <si>
    <t xml:space="preserve">   Baixo Alentejo</t>
  </si>
  <si>
    <t xml:space="preserve">   Lezíria do Tejo</t>
  </si>
  <si>
    <t xml:space="preserve">   Alto Alentejo</t>
  </si>
  <si>
    <t xml:space="preserve">   Alentejo Central</t>
  </si>
  <si>
    <t xml:space="preserve">  Algarve</t>
  </si>
  <si>
    <t xml:space="preserve"> R. A. Açores</t>
  </si>
  <si>
    <t xml:space="preserve"> R. A. Madeira</t>
  </si>
  <si>
    <t>Enterprises</t>
  </si>
  <si>
    <t>Turnover</t>
  </si>
  <si>
    <t>Employed persons</t>
  </si>
  <si>
    <t xml:space="preserve"> ICT sector</t>
  </si>
  <si>
    <t>Proportion of enterprises with ICT activities</t>
  </si>
  <si>
    <t>Enterprises of ICT sector</t>
  </si>
  <si>
    <t>Proportion of turnover within ICT activities</t>
  </si>
  <si>
    <t>Proportion of persons employed within ICT activities</t>
  </si>
  <si>
    <t>No.</t>
  </si>
  <si>
    <t>thousand euros</t>
  </si>
  <si>
    <t>© INE, I.P., Portugal, 2019. Informação disponível até 15 de outubro de 2019. Information available till 15th October, 2019.</t>
  </si>
  <si>
    <t>Fonte: INE, I.P., Sistema de Contas Integradas das Empresas.</t>
  </si>
  <si>
    <t>Source: Statistics Portugal, Integrated Business Accounts System.</t>
  </si>
  <si>
    <t>Nota: O âmbito de atividade económica considerado pelo SCIE compreende as empresas classificadas nas secções A a S da CAE-Rev.3, exceto as secções K e O. O âmbito de atividade económica considerado para o cálculo do setor TIC compreende as empresas classificadas nos seguintes códigos da CAE-Rev.3: 261, 262, 263, 264, 268, 465, 582, 61, 62, 631 e 951.</t>
  </si>
  <si>
    <t>Note: The scope of economic activity found by the Integrated System of Enterprises Accounts comprises enterprises classified in sections A to S of CAE-Rev. 3, except sections K and O. The scope of economic activity considered for the calculation of the ICT sector comprises enterprises classified in the following CAE- Rev.3 codes: 261, 262, 263, 264, 268, 465, 582, 61, 62, 631 and 951.</t>
  </si>
  <si>
    <t>Para mais informação consulte / For more information see:</t>
  </si>
  <si>
    <t>http://www.ine.pt/xurl/ind/0008466</t>
  </si>
  <si>
    <t>http://www.ine.pt/xurl/ind/0008518</t>
  </si>
  <si>
    <t>http://www.ine.pt/xurl/ind/0008515</t>
  </si>
  <si>
    <t>http://www.ine.pt/xurl/ind/0008467</t>
  </si>
  <si>
    <t>http://www.ine.pt/xurl/ind/0008516</t>
  </si>
  <si>
    <t>http://www.ine.pt/xurl/ind/0008491</t>
  </si>
  <si>
    <t>http://www.ine.pt/xurl/ind/0008484</t>
  </si>
  <si>
    <t>http://www.ine.pt/xurl/ind/0008490</t>
  </si>
  <si>
    <t>http://www.ine.pt/xurl/ind/0008517</t>
  </si>
  <si>
    <t>III.15.2 - Indicadores da sociedade da informação nas câmaras municipais por NUTS III, 2018</t>
  </si>
  <si>
    <t>III.15.2 - Information society indicators in municipal councils by NUTS III, 2018</t>
  </si>
  <si>
    <t>Unidade: %</t>
  </si>
  <si>
    <t>Unit: %</t>
  </si>
  <si>
    <t>Ligação à Internet</t>
  </si>
  <si>
    <t>Ligação à internet através de banda larga</t>
  </si>
  <si>
    <t>Presença na Internet</t>
  </si>
  <si>
    <r>
      <t>Utilização de comércio eletrónico</t>
    </r>
    <r>
      <rPr>
        <b/>
        <sz val="8"/>
        <color indexed="8"/>
        <rFont val="Arial Narrow"/>
        <family val="2"/>
      </rPr>
      <t/>
    </r>
  </si>
  <si>
    <t>Processos de consulta pública disponibilizados no sítio da Internet</t>
  </si>
  <si>
    <t>Preenchimento e submissão de formulários online</t>
  </si>
  <si>
    <t>Internet access</t>
  </si>
  <si>
    <t>Broadband access</t>
  </si>
  <si>
    <t>Presence on the Internet</t>
  </si>
  <si>
    <t xml:space="preserve">Electronic commerce usage </t>
  </si>
  <si>
    <t xml:space="preserve">Processes of public consultation in the website </t>
  </si>
  <si>
    <t>Fill and online form submission</t>
  </si>
  <si>
    <t>Fonte: Direção-Geral de Estatísticas da Educação e Ciência - Ministério da Educação e Ministério da Ciência, Tecnologia e Ensino Superior.</t>
  </si>
  <si>
    <t>Source: Directorate-General for Education and Science Statistics - Ministry of Education and Ministry of Science, Technology and Higher Education.</t>
  </si>
  <si>
    <t>III.15.1 - Indicadores da sociedade da informação nas famílias por NUTS II, 2017 e 2018</t>
  </si>
  <si>
    <t>III.15.1 - Information society indicators in private households by NUTS II, 2017 and 2018</t>
  </si>
  <si>
    <t>Agregados domésticos com pelo menos um indivíduo com idade entre 16 e 74 anos</t>
  </si>
  <si>
    <t>Indivíduos com idade entre 16 e 74 anos</t>
  </si>
  <si>
    <t>Acesso a computador</t>
  </si>
  <si>
    <t>Ligação à Internet através de banda larga</t>
  </si>
  <si>
    <t>Utilização de computador</t>
  </si>
  <si>
    <t>Utilização de Internet</t>
  </si>
  <si>
    <t>HM</t>
  </si>
  <si>
    <t>H</t>
  </si>
  <si>
    <t>M</t>
  </si>
  <si>
    <t>Envio de formulários oficiais</t>
  </si>
  <si>
    <t>Comércio eletrónico</t>
  </si>
  <si>
    <t>Serviços avançados</t>
  </si>
  <si>
    <t>Continente</t>
  </si>
  <si>
    <t>Norte</t>
  </si>
  <si>
    <t>Centro</t>
  </si>
  <si>
    <t>A. M. Lisboa</t>
  </si>
  <si>
    <t>Alentejo</t>
  </si>
  <si>
    <t>Algarve</t>
  </si>
  <si>
    <t>R. A. Açores</t>
  </si>
  <si>
    <t>R. A. Madeira</t>
  </si>
  <si>
    <t>Households including at least one member aged 16 to 74 years old</t>
  </si>
  <si>
    <t>Individuals aged 16 to 74 years old</t>
  </si>
  <si>
    <t>Computer access</t>
  </si>
  <si>
    <t>Computer usage</t>
  </si>
  <si>
    <t>Internet usage</t>
  </si>
  <si>
    <t>MF</t>
  </si>
  <si>
    <t>F</t>
  </si>
  <si>
    <t>Online filled in forms</t>
  </si>
  <si>
    <t>e-commerce</t>
  </si>
  <si>
    <t>Advanced services</t>
  </si>
  <si>
    <t>Fonte: INE, I.P., Inquérito à Utilização de Tecnologias de Informação e Comunicação pelas Famílias.</t>
  </si>
  <si>
    <t>Source: Statistics Portugal, Survey on Information and Communication Technologies Usage in Private Households.</t>
  </si>
  <si>
    <t>Nota: Desde 2016 os dados relativos à utilização de internet referem-se aos 3 meses que antecedem a entrevista.</t>
  </si>
  <si>
    <t>Note: Since 2016 data related to internet use refers to the 3 months before the interview.</t>
  </si>
  <si>
    <t>http://www.ine.pt/xurl/ind/0004175</t>
  </si>
  <si>
    <t>http://www.ine.pt/xurl/ind/0006775</t>
  </si>
  <si>
    <t>http://www.ine.pt/xurl/ind/0002970</t>
  </si>
  <si>
    <t>http://www.ine.pt/xurl/ind/0001031</t>
  </si>
  <si>
    <t>http://www.ine.pt/xurl/ind/0006776</t>
  </si>
  <si>
    <t>http://www.ine.pt/xurl/ind/0002511</t>
  </si>
  <si>
    <t>http://www.ine.pt/xurl/ind/0001032</t>
  </si>
  <si>
    <t>http://www.ine.pt/xurl/ind/0007949</t>
  </si>
  <si>
    <t>III.14.6 - Indicadores de inovação empresarial segundo o escalão de pessoal da empresa, 2014-2016 (continuação)</t>
  </si>
  <si>
    <t>III.14.6 - Enterprise innovation indicators according to size-classes in number of employees, 2014-2016 (continued)</t>
  </si>
  <si>
    <t xml:space="preserve">Intensidade de inovação </t>
  </si>
  <si>
    <t>Volume de negócios resultantes da venda de produtos novos</t>
  </si>
  <si>
    <t>Total</t>
  </si>
  <si>
    <t>Escalão de pessoal</t>
  </si>
  <si>
    <t>10-49</t>
  </si>
  <si>
    <t>50-249</t>
  </si>
  <si>
    <t>250 ou mais</t>
  </si>
  <si>
    <t>Rc</t>
  </si>
  <si>
    <t>Innovation intensity</t>
  </si>
  <si>
    <t>Turnover of new products sales</t>
  </si>
  <si>
    <t>Employees grouping</t>
  </si>
  <si>
    <t>250 and over</t>
  </si>
  <si>
    <t>Fonte: Ministério da Educação e Ministério da Ciência, Tecnologia e Ensino Superior  - Direção-Geral de Estatísticas de Educação e Ciência, Inquérito Comunitário à Inovação.</t>
  </si>
  <si>
    <t>Source: Ministry of Education and Ministry of Science, Technology and Higher Education - Directorate-General of Education and Science Statistics, Community Innovation Survey.</t>
  </si>
  <si>
    <t xml:space="preserve">Nota: O Total corresponde à totalidade das CAE inquiridas (CAE-Rev.3): CAE 05 a 33, 35, 36 a 39, 42 a 43, 46, 471, 49 a 53, 58 a 66, 69, 71 a 75 e 86. São consideradas as empresas com 10 pessoas ou mais ao serviço, com exceção da CAE 86 em que se considera apenas empresas com pelo menos 50 pessoas ao serviço e das CAE 42 a 43, 471 e 59 a 60 em que se considera apenas empresas com 250 ou mais pessoas ao serviço. </t>
  </si>
  <si>
    <t xml:space="preserve">Note: Total corresponds to all the CAE inquired (CAE Rev.3): CAE 05 to 33, 35, 36 to 39, 42 to 43, 46, 471, 49 to 53, 58 to 66, 69, 71 to 75 and 86. All the enterprises employing 10 or more persons are being considered, with the exception of CAE 86 which only considers enterprises employing 50 or more persons and CAE 42 to 43, 471 and 59 to 60 which only applies to enterprises employing 250 or more persons. </t>
  </si>
  <si>
    <t>III.14.6 - Indicadores de inovação empresarial segundo o escalão de pessoal da empresa, 2014-2016 (continua)</t>
  </si>
  <si>
    <t>III.14.6 - Enterprise innovation indicators according to size-classes in number of employees, 2014-2016 (to be continued)</t>
  </si>
  <si>
    <t>Empresas com atividades de inovação</t>
  </si>
  <si>
    <t>Empresas com financiamento público para inovação</t>
  </si>
  <si>
    <t>Empresas com cooperação para a inovação</t>
  </si>
  <si>
    <t xml:space="preserve">Enterprises with innovation activities </t>
  </si>
  <si>
    <t>Enterprises with public allowances to innovate</t>
  </si>
  <si>
    <t>Enterprises with cooperation to innovation processes</t>
  </si>
  <si>
    <t>Nota: O Total corresponde à totalidade das CAE inquiridas (CAE-Rev.3): CAE 05 a 33, 35, 36 a 39, 42 a 43, 46, 471, 49 a 53, 58 a 66, 69, 71 a 75 e 86. São consideradas as empresas com 10 pessoas ou mais ao serviço, com exceção da CAE 86 em que se considera apenas empresas com pelo menos 50 pessoas ao serviço e das CAE 42 a 43, 471 e 59 a 60 em que se considera apenas empresas com 250 ou mais pessoas ao serviço.</t>
  </si>
  <si>
    <t>Note: Total corresponds to all the CAE inquired (CAE-Rev.3): CAE 05 to 33, 35, 36 to 39, 42 to 43, 46, 471, 49 to 53, 58 to 66, 69, 71 to 75 and 86. All the enterprises employing 10 or more persons are being considered, with the exception of CAE 86 which only considers enterprises employing 50 or more persons and CAE 42 to 43, 471 and 59 to 60 which only applies to enterprises employing 250 or more persons.</t>
  </si>
  <si>
    <t>http://www.ine.pt/xurl/ind/0009629</t>
  </si>
  <si>
    <t>Services</t>
  </si>
  <si>
    <t>Construction</t>
  </si>
  <si>
    <t>Manufacturing</t>
  </si>
  <si>
    <t>x</t>
  </si>
  <si>
    <t>Serviços</t>
  </si>
  <si>
    <t>Construção</t>
  </si>
  <si>
    <t>Indústria</t>
  </si>
  <si>
    <t>III.14.5 - Indicadores de inovação empresarial segundo as atividades económicas, 2014-2016 (continua)</t>
  </si>
  <si>
    <t>III.14.5 - Enterprise innovation indicators according to the economic activities, 2014-2016 (to be continued)</t>
  </si>
  <si>
    <t>Nota: O Total corresponde à totalidade das CAE inquiridas (CAE-Rev.3): CAE 05 a 33, 35, 36 a 39, 42 a 43, 46, 471, 49 a 53, 58 a 66, 69, 71 a 75 e 86. A Indústria corresponde às CAE 05 a 33, 35 e 36 a 39. A Construção corresponde às CAE 42 a 43. Os Serviços correspondem às CAE 46, 471, 49 a 53, 58 a 66, 69, 71 a 75 e 86. São consideradas as empresas com 10 pessoas ou mais ao serviço, com exceção da CAE 86 em que se considera apenas empresas com pelo menos 50 pessoas ao serviço e das CAE 42 a 43, 471 e 59 a 60 em que se considera apenas empresas com 250 ou mais pessoas ao serviço.</t>
  </si>
  <si>
    <t>Note: Total corresponds to all the CAE inquired (CAE-Rev.3): CAE 05 to 33, 35, 36 to 39, 42 to 43, 46, 471, 49 to 53, 58 to 66, 69, 71 to 75 and 86. Manufacturing includes CAE 05 to 33, 35 and 36 to 39. Construction corresponds to CAE 42 to 43. Services include CAE 46, 471, 49 to 53, 58 to 66, 69, 71 to 75 and 86. All the enterprises employing 10 or more persons are being considered, with the exception of CAE 86 which only considers enterprises employing 50 or more persons and CAE 42 to 43, 471 and 59 to 60 which only applies to enterprises employing 250 or more persons.</t>
  </si>
  <si>
    <t xml:space="preserve">III.14.4 - Despesa em Investigação e Desenvolvimento (I&amp;D) segundo a área científica ou tecnológica por NUTS III, 2017 </t>
  </si>
  <si>
    <t>III.14.4 - Gross expenditure on Research and Development (R&amp;D) (GERD) according to science and technology fields by NUTS III, 2017</t>
  </si>
  <si>
    <t>Unidade: milhares de euros</t>
  </si>
  <si>
    <r>
      <t>Unit: thousand</t>
    </r>
    <r>
      <rPr>
        <vertAlign val="superscript"/>
        <sz val="7"/>
        <color indexed="8"/>
        <rFont val="Arial Narrow"/>
        <family val="2"/>
      </rPr>
      <t xml:space="preserve"> </t>
    </r>
    <r>
      <rPr>
        <sz val="7"/>
        <color indexed="8"/>
        <rFont val="Arial Narrow"/>
        <family val="2"/>
      </rPr>
      <t>euros</t>
    </r>
  </si>
  <si>
    <t>Ciências exatas</t>
  </si>
  <si>
    <t>Ciências naturais</t>
  </si>
  <si>
    <t>Ciências de engenharia e tecnologia</t>
  </si>
  <si>
    <t>Ciências da saúde</t>
  </si>
  <si>
    <t>Ciências agrárias e veterinárias</t>
  </si>
  <si>
    <t>Ciências sociais e humanas</t>
  </si>
  <si>
    <t>Exact sciences</t>
  </si>
  <si>
    <t>Natural sciences</t>
  </si>
  <si>
    <t>Engineering and technology sciences</t>
  </si>
  <si>
    <t>Health sciences</t>
  </si>
  <si>
    <t>Agricultural and veterinary sciences</t>
  </si>
  <si>
    <t>Social sciences and humanities</t>
  </si>
  <si>
    <t>Fonte: Ministério da Educação e Ministério da Ciência, Tecnologia e Ensino Superior  - Direção-Geral de Estatísticas de Educação e Ciência, Inquérito ao Potencial Científico e Tecnológico Nacional.</t>
  </si>
  <si>
    <t>Source: Ministry of Education and Ministry of Science, Technology and Higher Education - Directorate-General of Education and Science Statistics, R&amp;D Survey.</t>
  </si>
  <si>
    <t>Nota: A despesa em I&amp;D é avaliada a preços correntes. Os valores apresentados incluem apenas os setores Estado, Ensino Superior e Instituições Privadas sem Fins Lucrativos, não sendo possível este apuramento para o setor Empresas.</t>
  </si>
  <si>
    <t>Note: R&amp;D expenditure is presented at current prices. Values presented only include the Government, the Tertiary education and the Private non-profit institutions sectors, not being possible to present the calculation for the sector of Enterprises.</t>
  </si>
  <si>
    <t>III.14.3 - Despesa em Investigação e Desenvolvimento (I&amp;D) segundo o setor de execução e a fonte de financiamento por NUTS III, 2017</t>
  </si>
  <si>
    <t>III.14.3 - Gross expenditure on Research and Development (R&amp;D) (GERD) according sector of performance and financing source by NUTS III, 2017</t>
  </si>
  <si>
    <t>Despesa em I&amp;D</t>
  </si>
  <si>
    <t>Por setor de execução</t>
  </si>
  <si>
    <t>Por fonte de financiamento</t>
  </si>
  <si>
    <t>Estado</t>
  </si>
  <si>
    <t>Ensino superior</t>
  </si>
  <si>
    <t>Instituições privadas sem fins lucrativos</t>
  </si>
  <si>
    <t>Estrangeiro</t>
  </si>
  <si>
    <t>R&amp;D expenditure</t>
  </si>
  <si>
    <t>By sector of performance</t>
  </si>
  <si>
    <t>By financing source</t>
  </si>
  <si>
    <t>State</t>
  </si>
  <si>
    <t>Tertiary education</t>
  </si>
  <si>
    <t>Private 
non-profit institutions</t>
  </si>
  <si>
    <t>Private non-profit institutions</t>
  </si>
  <si>
    <t>Foreign funds</t>
  </si>
  <si>
    <t xml:space="preserve">Nota: A despesa em I&amp;D é avaliada a preços correntes.
</t>
  </si>
  <si>
    <t xml:space="preserve">Note: R&amp;D expenditure is presented at current prices.
</t>
  </si>
  <si>
    <t>http://www.ine.pt/xurl/ind/0008080</t>
  </si>
  <si>
    <t>III.14.2 - Unidades de investigação e pessoal em Investigação e Desenvolvimento (I&amp;D) por NUTS III, 2017</t>
  </si>
  <si>
    <t>III.14.2 - Research and Development (R&amp;D) units and personnel by NUTS III, 2017</t>
  </si>
  <si>
    <t>Unidade: N.º</t>
  </si>
  <si>
    <t>Unit: No.</t>
  </si>
  <si>
    <t>Unidades de investigação</t>
  </si>
  <si>
    <t>Pessoal em I&amp;D (ETI)</t>
  </si>
  <si>
    <t>R&amp;D units</t>
  </si>
  <si>
    <t>R&amp;D personnel (FTE)</t>
  </si>
  <si>
    <t xml:space="preserve">Nota: A unidade de investigação do setor empresas refere-se ao município onde a empresa desenvolveu a maior parcela da despesa em I&amp;D. ETI (equivalente a tempo integral) significa tempo total de exercício efetivo de atividade pelo pessoal, integral ou parcialmente, afeto aos trabalhos de I&amp;D. Os efetivos em ETI são calculados somando o número de indivíduos a tempo integral com as frações do dia normal de trabalho dos indivíduos em tempo parcial. O termo de referência para o tempo integral, contudo, é sempre a unidade "pessoa/ano".
</t>
  </si>
  <si>
    <t xml:space="preserve">Note: The R&amp;D units in business enterprises sector are counted according to municipality where the company developed the largest share of R&amp;D expenditure. FTE (full-time equivalence) means total time worked by personnel, totally or partially, related to R&amp;D. FTE personnel is calculated by adding the number of full-time individuals to the fractions of a full working day worked by part-time personnel. The reference term for full-time is always of “one person-year”.
</t>
  </si>
  <si>
    <t>http://www.ine.pt/xurl/ind/0008082</t>
  </si>
  <si>
    <t>III.14.1 - Indicadores de Investigação e Desenvolvimento (I&amp;D) por NUTS III, 2017 e 2018</t>
  </si>
  <si>
    <t>III.14.1 - Research and Development (R&amp;D) indicators by NUTS III, 2017 and 2018</t>
  </si>
  <si>
    <t>Despesa em I&amp;D no PIB</t>
  </si>
  <si>
    <t>Repartição da despesa total em I&amp;D por setor de execução</t>
  </si>
  <si>
    <t>Pessoal (ETI) em I&amp;D na população ativa</t>
  </si>
  <si>
    <t>Investigadores/as (ETI) em I&amp;D na população ativa</t>
  </si>
  <si>
    <t>Despesa média em I&amp;D por unidade</t>
  </si>
  <si>
    <t>Doutoradas/os do ensino superior em áreas científicas e tecnológicas por mil habitantes</t>
  </si>
  <si>
    <t>Diplomadas/os do ensino superior em áreas científicas e tecnológicas por mil habitantes</t>
  </si>
  <si>
    <t>‰</t>
  </si>
  <si>
    <t>2017/2018</t>
  </si>
  <si>
    <t>//</t>
  </si>
  <si>
    <t>GERD as percentage of GDP</t>
  </si>
  <si>
    <t>Repartition of R&amp;D total expenditure by sector of performance</t>
  </si>
  <si>
    <t>R&amp;D personnel (FTE) in active population</t>
  </si>
  <si>
    <t>R&amp;D researchers (FTE) in active population</t>
  </si>
  <si>
    <t>Average expenditure on R&amp;D per unit</t>
  </si>
  <si>
    <t>PhD in S&amp;T areas per 1000 inhabitants</t>
  </si>
  <si>
    <t>Tertiary graduates in S&amp;T areas per 1000 inhabitants</t>
  </si>
  <si>
    <t xml:space="preserve">Enterprises            </t>
  </si>
  <si>
    <t xml:space="preserve">Tertiary education              </t>
  </si>
  <si>
    <t xml:space="preserve">Private
 non-profit institutions            </t>
  </si>
  <si>
    <t>© INE, I.P., Portugal, 2019. Informação disponível até 13 de dezembro de 2019. Information available till 13th December, 2019.</t>
  </si>
  <si>
    <t>Nota: A rubrica "Diplomados/as do ensino superior em áreas científicas e tecnológicas por mil habitantes" é calculada com base na população residente em 31/12/2017 com idades de 20 a 29 anos. Inclui apenas os diplomas que conferem nível CITE de ensino superior: exclui 'especializações', 'diplomas de especialização - curso de mestrado' e 'diplomas de especialização - curso de doutoramento'. 
A rubrica "Doutoradas/os do ensino superior em áreas científicas e tecnológicas por mil habitantes" é calculada com base na população residente em 31/12/2017 com idades de 25 a 34 anos. Não inclui os reconhecimentos de Doutoramentos realizados no estrangeiro.
Em ambas as rubricas a localização geográfica corresponde à localização do estabelecimento de ensino.
As áreas C&amp;T referem-se às áreas 05 "Ciências naturais, matemática e estatística", 06 "Tecnologias de informação e comunicação (TICs)" e 07 "Engenharia, indústrias transformadoras e construção" da CITE-F 2013.</t>
  </si>
  <si>
    <t>Note: The item "Tertiary graduates in S&amp;T areas per 1 000 inhabitants" is based on the resident population on 31/12/2017 aged 20 to 29 years. Only includes the diplomas of ISCED tertiary education which granted a graduation: excludes 'post-graduations diplomas'; '(Post-Bologna) Specialization Course - Master's diploma' and '(Post-Bologna) Specialization Course - Doctoral Diploma'.
The item "PhD in S&amp;T areas per 1000 inhabitants" is based on the resident population on 31/12/2017 aged 25 to 34 years. Does not include recognition of doctorates held abroad.
In both items, the geographic location corresponds to the location of the educational institutions where students were enrolled.
S&amp;T refers to fields 05 "Natural sciences, mathematics and statistics", 06 " Information and Communication Technologies (ICTs)" and 07 "Engineering, manufacturing and construction" of ISCED-F 2013.</t>
  </si>
  <si>
    <t>http://www.ine.pt/xurl/ind/0008979</t>
  </si>
  <si>
    <t>http://www.ine.pt/xurl/ind/0001114</t>
  </si>
  <si>
    <t>http://www.ine.pt/xurl/ind/0009273</t>
  </si>
  <si>
    <t>http://www.ine.pt/xurl/ind/0002792</t>
  </si>
  <si>
    <t>http://www.ine.pt/xurl/ind/0009324</t>
  </si>
  <si>
    <t>III.13.3 - Número de pessoas ao serviço em algumas atividades de serviços prestados às empresas por NUTS II, segundo o sexo e a atividade, 2017</t>
  </si>
  <si>
    <t>III.13.3 - Number of persons employed in some business services to enterprises by NUTS II according to sex and activity, 2017</t>
  </si>
  <si>
    <t>Unidade: Nº.</t>
  </si>
  <si>
    <t>Atividades informáticas e conexas</t>
  </si>
  <si>
    <t>Atividades de contabilidade, auditoria e consultoria</t>
  </si>
  <si>
    <t>Atividades de estudos de mercado e sondagens de opinião</t>
  </si>
  <si>
    <t>Atividades de arquitetura, engenharia e técnicas afins</t>
  </si>
  <si>
    <t>Serviços de publicidade</t>
  </si>
  <si>
    <t>Atividades de emprego</t>
  </si>
  <si>
    <t>Atividades de ensaios e análises técnicas</t>
  </si>
  <si>
    <t>Atividades jurídicas</t>
  </si>
  <si>
    <t>...</t>
  </si>
  <si>
    <t>Computing services</t>
  </si>
  <si>
    <t>Accounting, auditing and consulting activities</t>
  </si>
  <si>
    <t>Market research and public opinion polling activities</t>
  </si>
  <si>
    <t>Architecture, engineering activities and related technical consulting</t>
  </si>
  <si>
    <t>Advertising</t>
  </si>
  <si>
    <t>Employment activities</t>
  </si>
  <si>
    <t>Technical testing and analyses services</t>
  </si>
  <si>
    <t>Legal activities</t>
  </si>
  <si>
    <t>Fonte: INE, I.P., Inquérito aos Serviços Prestados às Empresas e Sistema de Contas Integradas das Empresas (SCIE).</t>
  </si>
  <si>
    <t>Source: Statistics Portugal, Survey of Business Services to Enterprises and Integrated Business Account System (IBAS).</t>
  </si>
  <si>
    <r>
      <t>Nota: O universo de 'Algumas atividades de serviços prestados às empresas' compreende o conjunto das seguintes atividades: Informáticas e conexas; Contabilidade, auditoria e consultoria; Estudos de mercado e sondagens de opinião; Arquitetura, engenharia e técnicas afins; Serviços de publicidade; Emprego; Ensaios e análises técnicas e Atividades jurídicas.</t>
    </r>
    <r>
      <rPr>
        <sz val="7"/>
        <rFont val="Arial"/>
        <family val="2"/>
      </rPr>
      <t xml:space="preserve">
</t>
    </r>
  </si>
  <si>
    <r>
      <t>Note: 'Some business services to enterprises' comprises the following activities: Computing services; Accounting, auditing and consulting activities; Market research and public opinion polling activities; Architecture, engineering activities and related technical consulting; Advertising; Employment activities; Technical testing and analyses services; Legal activities.</t>
    </r>
    <r>
      <rPr>
        <sz val="7"/>
        <rFont val="Arial Narrow"/>
        <family val="2"/>
      </rPr>
      <t xml:space="preserve">
</t>
    </r>
  </si>
  <si>
    <t>III.13.2 - Volume de negócios de algumas atividades de serviços prestados às empresas por NUTS II, 2017</t>
  </si>
  <si>
    <t>III.13.2 - Turnover of some business services to enterprises by NUTS II, 2017</t>
  </si>
  <si>
    <t>Unit: thousand euros</t>
  </si>
  <si>
    <t xml:space="preserve">Advertising </t>
  </si>
  <si>
    <t>III.13.1 - Indicadores de algumas atividades de serviços prestados às empresas por NUTS II, 2017</t>
  </si>
  <si>
    <t>III.13.1 - Indicators of some business services to enterprises by NUTS II, 2017</t>
  </si>
  <si>
    <t>Volume de negócios por pessoa empregada</t>
  </si>
  <si>
    <t>Custos com o pessoal por pessoa empregada</t>
  </si>
  <si>
    <t>Proporção de emprego feminino</t>
  </si>
  <si>
    <t xml:space="preserve"> A. M. Lisboa</t>
  </si>
  <si>
    <t>Turnover by person employed</t>
  </si>
  <si>
    <t>Personnel costs by person employed</t>
  </si>
  <si>
    <t>Proportion of female employment</t>
  </si>
  <si>
    <t>Fonte: Ministério da Educação e Ciência - Direção-Geral de Estatísticas de Educação e Ciência; INE, I.P., Contas Regionais (Base 2016).</t>
  </si>
  <si>
    <t>Source: Ministry of Education and Science - Directorate-General of Education and Science Statistics; Statistics Portugal, Regional accounts (Base 2016).</t>
  </si>
  <si>
    <t>http://www.ine.pt/xurl/ind/0008419</t>
  </si>
  <si>
    <t>http://www.ine.pt/xurl/ind/0008418</t>
  </si>
  <si>
    <t xml:space="preserve">Note: Data on automatic payment terminals correspond to the total number of active automatic payment terminals on 31st December of the reference year. The total of operations include other operations such as service payments, mobile card reload, consultations, etc..
</t>
  </si>
  <si>
    <t>Nota: O número de terminais de pagamento automático corresponde ao total de terminais ativos em 31 de dezembro do ano de referência. O total de operações inclui outras operações como pagamentos de serviços, carregamentos de telemóvel, consultas, etc..</t>
  </si>
  <si>
    <t>Source: Interbank Services Society (SIBS).</t>
  </si>
  <si>
    <t>Fonte: Sociedade Interbancária de Serviços (SIBS).</t>
  </si>
  <si>
    <t>thousand</t>
  </si>
  <si>
    <t>International</t>
  </si>
  <si>
    <t>National</t>
  </si>
  <si>
    <t>Purchases</t>
  </si>
  <si>
    <t>Operations</t>
  </si>
  <si>
    <t>Automatic payment terminals</t>
  </si>
  <si>
    <t>0714</t>
  </si>
  <si>
    <t>1870714</t>
  </si>
  <si>
    <t>Vila Viçosa</t>
  </si>
  <si>
    <t>0713</t>
  </si>
  <si>
    <t>1870713</t>
  </si>
  <si>
    <t>Viana do Alentejo</t>
  </si>
  <si>
    <t>0712</t>
  </si>
  <si>
    <t>1870712</t>
  </si>
  <si>
    <t>Vendas Novas</t>
  </si>
  <si>
    <t>0711</t>
  </si>
  <si>
    <t>1870711</t>
  </si>
  <si>
    <t>Reguengos de Monsaraz</t>
  </si>
  <si>
    <t>0710</t>
  </si>
  <si>
    <t>1870710</t>
  </si>
  <si>
    <t>Redondo</t>
  </si>
  <si>
    <t>0709</t>
  </si>
  <si>
    <t>1870709</t>
  </si>
  <si>
    <t>Portel</t>
  </si>
  <si>
    <t>0708</t>
  </si>
  <si>
    <t>1870708</t>
  </si>
  <si>
    <t>Mourão</t>
  </si>
  <si>
    <t>0707</t>
  </si>
  <si>
    <t>1870707</t>
  </si>
  <si>
    <t>Mora</t>
  </si>
  <si>
    <t>0706</t>
  </si>
  <si>
    <t>1870706</t>
  </si>
  <si>
    <t>Montemor-o-Novo</t>
  </si>
  <si>
    <t>0705</t>
  </si>
  <si>
    <t>1870705</t>
  </si>
  <si>
    <t>Évora</t>
  </si>
  <si>
    <t>0704</t>
  </si>
  <si>
    <t>1870704</t>
  </si>
  <si>
    <t>Estremoz</t>
  </si>
  <si>
    <t>0703</t>
  </si>
  <si>
    <t>1870703</t>
  </si>
  <si>
    <t>Borba</t>
  </si>
  <si>
    <t>0702</t>
  </si>
  <si>
    <t>1870702</t>
  </si>
  <si>
    <t>Arraiolos</t>
  </si>
  <si>
    <t>0701</t>
  </si>
  <si>
    <t>1870701</t>
  </si>
  <si>
    <t>Alandroal</t>
  </si>
  <si>
    <t>0000</t>
  </si>
  <si>
    <t>1861215</t>
  </si>
  <si>
    <t>Sousel</t>
  </si>
  <si>
    <t>1861214</t>
  </si>
  <si>
    <t>Portalegre</t>
  </si>
  <si>
    <t>1861213</t>
  </si>
  <si>
    <t>Ponte de Sor</t>
  </si>
  <si>
    <t>1861212</t>
  </si>
  <si>
    <t>Nisa</t>
  </si>
  <si>
    <t>1861211</t>
  </si>
  <si>
    <t>Monforte</t>
  </si>
  <si>
    <t>1861210</t>
  </si>
  <si>
    <t>Marvão</t>
  </si>
  <si>
    <t>1861209</t>
  </si>
  <si>
    <t>Gavião</t>
  </si>
  <si>
    <t>1861208</t>
  </si>
  <si>
    <t>Fronteira</t>
  </si>
  <si>
    <t>1861207</t>
  </si>
  <si>
    <t>Elvas</t>
  </si>
  <si>
    <t>1861206</t>
  </si>
  <si>
    <t>Crato</t>
  </si>
  <si>
    <t>1861205</t>
  </si>
  <si>
    <t>Castelo de Vide</t>
  </si>
  <si>
    <t>1861204</t>
  </si>
  <si>
    <t>Campo Maior</t>
  </si>
  <si>
    <t>1861203</t>
  </si>
  <si>
    <t>Avis</t>
  </si>
  <si>
    <t>1861202</t>
  </si>
  <si>
    <t>Arronches</t>
  </si>
  <si>
    <t>1861201</t>
  </si>
  <si>
    <t>Alter do Chão</t>
  </si>
  <si>
    <t>1851416</t>
  </si>
  <si>
    <t>Santarém</t>
  </si>
  <si>
    <t>1851415</t>
  </si>
  <si>
    <t>Salvaterra de Magos</t>
  </si>
  <si>
    <t>1851414</t>
  </si>
  <si>
    <t>Rio Maior</t>
  </si>
  <si>
    <t>1851412</t>
  </si>
  <si>
    <t>Golegã</t>
  </si>
  <si>
    <t>1851409</t>
  </si>
  <si>
    <t>Coruche</t>
  </si>
  <si>
    <t>1851407</t>
  </si>
  <si>
    <t>Chamusca</t>
  </si>
  <si>
    <t>1851406</t>
  </si>
  <si>
    <t>Cartaxo</t>
  </si>
  <si>
    <t>1851405</t>
  </si>
  <si>
    <t>Benavente</t>
  </si>
  <si>
    <t>1851103</t>
  </si>
  <si>
    <t>Azambuja</t>
  </si>
  <si>
    <t>1851404</t>
  </si>
  <si>
    <t>Alpiarça</t>
  </si>
  <si>
    <t>1851403</t>
  </si>
  <si>
    <t>Almeirim</t>
  </si>
  <si>
    <t>1850000</t>
  </si>
  <si>
    <t>0214</t>
  </si>
  <si>
    <t>1840214</t>
  </si>
  <si>
    <t>Vidigueira</t>
  </si>
  <si>
    <t>0213</t>
  </si>
  <si>
    <t>1840213</t>
  </si>
  <si>
    <t>Serpa</t>
  </si>
  <si>
    <t>0212</t>
  </si>
  <si>
    <t>1840212</t>
  </si>
  <si>
    <t>Ourique</t>
  </si>
  <si>
    <t>0210</t>
  </si>
  <si>
    <t>1840210</t>
  </si>
  <si>
    <t>Moura</t>
  </si>
  <si>
    <t>0209</t>
  </si>
  <si>
    <t>1840209</t>
  </si>
  <si>
    <t>Mértola</t>
  </si>
  <si>
    <t>0208</t>
  </si>
  <si>
    <t>1840208</t>
  </si>
  <si>
    <t>Ferreira do Alentejo</t>
  </si>
  <si>
    <t>0207</t>
  </si>
  <si>
    <t>1840207</t>
  </si>
  <si>
    <t>Cuba</t>
  </si>
  <si>
    <t>0206</t>
  </si>
  <si>
    <t>1840206</t>
  </si>
  <si>
    <t>Castro Verde</t>
  </si>
  <si>
    <t>0205</t>
  </si>
  <si>
    <t>1840205</t>
  </si>
  <si>
    <t>Beja</t>
  </si>
  <si>
    <t>0204</t>
  </si>
  <si>
    <t>1840204</t>
  </si>
  <si>
    <t>Barrancos</t>
  </si>
  <si>
    <t>0203</t>
  </si>
  <si>
    <t>1840203</t>
  </si>
  <si>
    <t>Alvito</t>
  </si>
  <si>
    <t>0202</t>
  </si>
  <si>
    <t>1840202</t>
  </si>
  <si>
    <t>Almodôvar</t>
  </si>
  <si>
    <t>0201</t>
  </si>
  <si>
    <t>1840201</t>
  </si>
  <si>
    <t>Aljustrel</t>
  </si>
  <si>
    <t>1840000</t>
  </si>
  <si>
    <t>1811513</t>
  </si>
  <si>
    <t>Sines</t>
  </si>
  <si>
    <t>1811509</t>
  </si>
  <si>
    <t>Santiago do Cacém</t>
  </si>
  <si>
    <t>0211</t>
  </si>
  <si>
    <t>1810211</t>
  </si>
  <si>
    <t>Odemira</t>
  </si>
  <si>
    <t>1811505</t>
  </si>
  <si>
    <t>Grândola</t>
  </si>
  <si>
    <t>1811501</t>
  </si>
  <si>
    <t>Alcácer do Sal</t>
  </si>
  <si>
    <t>1810000</t>
  </si>
  <si>
    <t>1800000</t>
  </si>
  <si>
    <t>1000000</t>
  </si>
  <si>
    <t>0000000</t>
  </si>
  <si>
    <t>DTMN</t>
  </si>
  <si>
    <t>NUTS_DTMN</t>
  </si>
  <si>
    <t>ordem_nuts</t>
  </si>
  <si>
    <t>milhares</t>
  </si>
  <si>
    <t>Internacionais</t>
  </si>
  <si>
    <t>Nacionais</t>
  </si>
  <si>
    <t>Compras</t>
  </si>
  <si>
    <t>Operações</t>
  </si>
  <si>
    <t>Terminais de pagamento automático</t>
  </si>
  <si>
    <t>III.12.5 - Automatic payment terminals activity by municipality, 2018</t>
  </si>
  <si>
    <t>http://www.ine.pt/xurl/ind/0008417</t>
  </si>
  <si>
    <t>Note: Data on ATM correspond to the total number of active ATM on 31st December of the reference year. The total of operations include other operations such as chequebook application, PIN change, deposits, transfers, TeleMultibanco service subscription, MBNet service subscription, Via Verde subscription, etc..</t>
  </si>
  <si>
    <t>Nota: O número de terminais de caixa automático multibanco corresponde ao total de caixas ativas em 31 de dezembro do ano de referência. O total de operações inclui outras operações como  pedido de livro de cheques, alteração de PIN, depósitos, transferências, adesão ao serviço TeleMultibanco, adesão ao serviço MBNet, adesão ao serviço Via Verde, etc..</t>
  </si>
  <si>
    <t>Service payments</t>
  </si>
  <si>
    <t>Payments</t>
  </si>
  <si>
    <t>Withdrawals</t>
  </si>
  <si>
    <t>Consultations</t>
  </si>
  <si>
    <t>of which</t>
  </si>
  <si>
    <t>ATM</t>
  </si>
  <si>
    <t>Pagamentos de serviços</t>
  </si>
  <si>
    <t>Pagamentos</t>
  </si>
  <si>
    <t>Levantamentos</t>
  </si>
  <si>
    <t>Consultas</t>
  </si>
  <si>
    <t>das quais</t>
  </si>
  <si>
    <t>Terminais de caixa automático Multibanco</t>
  </si>
  <si>
    <t>III.12.4 - Automated Teller Machines (ATM) network activity by municipality, 2018</t>
  </si>
  <si>
    <t>http://www.ine.pt/xurl/ind/0008693</t>
  </si>
  <si>
    <t>http://www.ine.pt/xurl/ind/0008694</t>
  </si>
  <si>
    <t>http://www.ine.pt/xurl/ind/0008698</t>
  </si>
  <si>
    <t>http://www.ine.pt/xurl/ind/0008699</t>
  </si>
  <si>
    <t>http://www.ine.pt/xurl/ind/0008697</t>
  </si>
  <si>
    <t>Note: Data do not include the Bank of Portugal. Variables for "Deposits of clients" and "Credit conceded" took into account the end-of-year balances since the values were extracted from the banks balance sheet. The other variables took into account the flows during the year since these values are extracted from the demonstration of the banks results. 
The difference between "Total of credit conceded" and "Credit conceded to clients" corresponds to other credits on credit institutions.</t>
  </si>
  <si>
    <t>Nota: A informação apresentada exclui o Banco de Portugal. Nas variáveis referentes aos "Depósitos de clientes" e ao "Crédito concedido" estão contabilizados os saldos registados no fim do ano, uma vez que se trata de valores extraídos do balanço dos bancos. Nas restantes variáveis estão contabilizados os fluxos ocorridos durante o ano, uma vez que se trata de valores extraídos da demonstração de resultados dos bancos.
O valor da diferença entre o "Total de crédito concedido" e o "Crédito concedido a clientes" corresponde a outros créditos sobre instituições de crédito.</t>
  </si>
  <si>
    <t>Source: Statistics Portugal, Monetary and Financial Statistics.</t>
  </si>
  <si>
    <t>Fonte: INE, I.P., Estatísticas Monetárias e Financeiras.</t>
  </si>
  <si>
    <t>For housing</t>
  </si>
  <si>
    <t>Of emigrants</t>
  </si>
  <si>
    <t>To clients</t>
  </si>
  <si>
    <t>Deposit interests</t>
  </si>
  <si>
    <t>Deposits</t>
  </si>
  <si>
    <t>Gross premiums issued</t>
  </si>
  <si>
    <t>Credit conceded</t>
  </si>
  <si>
    <t>Deposits of clients</t>
  </si>
  <si>
    <t>Commissions (received)</t>
  </si>
  <si>
    <t>Interests and similar profits</t>
  </si>
  <si>
    <t>Interests and similar costs</t>
  </si>
  <si>
    <t>Insurance enterprises</t>
  </si>
  <si>
    <t xml:space="preserve">Other monetary intermediation (banks, saving banks and agriculture credit cooperatives) </t>
  </si>
  <si>
    <t>Para habitação</t>
  </si>
  <si>
    <t>De emigrantes</t>
  </si>
  <si>
    <t>A clientes</t>
  </si>
  <si>
    <t>Juros de depósitos</t>
  </si>
  <si>
    <t>Depósitos</t>
  </si>
  <si>
    <t>Prémios brutos emitidos</t>
  </si>
  <si>
    <t>Crédito concedido</t>
  </si>
  <si>
    <t>Depósitos de clientes</t>
  </si>
  <si>
    <t>Comissões (recebidas)</t>
  </si>
  <si>
    <t>Juros e proveitos equiparados</t>
  </si>
  <si>
    <t>Juros e custos equiparados</t>
  </si>
  <si>
    <t>Empresas de seguros</t>
  </si>
  <si>
    <t>Outra intermediação monetária (bancos, caixas económicas e caixas de crédito agrícola mútuo)</t>
  </si>
  <si>
    <t>III.12.3 - Operations led by establishments of other monetary intermediation and insurance enterprises by municipality, 2017 and 2018</t>
  </si>
  <si>
    <t>III.12.3 - Movimento dos estabelecimentos de outra intermediação monetária e de empresas de seguros por município, 2017 e 2018</t>
  </si>
  <si>
    <t>http://www.ine.pt/xurl/ind/0008799</t>
  </si>
  <si>
    <t>http://www.ine.pt/xurl/ind/0008690</t>
  </si>
  <si>
    <t>http://www.ine.pt/xurl/ind/0008687</t>
  </si>
  <si>
    <t>http://www.ine.pt/xurl/ind/0008797</t>
  </si>
  <si>
    <t>http://www.ine.pt/xurl/ind/0008689</t>
  </si>
  <si>
    <t>http://www.ine.pt/xurl/ind/0008686</t>
  </si>
  <si>
    <t>http://www.ine.pt/xurl/ind/0008796</t>
  </si>
  <si>
    <t>http://www.ine.pt/xurl/ind/0008688</t>
  </si>
  <si>
    <t>http://www.ine.pt/xurl/ind/0008685</t>
  </si>
  <si>
    <t>Note: Data do not include the Bank of Portugal.</t>
  </si>
  <si>
    <t>Nota: A informação apresentada exclui o Banco de Portugal.</t>
  </si>
  <si>
    <t>Personnel costs</t>
  </si>
  <si>
    <t>Persons employed</t>
  </si>
  <si>
    <t>Establishments</t>
  </si>
  <si>
    <t xml:space="preserve">Agricultural credit cooperatives </t>
  </si>
  <si>
    <t>Banks and saving banks</t>
  </si>
  <si>
    <t>Other monetary intermediation (banks, saving banks and agricultural credit cooperatives)</t>
  </si>
  <si>
    <t>Custos com o pessoal</t>
  </si>
  <si>
    <t>Estabelecimentos</t>
  </si>
  <si>
    <t>Caixas de crédito agrícola mútuo</t>
  </si>
  <si>
    <t>Bancos e caixas económicas</t>
  </si>
  <si>
    <t>III.12.2 - Establishments of other monetary intermediation and insurance enterprises by municipality, 2017 and 2018</t>
  </si>
  <si>
    <t>III.12.2 - Estabelecimentos de outra intermediação monetária e de empresas de seguros por município, 2017 e 2018</t>
  </si>
  <si>
    <t>http://www.ine.pt/xurl/ind/0008795</t>
  </si>
  <si>
    <t>http://www.ine.pt/xurl/ind/0008414</t>
  </si>
  <si>
    <t>http://www.ine.pt/xurl/ind/0008696</t>
  </si>
  <si>
    <t>http://www.ine.pt/xurl/ind/0008416</t>
  </si>
  <si>
    <t>http://www.ine.pt/xurl/ind/0008413</t>
  </si>
  <si>
    <t>http://www.ine.pt/xurl/ind/0008695</t>
  </si>
  <si>
    <t>http://www.ine.pt/xurl/ind/0008415</t>
  </si>
  <si>
    <t>http://www.ine.pt/xurl/ind/0008692</t>
  </si>
  <si>
    <t>http://www.ine.pt/xurl/ind/0008691</t>
  </si>
  <si>
    <t>€</t>
  </si>
  <si>
    <t xml:space="preserve">Purchases through automatic payment terminals per inhabitant </t>
  </si>
  <si>
    <t>National withdrawals per inhabitant</t>
  </si>
  <si>
    <t>Operations per inhabitant</t>
  </si>
  <si>
    <t>ATM per 
10 000 inhabitants</t>
  </si>
  <si>
    <t xml:space="preserve">National Multibanco network </t>
  </si>
  <si>
    <t>Gross premiums issued by insurance enterprises per inhabitant</t>
  </si>
  <si>
    <t>Housing credit per inhabitant</t>
  </si>
  <si>
    <t xml:space="preserve">Rate on housing credit </t>
  </si>
  <si>
    <t>Rate on emigrant deposits</t>
  </si>
  <si>
    <t>Banks and saving banks per 10 000 inhabitants</t>
  </si>
  <si>
    <t>Setúbal</t>
  </si>
  <si>
    <t>Lisboa</t>
  </si>
  <si>
    <t>Compras através de terminais de pagamento automático por habitante</t>
  </si>
  <si>
    <t>Levantamentos nacionais por habitante</t>
  </si>
  <si>
    <t>Operações por habitante</t>
  </si>
  <si>
    <t>Caixas automáticos por 
10 000 habitantes</t>
  </si>
  <si>
    <t xml:space="preserve">Rede nacional Multibanco </t>
  </si>
  <si>
    <t>Prémios brutos emitidos pelas empresas de seguros por habitante</t>
  </si>
  <si>
    <t>Crédito à habitação por habitante</t>
  </si>
  <si>
    <t xml:space="preserve">Taxa de crédito à habitação </t>
  </si>
  <si>
    <t>Taxa de depósitos de emigrantes</t>
  </si>
  <si>
    <t>Estabelecimentos de bancos, caixas económicas e caixas de crédito agrícola mútuo por 10 000 habitantes</t>
  </si>
  <si>
    <t>III.12.1 - Monetary and financial sector indicators, by municipality, 2017 and 2018</t>
  </si>
  <si>
    <t>1215</t>
  </si>
  <si>
    <t>1214</t>
  </si>
  <si>
    <t>1213</t>
  </si>
  <si>
    <t>1212</t>
  </si>
  <si>
    <t>1211</t>
  </si>
  <si>
    <t>1210</t>
  </si>
  <si>
    <t>1209</t>
  </si>
  <si>
    <t>1208</t>
  </si>
  <si>
    <t>1207</t>
  </si>
  <si>
    <t>1206</t>
  </si>
  <si>
    <t>1205</t>
  </si>
  <si>
    <t>1204</t>
  </si>
  <si>
    <t>1203</t>
  </si>
  <si>
    <t>1202</t>
  </si>
  <si>
    <t>1201</t>
  </si>
  <si>
    <t>1416</t>
  </si>
  <si>
    <t>1415</t>
  </si>
  <si>
    <t>1414</t>
  </si>
  <si>
    <t>1412</t>
  </si>
  <si>
    <t>1409</t>
  </si>
  <si>
    <t>1407</t>
  </si>
  <si>
    <t>1406</t>
  </si>
  <si>
    <t>1405</t>
  </si>
  <si>
    <t>1103</t>
  </si>
  <si>
    <t>1404</t>
  </si>
  <si>
    <t>1403</t>
  </si>
  <si>
    <t>1513</t>
  </si>
  <si>
    <t>1509</t>
  </si>
  <si>
    <t>1505</t>
  </si>
  <si>
    <t>1501</t>
  </si>
  <si>
    <t>http://www.ine.pt/xurl/ind/0008641</t>
  </si>
  <si>
    <t>http://www.ine.pt/xurl/ind/0008464</t>
  </si>
  <si>
    <t>Note: Sales of vehicles are attributed to municipalities according to the owner´s place of residence. Road accidents and victims are considered according to the place of the accident. The victims of road accidents are counted within 30 days after the date of the road accident.</t>
  </si>
  <si>
    <t>Nota: As vendas de veículos automóveis são afetadas aos municípios segundo o local de residência da/o proprietária/o. Os acidentes e as vítimas são considerados segundo o local do acidente. As vítimas de acidentes de viação passaram a ser contabilizadas até 30 dias após o acidente de viação.</t>
  </si>
  <si>
    <t>Source: Institute of Registries and Notaries; Statistics Portugal; National Authority for Road Safety; Policy of Public Security - Regional Command of Madeira.</t>
  </si>
  <si>
    <t>Fonte: Instituto dos Registos e do Notariado, I. P.; INE, I.P.; Autoridade Nacional de Segurança Rodoviária (ANSR); Polícia de Segurança Pública - Comando Regional da Madeira.</t>
  </si>
  <si>
    <t>Proportion of road accidents with victims on highways</t>
  </si>
  <si>
    <t>Gravity index of road accidents with victims</t>
  </si>
  <si>
    <t>New vehicles sold and registered per 1000 inhabitants</t>
  </si>
  <si>
    <t>Proporção de acidentes de viação com vítimas nas autoestradas</t>
  </si>
  <si>
    <t>Índice de gravidade dos acidentes de viação com vítimas</t>
  </si>
  <si>
    <t>Veículos automóveis novos vendidos e registados por 1 000 habitantes</t>
  </si>
  <si>
    <t>III.9.1 - Road transport indicators by municipality, 2018</t>
  </si>
  <si>
    <t>III.9.1 - Indicadores de transporte rodoviário por município, 2018</t>
  </si>
  <si>
    <t>Note: Sales of vehicles are attributed to municipalities according to the owner´s place of residence.</t>
  </si>
  <si>
    <t>Nota: As vendas de veículos automóveis são afetadas aos municípios segundo o local de residência da/o proprietária/o.</t>
  </si>
  <si>
    <t>Source: Institute of Registries and Notaries.</t>
  </si>
  <si>
    <t>Fonte: Instituto dos Registos e do Notariado, I. P.</t>
  </si>
  <si>
    <t>Road tractors</t>
  </si>
  <si>
    <t>Cargo (lorries)</t>
  </si>
  <si>
    <t>Passengers</t>
  </si>
  <si>
    <t>Cargo</t>
  </si>
  <si>
    <t>Agricultural tractors</t>
  </si>
  <si>
    <t>Heavy</t>
  </si>
  <si>
    <t>Light</t>
  </si>
  <si>
    <t>Tratores rodoviários</t>
  </si>
  <si>
    <t>Mercadorias (camiões)</t>
  </si>
  <si>
    <t>Passageiros</t>
  </si>
  <si>
    <t>Mercadorias</t>
  </si>
  <si>
    <t>Tratores 
agrícolas</t>
  </si>
  <si>
    <t>Pesados</t>
  </si>
  <si>
    <t>Ligeiros</t>
  </si>
  <si>
    <t>III.9.2 - Sales and register of new vehicles by municipality, 2018</t>
  </si>
  <si>
    <t>III.9.2 - Veículos automóveis novos vendidos e registados por município, 2018</t>
  </si>
  <si>
    <t>http://www.ine.pt/xurl/ind/0008640</t>
  </si>
  <si>
    <t>http://www.ine.pt/xurl/ind/0008639</t>
  </si>
  <si>
    <t xml:space="preserve">Note: Road accidents and victims are considered according to the place of the accident. The victims of road accidents are counted within 30 days after the date of the road accident.The number of road accidents with dead victims for Portugal does not include R.A. Açores.
</t>
  </si>
  <si>
    <t>Nota: Os acidentes e as vítimas são considerados segundo o local do acidente. As vítimas de acidentes de viação passaram a ser contabilizadas até 30 dias após o acidente de viação. O número de acidentes de viação com vítimas mortais para Portugal não inclui a R. A. dos Açores.</t>
  </si>
  <si>
    <t>Source: National Authority for Road Safety; Policy of Public Security - Regional Command of Madeira.</t>
  </si>
  <si>
    <t>Fonte: Autoridade Nacional de Segurança Rodoviária (ANSR); Polícia de Segurança Pública - Comando Regional da Madeira.</t>
  </si>
  <si>
    <t>in national roads</t>
  </si>
  <si>
    <t>in highways</t>
  </si>
  <si>
    <t>Slightly injured</t>
  </si>
  <si>
    <t>Seriously injured</t>
  </si>
  <si>
    <t>Dead victims</t>
  </si>
  <si>
    <t>Victims</t>
  </si>
  <si>
    <t>Road accidents with victims</t>
  </si>
  <si>
    <t>em estradas nacionais</t>
  </si>
  <si>
    <t>em autoestradas</t>
  </si>
  <si>
    <t>Em estradas nacionais</t>
  </si>
  <si>
    <t>dos quais</t>
  </si>
  <si>
    <t>Feridos 
ligeiros</t>
  </si>
  <si>
    <t>Feridos 
graves</t>
  </si>
  <si>
    <t>Mortos</t>
  </si>
  <si>
    <t>Mortais</t>
  </si>
  <si>
    <t>Vítimas</t>
  </si>
  <si>
    <t>Acidentes de viação com vítimas</t>
  </si>
  <si>
    <t>III.9.3 - Road accidents and victims by municipality, 2018</t>
  </si>
  <si>
    <t>III.9.3 - Acidentes de viação e vítimas por município, 2018</t>
  </si>
  <si>
    <t>http://www.ine.pt/xurl/ind/0003714</t>
  </si>
  <si>
    <t>http://www.ine.pt/xurl/ind/0003711</t>
  </si>
  <si>
    <t xml:space="preserve">Note: Data on passengers only cover tickets sold at automated systems, excluding either tickets sold at counters or combined tickets. </t>
  </si>
  <si>
    <t xml:space="preserve">Nota: A informação relativa a passageiras/os refere-se apenas a bilhetes vendidos em sistemas informatizados, não contemplando vendas por meios manuais nem títulos combinados. </t>
  </si>
  <si>
    <t>Source: Statistics Portugal and Infra-structures of Portugal, Rail infra-structure survey and Rail Transport Survey.</t>
  </si>
  <si>
    <t>Fonte: INE, I.P. e Infraestruturas de Portugal, S.A., Inquérito à Infraestrutura Ferroviária e Inquérito ao Transporte Ferroviário.</t>
  </si>
  <si>
    <t>interregional</t>
  </si>
  <si>
    <t>inter-regional</t>
  </si>
  <si>
    <t>intra-regional</t>
  </si>
  <si>
    <t>intrarregional</t>
  </si>
  <si>
    <t>By region of origin</t>
  </si>
  <si>
    <t xml:space="preserve"> Por região de origem</t>
  </si>
  <si>
    <t>Goods in domestic traffic (t)</t>
  </si>
  <si>
    <t>Mercadorias em tráfego nacional (t)</t>
  </si>
  <si>
    <t>total</t>
  </si>
  <si>
    <t>By region of destination</t>
  </si>
  <si>
    <t xml:space="preserve"> Por região de destino</t>
  </si>
  <si>
    <t>Passengers in domestic traffic (thousands)</t>
  </si>
  <si>
    <t>Passageiras/os em tráfego nacional (milhares)</t>
  </si>
  <si>
    <t>Electrified lines</t>
  </si>
  <si>
    <t xml:space="preserve"> Linhas eletrificadas</t>
  </si>
  <si>
    <t>Double or above track</t>
  </si>
  <si>
    <t xml:space="preserve"> Via dupla ou superior</t>
  </si>
  <si>
    <t xml:space="preserve"> das quais </t>
  </si>
  <si>
    <t xml:space="preserve">Line extensions and explored railways (km) </t>
  </si>
  <si>
    <t xml:space="preserve">Extensão de linhas e vias exploradas (km) </t>
  </si>
  <si>
    <t>III.9.4 - Railway infrastructure and national transport flows by NUTS II, 2018</t>
  </si>
  <si>
    <t>III.9.4 - Infraestrutura ferroviária e fluxos de transporte nacional por NUTS II, 2018</t>
  </si>
  <si>
    <t>http://www.ine.pt/xurl/ind/0001899</t>
  </si>
  <si>
    <t>http://www.ine.pt/xurl/ind/0000770</t>
  </si>
  <si>
    <t>http://www.ine.pt/xurl/ind/0000763</t>
  </si>
  <si>
    <t>http://www.ine.pt/xurl/ind/0002581</t>
  </si>
  <si>
    <t>http://www.ine.pt/xurl/ind/0000769</t>
  </si>
  <si>
    <t>http://www.ine.pt/xurl/ind/0000762</t>
  </si>
  <si>
    <t xml:space="preserve">Source: Statistics Portugal, Transport Statistics. </t>
  </si>
  <si>
    <t>Fonte: INE, I.P., Estatísticas dos Transportes.</t>
  </si>
  <si>
    <t>t</t>
  </si>
  <si>
    <t>DWT</t>
  </si>
  <si>
    <t>Unloaded</t>
  </si>
  <si>
    <t>Loaded</t>
  </si>
  <si>
    <t>Disembarked</t>
  </si>
  <si>
    <t>Embarked</t>
  </si>
  <si>
    <t>Goods</t>
  </si>
  <si>
    <t xml:space="preserve">Containers </t>
  </si>
  <si>
    <t xml:space="preserve">Passengers </t>
  </si>
  <si>
    <t xml:space="preserve">Incoming commercial vessels </t>
  </si>
  <si>
    <t>Porto Santo</t>
  </si>
  <si>
    <t>Funchal</t>
  </si>
  <si>
    <t>Caniçal</t>
  </si>
  <si>
    <t>Outros portos/Other seaports</t>
  </si>
  <si>
    <t>Vila do Porto</t>
  </si>
  <si>
    <t>Velas</t>
  </si>
  <si>
    <t>Praia da Vitória</t>
  </si>
  <si>
    <t>Praia da Graciosa</t>
  </si>
  <si>
    <t>Ponta Delgada</t>
  </si>
  <si>
    <t>Lajes das Flores</t>
  </si>
  <si>
    <t>Horta</t>
  </si>
  <si>
    <t>Cais do Pico</t>
  </si>
  <si>
    <t>Viana do Castelo</t>
  </si>
  <si>
    <t>Portimão</t>
  </si>
  <si>
    <t>Leixões</t>
  </si>
  <si>
    <t>Figueira da Foz</t>
  </si>
  <si>
    <t>Faro</t>
  </si>
  <si>
    <t>Aveiro</t>
  </si>
  <si>
    <t>TPB</t>
  </si>
  <si>
    <t>Descarregadas</t>
  </si>
  <si>
    <t>Carregadas</t>
  </si>
  <si>
    <t>Descarregados</t>
  </si>
  <si>
    <t>Carregados</t>
  </si>
  <si>
    <t>Desembarcadas/os</t>
  </si>
  <si>
    <t>Embarcadas/os</t>
  </si>
  <si>
    <t xml:space="preserve">Contentores </t>
  </si>
  <si>
    <t xml:space="preserve">Passageiras/os </t>
  </si>
  <si>
    <t xml:space="preserve">Embarcações de comércio entradas </t>
  </si>
  <si>
    <t>III.9.5 - Maritime ports traffic, 2018</t>
  </si>
  <si>
    <t>III.9.5- Movimento nos portos marítimos, 2018</t>
  </si>
  <si>
    <t xml:space="preserve">Note: All airports and aerodromes with commercial transport are included. </t>
  </si>
  <si>
    <r>
      <t xml:space="preserve">Nota: </t>
    </r>
    <r>
      <rPr>
        <sz val="7"/>
        <rFont val="Arial Narrow"/>
        <family val="2"/>
      </rPr>
      <t>São considerados todos os aeroportos e os aeródromos com transporte comercial.</t>
    </r>
  </si>
  <si>
    <t>Source: Portugal Airports (ANA);  Civil Aviation Authority; INE, I.P.</t>
  </si>
  <si>
    <t>Fonte: ANA, Aeroportos de Portugal, S.A.; Autoridade Nacional de Aviação Civil;  INE, I.P.</t>
  </si>
  <si>
    <t>Others</t>
  </si>
  <si>
    <t>PALOP</t>
  </si>
  <si>
    <t>South America</t>
  </si>
  <si>
    <t>North America</t>
  </si>
  <si>
    <t>EU28</t>
  </si>
  <si>
    <t>Internal traffic</t>
  </si>
  <si>
    <t>Territorial traffic</t>
  </si>
  <si>
    <t>Asia and Oceania</t>
  </si>
  <si>
    <t>Africa</t>
  </si>
  <si>
    <t>America</t>
  </si>
  <si>
    <t>Europe</t>
  </si>
  <si>
    <t>Domestic</t>
  </si>
  <si>
    <t xml:space="preserve">International </t>
  </si>
  <si>
    <t xml:space="preserve">Outros </t>
  </si>
  <si>
    <t>América do Sul</t>
  </si>
  <si>
    <t>América do Norte</t>
  </si>
  <si>
    <t>Outros</t>
  </si>
  <si>
    <t>UE28</t>
  </si>
  <si>
    <t>Tráfego interior</t>
  </si>
  <si>
    <t>Tráfego territorial</t>
  </si>
  <si>
    <t>Ásia e Oceania</t>
  </si>
  <si>
    <t>África</t>
  </si>
  <si>
    <t>América</t>
  </si>
  <si>
    <t>Europa</t>
  </si>
  <si>
    <t>Movimentos nacionais</t>
  </si>
  <si>
    <t>Movimentos internacionais</t>
  </si>
  <si>
    <t>III.9.6 - Aircraft landings in air transport infrastructures by NUTS II, 2018</t>
  </si>
  <si>
    <t>III.9.6 - Aterragens de aeronaves nas infraestruturas aeroportuárias por NUTS II, 2018</t>
  </si>
  <si>
    <t>http://www.ine.pt/xurl/ind/0003715</t>
  </si>
  <si>
    <t>http://www.ine.pt/xurl/ind/0003716</t>
  </si>
  <si>
    <t>Note: Revenue includes compensatory indemnities.</t>
  </si>
  <si>
    <t>Nota: As receitas incluem indemnizações compensatórias.</t>
  </si>
  <si>
    <t>Source: Lisboa Underground, Porto Underground and South Tejo Underground companies.</t>
  </si>
  <si>
    <t>Fonte: Metropolitano de Lisboa EPE; Metro do Porto S. A.; Metro Transportes do Sul S.A.</t>
  </si>
  <si>
    <t>South Tejo underground</t>
  </si>
  <si>
    <t>Porto underground</t>
  </si>
  <si>
    <t>Lisboa underground</t>
  </si>
  <si>
    <t xml:space="preserve">          Others</t>
  </si>
  <si>
    <t xml:space="preserve">      Outros </t>
  </si>
  <si>
    <t xml:space="preserve">          Current investments</t>
  </si>
  <si>
    <t xml:space="preserve">      Investimentos correntes</t>
  </si>
  <si>
    <t xml:space="preserve">      Infrastructure</t>
  </si>
  <si>
    <t xml:space="preserve">      Infraestruturas</t>
  </si>
  <si>
    <t xml:space="preserve">      Rolling stock</t>
  </si>
  <si>
    <t xml:space="preserve">      Material circulante</t>
  </si>
  <si>
    <t>Investments made (thousands euros)</t>
  </si>
  <si>
    <t>Investimentos efetuados (milhares de euros)</t>
  </si>
  <si>
    <t>Revenue from transport (thousand euros)</t>
  </si>
  <si>
    <t>Receita proveniente do transporte (milhares de euros)</t>
  </si>
  <si>
    <t xml:space="preserve">       Others</t>
  </si>
  <si>
    <t xml:space="preserve">       Noutros fins</t>
  </si>
  <si>
    <t xml:space="preserve">       Running</t>
  </si>
  <si>
    <t xml:space="preserve">       Na tração</t>
  </si>
  <si>
    <t>Electric energy consumption (thousand kWh)</t>
  </si>
  <si>
    <t>Consumo de energia elétrica (milhares de kWh)</t>
  </si>
  <si>
    <t xml:space="preserve">  Economic productivity (Pkm/vei.km)</t>
  </si>
  <si>
    <t xml:space="preserve">  Produtividade económica (Pkm/Vei.km)</t>
  </si>
  <si>
    <t xml:space="preserve">  Transport average distance (km)</t>
  </si>
  <si>
    <t xml:space="preserve">  Distância média do transporte (km)</t>
  </si>
  <si>
    <t xml:space="preserve">  Seats-kilometre on offer (thousands)</t>
  </si>
  <si>
    <t xml:space="preserve">  Lugares-quilómetro oferecidos (milhares)</t>
  </si>
  <si>
    <t xml:space="preserve">      Passengers-kilometre carried (thousands)</t>
  </si>
  <si>
    <t xml:space="preserve">      Passageiras/os-quilómetro transportadas/os (milhares)</t>
  </si>
  <si>
    <t xml:space="preserve">         Other cases</t>
  </si>
  <si>
    <t xml:space="preserve">         Outras situações</t>
  </si>
  <si>
    <t xml:space="preserve">         With free tickets and other cases</t>
  </si>
  <si>
    <t xml:space="preserve">         Com títulos de transporte gratuitos</t>
  </si>
  <si>
    <t xml:space="preserve">         With multimodal monthly tickets </t>
  </si>
  <si>
    <t xml:space="preserve">         Com passe social </t>
  </si>
  <si>
    <t xml:space="preserve">         With other underground tickets</t>
  </si>
  <si>
    <t xml:space="preserve">         Com outros títulos de metropolitano</t>
  </si>
  <si>
    <t xml:space="preserve">         With tickets in bulk</t>
  </si>
  <si>
    <t xml:space="preserve">         Com bilhetes multiviagem</t>
  </si>
  <si>
    <t xml:space="preserve">         With normal tickets</t>
  </si>
  <si>
    <t xml:space="preserve">         Com bilhetes simples</t>
  </si>
  <si>
    <t xml:space="preserve">      Passengers carried (thousands)</t>
  </si>
  <si>
    <t xml:space="preserve">      Passageiras/os transportadas/os (milhares)</t>
  </si>
  <si>
    <t>Transport</t>
  </si>
  <si>
    <t>Transporte</t>
  </si>
  <si>
    <t xml:space="preserve">      Vehicle-kilometre (thousands)</t>
  </si>
  <si>
    <t xml:space="preserve">      Veículos-quilómetro (milhares)</t>
  </si>
  <si>
    <t xml:space="preserve">      Average seats per vehicle (No.)</t>
  </si>
  <si>
    <t xml:space="preserve">      Lotação média de um veículo (N.º)</t>
  </si>
  <si>
    <t xml:space="preserve">             Other configurations</t>
  </si>
  <si>
    <t xml:space="preserve">         Outras configurações</t>
  </si>
  <si>
    <t xml:space="preserve">         With 6 vehicles</t>
  </si>
  <si>
    <t xml:space="preserve">         Com 6 veículos de metropolitano</t>
  </si>
  <si>
    <t xml:space="preserve">         With 4 vehicles</t>
  </si>
  <si>
    <t xml:space="preserve">         Com 4 veículos de metropolitano</t>
  </si>
  <si>
    <t xml:space="preserve">         With 3 vehicles</t>
  </si>
  <si>
    <t xml:space="preserve">         Com 3 veículos de metropolitano</t>
  </si>
  <si>
    <t xml:space="preserve">         With 2 vehicles</t>
  </si>
  <si>
    <t xml:space="preserve">         Com 2 veículos de metropolitano</t>
  </si>
  <si>
    <t xml:space="preserve">      Circulations (No.)</t>
  </si>
  <si>
    <t xml:space="preserve">       Circulações (N.º)</t>
  </si>
  <si>
    <t xml:space="preserve">Circulation </t>
  </si>
  <si>
    <t xml:space="preserve">Circulação </t>
  </si>
  <si>
    <t xml:space="preserve">       Running vehicles</t>
  </si>
  <si>
    <t xml:space="preserve">      Veículos de metropolitano em serviço</t>
  </si>
  <si>
    <t>Rolling stock (No.)</t>
  </si>
  <si>
    <t>Material circulante (N.º)</t>
  </si>
  <si>
    <t xml:space="preserve">       Line 3</t>
  </si>
  <si>
    <t xml:space="preserve">       Linha 3</t>
  </si>
  <si>
    <t xml:space="preserve">       Line 2</t>
  </si>
  <si>
    <t xml:space="preserve">       Linha 2</t>
  </si>
  <si>
    <t xml:space="preserve">       Line 1</t>
  </si>
  <si>
    <t xml:space="preserve">       Linha 1</t>
  </si>
  <si>
    <t xml:space="preserve">       Orange line </t>
  </si>
  <si>
    <t xml:space="preserve">       Linha Laranja</t>
  </si>
  <si>
    <t xml:space="preserve">       Purple line </t>
  </si>
  <si>
    <t xml:space="preserve">       Linha Violeta</t>
  </si>
  <si>
    <t xml:space="preserve">       Red line </t>
  </si>
  <si>
    <t xml:space="preserve">       Linha Vermelha </t>
  </si>
  <si>
    <t xml:space="preserve">       Green line</t>
  </si>
  <si>
    <t xml:space="preserve">       Linha Verde</t>
  </si>
  <si>
    <t xml:space="preserve">       Yellow line </t>
  </si>
  <si>
    <t xml:space="preserve">       Linha Amarela </t>
  </si>
  <si>
    <t xml:space="preserve">       Blue line  </t>
  </si>
  <si>
    <t xml:space="preserve">       Linha Azul  </t>
  </si>
  <si>
    <t>Distance between terminal stations (m)</t>
  </si>
  <si>
    <t>Distância entre estações terminais (m)</t>
  </si>
  <si>
    <t xml:space="preserve">Total length of the network (m) </t>
  </si>
  <si>
    <t>Extensão total da rede (m)</t>
  </si>
  <si>
    <t xml:space="preserve">   Other</t>
  </si>
  <si>
    <t xml:space="preserve">       Outro pessoal</t>
  </si>
  <si>
    <t xml:space="preserve">       Senior technician</t>
  </si>
  <si>
    <t xml:space="preserve">       Técnico superior</t>
  </si>
  <si>
    <t xml:space="preserve">   Line</t>
  </si>
  <si>
    <t xml:space="preserve">       Reguladores de Posto de Comando e Controlo</t>
  </si>
  <si>
    <t xml:space="preserve">   Workshops and rails</t>
  </si>
  <si>
    <t xml:space="preserve">       Operadores de Manutenção</t>
  </si>
  <si>
    <t xml:space="preserve">       Operadores Comerciais</t>
  </si>
  <si>
    <t xml:space="preserve">       Train-drivers</t>
  </si>
  <si>
    <t xml:space="preserve">       Operadores de Condução</t>
  </si>
  <si>
    <t xml:space="preserve">       Administrative</t>
  </si>
  <si>
    <t xml:space="preserve">       Administrativo</t>
  </si>
  <si>
    <t>Persons employed (No.)</t>
  </si>
  <si>
    <t>Pessoal ao serviço (N.º)</t>
  </si>
  <si>
    <t>Metro Sul do Tejo</t>
  </si>
  <si>
    <t>Metro do Porto</t>
  </si>
  <si>
    <t>Metropolitano de Lisboa</t>
  </si>
  <si>
    <t>III.9.8 - Persons employed and other economic data on underground and light railway systems, 2018</t>
  </si>
  <si>
    <t>III.9.8 - Pessoal ao serviço e elementos de exploração de metropolitano e metro ligeiro, 2018</t>
  </si>
  <si>
    <t>http://www.ine.pt/xurl/ind/0008448</t>
  </si>
  <si>
    <t>http://www.ine.pt/xurl/ind/0008449</t>
  </si>
  <si>
    <t>http://www.ine.pt/xurl/ind/0008447</t>
  </si>
  <si>
    <t>Source: Statistics Portugal, Telecommunications survey; National Authority of Communications (ANACOM); CTT - Portuguese Postal Service.</t>
  </si>
  <si>
    <t>Fonte: INE, I.P., Inquérito às Telecomunicações; Autoridade Nacional de Comunicações (ANACOM); CTT - Correios de Portugal, S.A.</t>
  </si>
  <si>
    <t>Fixed broadband Internet accesses service per 100 inhabitants</t>
  </si>
  <si>
    <t xml:space="preserve">Post agencies per 100 000 inhabitants </t>
  </si>
  <si>
    <t>Post offices per
100 000 inhabitants</t>
  </si>
  <si>
    <t>Public pay phones per 1 000 inhabitants</t>
  </si>
  <si>
    <t>Residential telephones per 100 inhabitants</t>
  </si>
  <si>
    <t>Telephone accesses per 100 inhabitants</t>
  </si>
  <si>
    <t>Ordem</t>
  </si>
  <si>
    <t>Acessos ao serviço de Internet em banda larga em local fixo por 100 habitantes</t>
  </si>
  <si>
    <t xml:space="preserve">Postos de correio por 
100 000 habitantes </t>
  </si>
  <si>
    <t xml:space="preserve">Estações de correio por 
100 000 habitantes </t>
  </si>
  <si>
    <t>Postos telefónicos públicos por 1 000 habitantes</t>
  </si>
  <si>
    <t>Postos telefónicos residenciais por 100 habitantes</t>
  </si>
  <si>
    <t>Acessos telefónicos por 100 habitantes</t>
  </si>
  <si>
    <t>III.10.1 - Communication indicators by municipality, 2018</t>
  </si>
  <si>
    <t>III.10.1 - Indicadores de comunicações por município, 2018</t>
  </si>
  <si>
    <t>http://www.ine.pt/xurl/ind/0008446</t>
  </si>
  <si>
    <t>Note: The public accesses to Fixed Telephone Service is the number of non-equivalent accesses and the accesses correspond to the address of the physical access. The reporting unit for residential and non residential accesses is the number of equivalent main accesses and the 7-digit postal code (CP7) is considered.</t>
  </si>
  <si>
    <t>Nota: O número de acessos públicos do serviço telefónico fixo referem-se ao número de acessos diretos não equivalente e correspondem à morada onde está fisicamente instalado o acesso. A unidade de reporte dos acessos residenciais e não residenciais é o número de acessos principais equivalentes e considera-se o código postal a 7 dígitos (CP7).                  </t>
  </si>
  <si>
    <t>Source: National Authority of Communications (ANACOM)</t>
  </si>
  <si>
    <t>Fonte: Autoridade Nacional de Comunicações (ANACOM)</t>
  </si>
  <si>
    <t xml:space="preserve">Non residential </t>
  </si>
  <si>
    <t xml:space="preserve">Residential </t>
  </si>
  <si>
    <t>Public</t>
  </si>
  <si>
    <t>Não residenciais</t>
  </si>
  <si>
    <t>Residenciais</t>
  </si>
  <si>
    <t>Públicos</t>
  </si>
  <si>
    <t>Unit: No. of accesses</t>
  </si>
  <si>
    <t>Unidade: N.º de acessos</t>
  </si>
  <si>
    <t>III.10.2 - Fixed telephone accesses by municipality, 2018</t>
  </si>
  <si>
    <t>III.10.2 - Acessos do serviço telefónico fixo por município, 2018</t>
  </si>
  <si>
    <t>http://www.ine.pt/xurl/ind/0008453</t>
  </si>
  <si>
    <t>http://www.ine.pt/xurl/ind/0008452</t>
  </si>
  <si>
    <t>Note: Data concern only the National Postal Services.</t>
  </si>
  <si>
    <t>Nota: Os dados são referentes apenas aos Serviços Postais Nacionais.</t>
  </si>
  <si>
    <t>Source: Statistics Portugal, Postal services statistics; CTT - Portuguese Postal Service.</t>
  </si>
  <si>
    <t>Fonte: INE, I.P., Estatísticas dos serviços postais; CTT - Correios de Portugal, S.A.</t>
  </si>
  <si>
    <t>Mobile post offices</t>
  </si>
  <si>
    <t>Permanent post offices</t>
  </si>
  <si>
    <t>Post agencies</t>
  </si>
  <si>
    <t>Post offices</t>
  </si>
  <si>
    <t>Estações móveis</t>
  </si>
  <si>
    <t>Estações fixas</t>
  </si>
  <si>
    <t>Postos de correio</t>
  </si>
  <si>
    <t>Estações de correio</t>
  </si>
  <si>
    <t>III.10.3 - Post offices and post agencies by municipality, 2018</t>
  </si>
  <si>
    <t>III.10.3 - Estações e postos de correio por município, 2018</t>
  </si>
  <si>
    <r>
      <t xml:space="preserve">Note: Data </t>
    </r>
    <r>
      <rPr>
        <sz val="7"/>
        <rFont val="Arial Narrow"/>
        <family val="2"/>
      </rPr>
      <t xml:space="preserve">refer to December 31. Total television service subscribers include cable television, optical fibre television (FTTH), satellite television (DTH), and other technologies (xDSL, FWA) subscriptions.
FTTH - Fibre to the home; DTH - Direct to home; xDSL - Digital subscriber line; FWA - Fixed wireless access.
</t>
    </r>
  </si>
  <si>
    <t>Nota: Os dados referem-se a 31 de dezembro. O total de assinantes do serviço de televisão inclui as subscrições de televisão por cabo, televisão por fibra ótica (FTTH), televisão por satélite (DTH) e outras tecnologias (xDSL, FWA). 
FTTH - Fibre to the home; DTH - Direct to home; xDSL - Digital subscriber line; FWA - Fixed wireless access.</t>
  </si>
  <si>
    <t>Source: National Authority of Communications (ANACOM).</t>
  </si>
  <si>
    <t>Fonte: Autoridade Nacional de Comunicações (ANACOM).</t>
  </si>
  <si>
    <t>Fixed broadband Internet accesses service</t>
  </si>
  <si>
    <t>Television service subscribers</t>
  </si>
  <si>
    <t>Non residential</t>
  </si>
  <si>
    <t>Residential</t>
  </si>
  <si>
    <t>Não residencial</t>
  </si>
  <si>
    <t>Residencial</t>
  </si>
  <si>
    <t>Assinantes do serviço de televisão</t>
  </si>
  <si>
    <t>Acessos ao serviço de internet em banda larga em local fixo</t>
  </si>
  <si>
    <t>III.10.4 - Fixed broadband Internet accesses service by access segment and television service subscribers by municipality, 2018</t>
  </si>
  <si>
    <t>III.10.4 - Acessos ao serviço de internet em banda larga em local fixo por segmento de mercado e assinantes do serviço de televisão por município, 2018</t>
  </si>
  <si>
    <t>http://www.ine.pt/xurl/ind/0008783</t>
  </si>
  <si>
    <t>http://www.ine.pt/xurl/ind/0008571</t>
  </si>
  <si>
    <t>http://www.ine.pt/xurl/ind/0008784</t>
  </si>
  <si>
    <t xml:space="preserve">Note: Data cover the total of tourism accommodation activity (hotels, apartment hotels, hostels, apartments, holiday villages and Quintas da Madeira), local accommodation (with ten or more bedrooms for the mainland), rural tourism and housing tourism. 
The different reference period between capacity (establishments and lodging capacity) and occupancy data  (number of nights, guests and lodging income) must be taken into account.
</t>
  </si>
  <si>
    <t xml:space="preserve">Nota: Os dados apresentados referem-se ao total do alojamento turístico e abrangem a hotelaria (hotéis, hotéis-apartamentos, pousadas, apartamentos, aldeamentos turísticos e Quintas da Madeira), o alojamento local (com 10 e mais camas no Continente) e o turismo no espaço rural e turismo de habitação. 
Salienta-se o diferente momento de referência entre os dados de capacidade (estabelecimentos e capacidade de alojamento) e os de ocupação (dormidas, hóspedes e proveitos). </t>
  </si>
  <si>
    <t>Source: Statistics Portugal, Tourism Statistics.</t>
  </si>
  <si>
    <t>Fonte: INE, I.P., Estatísticas do Turismo.</t>
  </si>
  <si>
    <t>No. of nights</t>
  </si>
  <si>
    <t>Revenue from accommodation per capacity on offer</t>
  </si>
  <si>
    <t>Nights in tourism accommodation establishments per 100 inhabitants</t>
  </si>
  <si>
    <t>Proportion of nights between July-September</t>
  </si>
  <si>
    <t>Proportion of guests from foreign countries</t>
  </si>
  <si>
    <t xml:space="preserve">Guests per inhabitant </t>
  </si>
  <si>
    <t>Capacity on offer per 1000 inhabitants</t>
  </si>
  <si>
    <t>Average stay of foreign guests</t>
  </si>
  <si>
    <t>N.º de noites</t>
  </si>
  <si>
    <t>Proveitos de aposento por capacidade de alojamento</t>
  </si>
  <si>
    <t>Dormidas em estabelecimentos de alojamento turístico por 100 habitantes</t>
  </si>
  <si>
    <t>Proporção de dormidas entre julho-setembro</t>
  </si>
  <si>
    <t>Proporção de hóspedes de países estrangeiros</t>
  </si>
  <si>
    <t xml:space="preserve">Hóspedes por habitante </t>
  </si>
  <si>
    <t xml:space="preserve">Capacidade de alojamento por 1000 habitantes </t>
  </si>
  <si>
    <t>Estada média de hóspedes estrangeiras/os</t>
  </si>
  <si>
    <t>III.11.1 - Tourism activity indicators by municipality, 2018 (to be continued)</t>
  </si>
  <si>
    <t>III.11.1 - Indicadores dos estabelecimentos de alojamento turístico por município, 2018 (continua)</t>
  </si>
  <si>
    <t>http://www.ine.pt/xurl/ind/0009881</t>
  </si>
  <si>
    <t>http://www.ine.pt/xurl/ind/0009880</t>
  </si>
  <si>
    <t>Rural tourism and Housing tourism</t>
  </si>
  <si>
    <t>Local accommodation</t>
  </si>
  <si>
    <t xml:space="preserve">Hotel establishments </t>
  </si>
  <si>
    <t xml:space="preserve">Bed occupancy net rate </t>
  </si>
  <si>
    <t>Average stay in the establishment</t>
  </si>
  <si>
    <t>Turismo no espaço rural e Turismo de habitação</t>
  </si>
  <si>
    <t>Alojamento local</t>
  </si>
  <si>
    <t>Hotelaria</t>
  </si>
  <si>
    <t xml:space="preserve">Taxa líquida de ocupação-cama </t>
  </si>
  <si>
    <t>Estada média no estabelecimento</t>
  </si>
  <si>
    <t>III.11.1 - Tourism activity indicators by municipality, 2018 (continued)</t>
  </si>
  <si>
    <t>III.11.1 - Indicadores dos estabelecimentos de alojamento turístico por município, 2018 (continuação)</t>
  </si>
  <si>
    <t>http://www.ine.pt/xurl/ind/0009875</t>
  </si>
  <si>
    <t>http://www.ine.pt/xurl/ind/0009873</t>
  </si>
  <si>
    <t xml:space="preserve">Hotel  establishments </t>
  </si>
  <si>
    <t>Capacity on offer</t>
  </si>
  <si>
    <t xml:space="preserve">Hotelaria </t>
  </si>
  <si>
    <t>Capacidade de alojamento</t>
  </si>
  <si>
    <t>III.11.2 - Establishments and lodging capacity by municipality, on 31.7.2018</t>
  </si>
  <si>
    <t>III.11.2 - Estabelecimentos e capacidade de alojamento por município, em 31.7.2018</t>
  </si>
  <si>
    <t>http://www.ine.pt/xurl/ind/0009877</t>
  </si>
  <si>
    <t>http://www.ine.pt/xurl/ind/0009879</t>
  </si>
  <si>
    <t>http://www.ine.pt/xurl/ind/0009876</t>
  </si>
  <si>
    <t>Revenue from accommodation</t>
  </si>
  <si>
    <t>Nights</t>
  </si>
  <si>
    <t>Guests</t>
  </si>
  <si>
    <t>Proveitos de aposento</t>
  </si>
  <si>
    <t>Dormidas</t>
  </si>
  <si>
    <t>Hóspedes</t>
  </si>
  <si>
    <t>III.11.3 - Guests, nights spent and lodging income in tourism accommodation establishments by municipality, 2018</t>
  </si>
  <si>
    <t>III.11.3 - Hóspedes, dormidas e proveitos de aposento nos estabelecimentos de alojamento turístico por município, 2018</t>
  </si>
  <si>
    <t>United
Kingdom</t>
  </si>
  <si>
    <t>France</t>
  </si>
  <si>
    <t>Spain</t>
  </si>
  <si>
    <t>Germany</t>
  </si>
  <si>
    <t>Oceania / other</t>
  </si>
  <si>
    <t>Asia</t>
  </si>
  <si>
    <t>EU28 (excluding Portugal)</t>
  </si>
  <si>
    <t>Europe (excluding Portugal)</t>
  </si>
  <si>
    <t>Reino
Unido</t>
  </si>
  <si>
    <t>França</t>
  </si>
  <si>
    <t>Espanha</t>
  </si>
  <si>
    <t>Alemanha</t>
  </si>
  <si>
    <t>da qual:</t>
  </si>
  <si>
    <t>Oceânia / n.e.</t>
  </si>
  <si>
    <t>Ásia</t>
  </si>
  <si>
    <t>UE28 (excluindo Portugal)</t>
  </si>
  <si>
    <t>Europa (excluindo Portugal)</t>
  </si>
  <si>
    <t>III.11.4 - Guests in tourism accommodation establishments by municipality and according to usual residence, 2018</t>
  </si>
  <si>
    <t>III.11.4 - Hóspedes nos estabelecimentos de alojamento turístico por município, segundo a residência habitual, 2018</t>
  </si>
  <si>
    <t>III.11.5 - Nights spent in tourism accommodation establishments by municipality and according to usual residence, 2018</t>
  </si>
  <si>
    <t>III.11.5 - Dormidas nos estabelecimentos de alojamento turístico por município, segundo a residência habitual, 2018</t>
  </si>
  <si>
    <t>III.12.4 - Atividade da rede caixa automático Multibanco por município, 2018 (*)</t>
  </si>
  <si>
    <t>III.12.5 - Atividade dos terminais de pagamento automático por município, 2018 (*)</t>
  </si>
  <si>
    <t>III.12.1 - Indicadores do setor monetário e financeiro por município, 2017 e 2018 (*)</t>
  </si>
  <si>
    <t xml:space="preserve"> </t>
  </si>
  <si>
    <t>III.12.1 - Monetary and financial sector indicators, by municipality, 2017 and 2018 (*)</t>
  </si>
  <si>
    <t>(*) Dados atualizados a 10/01/2020. Data updated on 10-01-2020.</t>
  </si>
  <si>
    <t>III.12.4 - Automated Teller Machines (ATM) network activity by municipality, 2018 (*)</t>
  </si>
  <si>
    <t>III.12.5 - Automatic payment terminals activity by municipality, 2018 (*)</t>
  </si>
  <si>
    <t>(*) Dados atualizados a 10/01/2020</t>
  </si>
  <si>
    <t>(*) Data updated on 10-01-2020</t>
  </si>
</sst>
</file>

<file path=xl/styles.xml><?xml version="1.0" encoding="utf-8"?>
<styleSheet xmlns="http://schemas.openxmlformats.org/spreadsheetml/2006/main">
  <numFmts count="37">
    <numFmt numFmtId="6" formatCode="#,##0\ &quot;€&quot;;[Red]\-#,##0\ &quot;€&quot;"/>
    <numFmt numFmtId="44" formatCode="_-* #,##0.00\ &quot;€&quot;_-;\-* #,##0.00\ &quot;€&quot;_-;_-* &quot;-&quot;??\ &quot;€&quot;_-;_-@_-"/>
    <numFmt numFmtId="43" formatCode="_-* #,##0.00\ _€_-;\-* #,##0.00\ _€_-;_-* &quot;-&quot;??\ _€_-;_-@_-"/>
    <numFmt numFmtId="164" formatCode="#\ ###\ ###\ ##0"/>
    <numFmt numFmtId="165" formatCode="###\ ##0.00"/>
    <numFmt numFmtId="166" formatCode="#\ ###\ ##0"/>
    <numFmt numFmtId="167" formatCode="###\ ###\ ###"/>
    <numFmt numFmtId="168" formatCode="###\ ###\ ###\ ###"/>
    <numFmt numFmtId="169" formatCode="0_)"/>
    <numFmt numFmtId="170" formatCode="#\ ###\ ###\ ##0.0"/>
    <numFmt numFmtId="171" formatCode="0.00000"/>
    <numFmt numFmtId="172" formatCode="###\ ###\ ###\ ##0.0"/>
    <numFmt numFmtId="173" formatCode="###\ ###\ ##0.0"/>
    <numFmt numFmtId="174" formatCode="0.0"/>
    <numFmt numFmtId="175" formatCode="###\ ###\ ##0"/>
    <numFmt numFmtId="176" formatCode="#\ ###\ ##0.0"/>
    <numFmt numFmtId="177" formatCode="#########\ ###\ ##0.0"/>
    <numFmt numFmtId="178" formatCode="##\ ###\ ##0.0"/>
    <numFmt numFmtId="179" formatCode="#,##0.0"/>
    <numFmt numFmtId="180" formatCode="#\ ###\ ###;\-#;&quot;-&quot;"/>
    <numFmt numFmtId="181" formatCode="#\ ###\ ##0.00"/>
    <numFmt numFmtId="182" formatCode="###\ ##0"/>
    <numFmt numFmtId="183" formatCode="#,##0\ &quot;Esc.&quot;;\-#,##0\ &quot;Esc.&quot;"/>
    <numFmt numFmtId="184" formatCode="###\ ###\ ###\ ##0"/>
    <numFmt numFmtId="185" formatCode="#\ ###\ ###;\-#;0"/>
    <numFmt numFmtId="186" formatCode="#\ ##0.0"/>
    <numFmt numFmtId="187" formatCode="#\ ##0"/>
    <numFmt numFmtId="188" formatCode="#\ ##0.00"/>
    <numFmt numFmtId="189" formatCode="_-* #,##0\ &quot;Esc.&quot;_-;\-* #,##0\ &quot;Esc.&quot;_-;_-* &quot;-&quot;\ &quot;Esc.&quot;_-;_-@_-"/>
    <numFmt numFmtId="190" formatCode="_-* #,##0.00\ &quot;Esc.&quot;_-;\-* #,##0.00\ &quot;Esc.&quot;_-;_-* &quot;-&quot;??\ &quot;Esc.&quot;_-;_-@_-"/>
    <numFmt numFmtId="191" formatCode="_-* #,##0\ _E_s_c_._-;\-* #,##0\ _E_s_c_._-;_-* &quot;-&quot;\ _E_s_c_._-;_-@_-"/>
    <numFmt numFmtId="192" formatCode="_-* #,##0.00\ _E_s_c_._-;\-* #,##0.00\ _E_s_c_._-;_-* &quot;-&quot;??\ _E_s_c_._-;_-@_-"/>
    <numFmt numFmtId="193" formatCode="#\ ###\ ###;\-###;&quot;-&quot;"/>
    <numFmt numFmtId="194" formatCode="#\ ###\ ##0.0;\-#;0"/>
    <numFmt numFmtId="195" formatCode="#\ ###\ ###\ ###;\-#;0"/>
    <numFmt numFmtId="196" formatCode="#\ ###\ ###\ ###"/>
    <numFmt numFmtId="197" formatCode="0_ ;\-0\ "/>
  </numFmts>
  <fonts count="99">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rgb="FFFF0000"/>
      <name val="Arial Narrow"/>
      <family val="2"/>
    </font>
    <font>
      <sz val="8"/>
      <color indexed="8"/>
      <name val="Arial Narrow"/>
      <family val="2"/>
    </font>
    <font>
      <b/>
      <sz val="11"/>
      <color indexed="8"/>
      <name val="Arial Narrow"/>
      <family val="2"/>
    </font>
    <font>
      <sz val="7"/>
      <color indexed="8"/>
      <name val="Arial Narrow"/>
      <family val="2"/>
    </font>
    <font>
      <b/>
      <sz val="8"/>
      <color theme="1"/>
      <name val="Arial Narrow"/>
      <family val="2"/>
    </font>
    <font>
      <b/>
      <sz val="8"/>
      <name val="Times New Roman"/>
      <family val="1"/>
    </font>
    <font>
      <u/>
      <sz val="10"/>
      <color indexed="12"/>
      <name val="MS Sans Serif"/>
      <family val="2"/>
    </font>
    <font>
      <u/>
      <sz val="8"/>
      <color indexed="12"/>
      <name val="Arial Narrow"/>
      <family val="2"/>
    </font>
    <font>
      <b/>
      <sz val="8"/>
      <color indexed="8"/>
      <name val="Arial Narrow"/>
      <family val="2"/>
    </font>
    <font>
      <b/>
      <sz val="8"/>
      <color indexed="63"/>
      <name val="Arial Narrow"/>
      <family val="2"/>
    </font>
    <font>
      <sz val="8"/>
      <color indexed="63"/>
      <name val="Arial Narrow"/>
      <family val="2"/>
    </font>
    <font>
      <sz val="8"/>
      <color theme="1"/>
      <name val="Arial Narrow"/>
      <family val="2"/>
    </font>
    <font>
      <sz val="7"/>
      <name val="Arial Narrow"/>
      <family val="2"/>
    </font>
    <font>
      <sz val="7"/>
      <name val="MS Sans Serif"/>
      <family val="2"/>
    </font>
    <font>
      <sz val="7"/>
      <color theme="1"/>
      <name val="Arial Narrow"/>
      <family val="2"/>
    </font>
    <font>
      <u/>
      <sz val="7"/>
      <color indexed="12"/>
      <name val="Arial Narrow"/>
      <family val="2"/>
    </font>
    <font>
      <u/>
      <sz val="7"/>
      <color theme="10"/>
      <name val="Arial Narrow"/>
      <family val="2"/>
    </font>
    <font>
      <sz val="8"/>
      <name val="Arial Narrow"/>
      <family val="2"/>
    </font>
    <font>
      <sz val="8"/>
      <name val="Times New Roman"/>
      <family val="1"/>
    </font>
    <font>
      <b/>
      <sz val="16"/>
      <name val="Times New Roman"/>
      <family val="1"/>
    </font>
    <font>
      <sz val="9"/>
      <name val="UniversCondLight"/>
    </font>
    <font>
      <sz val="10"/>
      <name val="Arial"/>
    </font>
    <font>
      <sz val="10"/>
      <name val="MS Sans Serif"/>
      <family val="2"/>
    </font>
    <font>
      <sz val="11"/>
      <color indexed="8"/>
      <name val="Arial Narrow"/>
      <family val="2"/>
    </font>
    <font>
      <b/>
      <sz val="7"/>
      <color indexed="8"/>
      <name val="Arial Narrow"/>
      <family val="2"/>
    </font>
    <font>
      <b/>
      <sz val="11"/>
      <color theme="1"/>
      <name val="Arial Narrow"/>
      <family val="2"/>
    </font>
    <font>
      <b/>
      <sz val="7"/>
      <name val="Arial Narrow"/>
      <family val="2"/>
    </font>
    <font>
      <b/>
      <sz val="10"/>
      <name val="Arial"/>
      <family val="2"/>
    </font>
    <font>
      <b/>
      <sz val="8"/>
      <color indexed="12"/>
      <name val="Arial Narrow"/>
      <family val="2"/>
    </font>
    <font>
      <b/>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5"/>
      <color indexed="0"/>
      <name val="Arial Narrow"/>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ZapfHumnst BT"/>
    </font>
    <font>
      <vertAlign val="superscript"/>
      <sz val="7"/>
      <color indexed="8"/>
      <name val="Arial Narrow"/>
      <family val="2"/>
    </font>
    <font>
      <sz val="8"/>
      <name val="Arial"/>
      <family val="2"/>
    </font>
    <font>
      <sz val="8"/>
      <color rgb="FF0033CC"/>
      <name val="Arial Narrow"/>
      <family val="2"/>
    </font>
    <font>
      <sz val="10"/>
      <color indexed="8"/>
      <name val="Arial"/>
      <family val="2"/>
    </font>
    <font>
      <u/>
      <sz val="7"/>
      <color rgb="FF0033CC"/>
      <name val="Arial Narrow"/>
      <family val="2"/>
    </font>
    <font>
      <u/>
      <sz val="7"/>
      <color theme="1"/>
      <name val="Arial Narrow"/>
      <family val="2"/>
    </font>
    <font>
      <sz val="7"/>
      <name val="Arial"/>
      <family val="2"/>
    </font>
    <font>
      <u/>
      <sz val="11"/>
      <color theme="10"/>
      <name val="Calibri"/>
      <family val="2"/>
    </font>
    <font>
      <u/>
      <sz val="8"/>
      <color theme="10"/>
      <name val="Arial Narrow"/>
      <family val="2"/>
    </font>
    <font>
      <sz val="8"/>
      <color indexed="63"/>
      <name val="Arial"/>
      <family val="2"/>
    </font>
    <font>
      <sz val="12"/>
      <name val="Times New Roman"/>
      <family val="1"/>
    </font>
    <font>
      <sz val="18"/>
      <name val="Times New Roman"/>
      <family val="1"/>
    </font>
    <font>
      <sz val="8"/>
      <color rgb="FFFF0000"/>
      <name val="Arial Narrow"/>
      <family val="2"/>
    </font>
    <font>
      <b/>
      <sz val="7"/>
      <color theme="1"/>
      <name val="Arial Narrow"/>
      <family val="2"/>
    </font>
    <font>
      <b/>
      <sz val="7"/>
      <color theme="9" tint="-0.249977111117893"/>
      <name val="Arial Narrow"/>
      <family val="2"/>
    </font>
    <font>
      <b/>
      <sz val="10"/>
      <color rgb="FF0F243E"/>
      <name val="Calibri"/>
      <family val="2"/>
    </font>
    <font>
      <sz val="11"/>
      <name val="Calibri"/>
      <family val="2"/>
    </font>
    <font>
      <u/>
      <sz val="10"/>
      <color theme="10"/>
      <name val="MS Sans Serif"/>
      <family val="2"/>
    </font>
    <font>
      <u/>
      <sz val="7"/>
      <color theme="10"/>
      <name val="MS Sans Serif"/>
      <family val="2"/>
    </font>
    <font>
      <sz val="8"/>
      <name val="NewCenturySchlbk"/>
      <family val="1"/>
    </font>
    <font>
      <u/>
      <sz val="20"/>
      <color indexed="12"/>
      <name val="MS Sans Serif"/>
      <family val="2"/>
    </font>
    <font>
      <u/>
      <sz val="9.5"/>
      <color theme="10"/>
      <name val="Arial"/>
      <family val="2"/>
    </font>
    <font>
      <u/>
      <sz val="10"/>
      <color theme="10"/>
      <name val="Arial"/>
      <family val="2"/>
    </font>
    <font>
      <sz val="12"/>
      <name val="Helv"/>
    </font>
    <font>
      <sz val="8"/>
      <color theme="1"/>
      <name val="Times New Roman"/>
      <family val="1"/>
    </font>
    <font>
      <b/>
      <u/>
      <sz val="9"/>
      <color rgb="FFFF0000"/>
      <name val="Arial"/>
      <family val="2"/>
    </font>
    <font>
      <sz val="10"/>
      <color indexed="8"/>
      <name val="Arial Narrow"/>
      <family val="2"/>
    </font>
    <font>
      <sz val="8"/>
      <color rgb="FF566471"/>
      <name val="Tahoma"/>
      <family val="2"/>
    </font>
    <font>
      <sz val="7"/>
      <color rgb="FFFF0000"/>
      <name val="Arial Narrow"/>
      <family val="2"/>
    </font>
    <font>
      <b/>
      <sz val="7"/>
      <color rgb="FFFF0000"/>
      <name val="Arial Narrow"/>
      <family val="2"/>
    </font>
    <font>
      <sz val="8"/>
      <name val="MS Sans Serif"/>
      <family val="2"/>
    </font>
    <font>
      <b/>
      <sz val="10"/>
      <name val="MS Sans Serif"/>
      <family val="2"/>
    </font>
    <font>
      <sz val="10"/>
      <color indexed="8"/>
      <name val="MS Sans Serif"/>
      <family val="2"/>
    </font>
    <font>
      <sz val="7"/>
      <color indexed="8"/>
      <name val="Arial"/>
      <family val="2"/>
    </font>
    <font>
      <sz val="7"/>
      <color theme="1"/>
      <name val="Arial"/>
      <family val="2"/>
    </font>
    <font>
      <sz val="10"/>
      <name val="MS Sans Serif"/>
    </font>
    <font>
      <sz val="7"/>
      <color rgb="FF00B050"/>
      <name val="Arial Narrow"/>
      <family val="2"/>
    </font>
    <font>
      <sz val="9"/>
      <color indexed="8"/>
      <name val="Arial Narrow"/>
      <family val="2"/>
    </font>
    <font>
      <sz val="10"/>
      <name val="Arial Narrow"/>
      <family val="2"/>
    </font>
    <font>
      <b/>
      <sz val="10"/>
      <name val="Arial Narrow"/>
      <family val="2"/>
    </font>
    <font>
      <b/>
      <sz val="11"/>
      <name val="Arial Narrow"/>
      <family val="2"/>
    </font>
    <font>
      <u/>
      <sz val="11"/>
      <color indexed="12"/>
      <name val="Calibri"/>
      <family val="2"/>
      <scheme val="minor"/>
    </font>
    <font>
      <sz val="11"/>
      <name val="Calibri"/>
      <family val="2"/>
      <scheme val="minor"/>
    </font>
    <font>
      <sz val="11"/>
      <color indexed="8"/>
      <name val="Calibri"/>
      <family val="2"/>
      <scheme val="minor"/>
    </font>
  </fonts>
  <fills count="27">
    <fill>
      <patternFill patternType="none"/>
    </fill>
    <fill>
      <patternFill patternType="gray125"/>
    </fill>
    <fill>
      <patternFill patternType="solid">
        <fgColor theme="0"/>
        <bgColor indexed="64"/>
      </patternFill>
    </fill>
    <fill>
      <patternFill patternType="mediumGray"/>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2">
    <border>
      <left/>
      <right/>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right/>
      <top style="thin">
        <color indexed="23"/>
      </top>
      <bottom/>
      <diagonal/>
    </border>
    <border>
      <left style="thin">
        <color indexed="64"/>
      </left>
      <right style="thin">
        <color indexed="64"/>
      </right>
      <top style="thin">
        <color indexed="64"/>
      </top>
      <bottom style="thin">
        <color indexed="64"/>
      </bottom>
      <diagonal/>
    </border>
    <border>
      <left/>
      <right/>
      <top/>
      <bottom style="thin">
        <color indexed="23"/>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style="thin">
        <color indexed="23"/>
      </right>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12"/>
      </bottom>
      <diagonal/>
    </border>
    <border>
      <left/>
      <right/>
      <top/>
      <bottom style="medium">
        <color indexed="1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style="thin">
        <color indexed="23"/>
      </left>
      <right style="thin">
        <color indexed="64"/>
      </right>
      <top style="thin">
        <color indexed="23"/>
      </top>
      <bottom style="thin">
        <color indexed="23"/>
      </bottom>
      <diagonal/>
    </border>
    <border>
      <left/>
      <right style="thin">
        <color indexed="23"/>
      </right>
      <top style="thin">
        <color indexed="23"/>
      </top>
      <bottom/>
      <diagonal/>
    </border>
    <border>
      <left/>
      <right/>
      <top style="thin">
        <color indexed="23"/>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double">
        <color indexed="8"/>
      </top>
      <bottom/>
      <diagonal/>
    </border>
    <border>
      <left style="thin">
        <color theme="0" tint="-0.499984740745262"/>
      </left>
      <right/>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style="thin">
        <color indexed="23"/>
      </left>
      <right style="thin">
        <color indexed="23"/>
      </right>
      <top style="thin">
        <color indexed="8"/>
      </top>
      <bottom style="thin">
        <color indexed="23"/>
      </bottom>
      <diagonal/>
    </border>
    <border>
      <left style="thin">
        <color indexed="23"/>
      </left>
      <right style="thin">
        <color indexed="23"/>
      </right>
      <top style="thin">
        <color indexed="23"/>
      </top>
      <bottom style="thin">
        <color indexed="8"/>
      </bottom>
      <diagonal/>
    </border>
    <border>
      <left style="thin">
        <color indexed="8"/>
      </left>
      <right style="thin">
        <color indexed="23"/>
      </right>
      <top style="thin">
        <color indexed="23"/>
      </top>
      <bottom style="thin">
        <color indexed="23"/>
      </bottom>
      <diagonal/>
    </border>
    <border>
      <left style="thin">
        <color indexed="8"/>
      </left>
      <right style="thin">
        <color indexed="8"/>
      </right>
      <top style="thin">
        <color indexed="23"/>
      </top>
      <bottom style="thin">
        <color indexed="23"/>
      </bottom>
      <diagonal/>
    </border>
    <border>
      <left style="thin">
        <color indexed="23"/>
      </left>
      <right style="thin">
        <color indexed="8"/>
      </right>
      <top style="thin">
        <color indexed="23"/>
      </top>
      <bottom style="thin">
        <color indexed="23"/>
      </bottom>
      <diagonal/>
    </border>
    <border>
      <left style="thin">
        <color theme="0" tint="-0.499984740745262"/>
      </left>
      <right style="thin">
        <color indexed="23"/>
      </right>
      <top/>
      <bottom style="thin">
        <color indexed="23"/>
      </bottom>
      <diagonal/>
    </border>
    <border>
      <left style="thin">
        <color theme="0" tint="-0.499984740745262"/>
      </left>
      <right style="thin">
        <color indexed="23"/>
      </right>
      <top/>
      <bottom/>
      <diagonal/>
    </border>
    <border>
      <left style="thin">
        <color theme="0" tint="-0.499984740745262"/>
      </left>
      <right style="thin">
        <color indexed="23"/>
      </right>
      <top style="thin">
        <color indexed="23"/>
      </top>
      <bottom/>
      <diagonal/>
    </border>
    <border>
      <left style="thin">
        <color auto="1"/>
      </left>
      <right style="thin">
        <color indexed="23"/>
      </right>
      <top style="thin">
        <color indexed="23"/>
      </top>
      <bottom style="thin">
        <color indexed="23"/>
      </bottom>
      <diagonal/>
    </border>
    <border>
      <left style="thin">
        <color indexed="23"/>
      </left>
      <right style="thin">
        <color auto="1"/>
      </right>
      <top style="thin">
        <color indexed="23"/>
      </top>
      <bottom style="thin">
        <color indexed="23"/>
      </bottom>
      <diagonal/>
    </border>
    <border>
      <left/>
      <right/>
      <top style="thin">
        <color indexed="64"/>
      </top>
      <bottom/>
      <diagonal/>
    </border>
    <border>
      <left/>
      <right/>
      <top/>
      <bottom style="thin">
        <color indexed="64"/>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1462">
    <xf numFmtId="0" fontId="0" fillId="0" borderId="0">
      <alignment vertical="top"/>
    </xf>
    <xf numFmtId="0" fontId="4" fillId="0" borderId="0">
      <alignment vertical="top"/>
    </xf>
    <xf numFmtId="0" fontId="4" fillId="0" borderId="0">
      <alignment vertical="top"/>
    </xf>
    <xf numFmtId="0" fontId="10" fillId="0" borderId="2" applyNumberFormat="0" applyBorder="0" applyProtection="0">
      <alignment horizontal="center"/>
    </xf>
    <xf numFmtId="0" fontId="11" fillId="0" borderId="0" applyNumberFormat="0" applyFill="0" applyBorder="0" applyAlignment="0" applyProtection="0">
      <alignment vertical="top"/>
      <protection locked="0"/>
    </xf>
    <xf numFmtId="0" fontId="4" fillId="0" borderId="0"/>
    <xf numFmtId="0" fontId="16" fillId="0" borderId="0"/>
    <xf numFmtId="0" fontId="4" fillId="0" borderId="0"/>
    <xf numFmtId="0" fontId="23" fillId="0" borderId="0" applyFill="0" applyBorder="0" applyProtection="0"/>
    <xf numFmtId="0" fontId="4" fillId="0" borderId="0">
      <alignment vertical="top"/>
    </xf>
    <xf numFmtId="0" fontId="10" fillId="3" borderId="6" applyNumberFormat="0" applyBorder="0" applyProtection="0">
      <alignment horizontal="center"/>
    </xf>
    <xf numFmtId="0" fontId="24" fillId="0" borderId="0" applyNumberFormat="0" applyFill="0" applyProtection="0"/>
    <xf numFmtId="0" fontId="10" fillId="0" borderId="0" applyNumberFormat="0" applyFill="0" applyBorder="0" applyProtection="0">
      <alignment horizontal="left"/>
    </xf>
    <xf numFmtId="0" fontId="27" fillId="0" borderId="0"/>
    <xf numFmtId="0" fontId="4" fillId="0" borderId="0"/>
    <xf numFmtId="0" fontId="27" fillId="0" borderId="0"/>
    <xf numFmtId="0" fontId="4" fillId="0" borderId="0"/>
    <xf numFmtId="0" fontId="26" fillId="0" borderId="0"/>
    <xf numFmtId="0" fontId="27" fillId="0" borderId="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8" fillId="23" borderId="3" applyNumberFormat="0" applyAlignment="0" applyProtection="0"/>
    <xf numFmtId="0" fontId="39" fillId="24" borderId="19" applyNumberFormat="0" applyAlignment="0" applyProtection="0"/>
    <xf numFmtId="43" fontId="4" fillId="0" borderId="0" applyFont="0" applyFill="0" applyBorder="0" applyAlignment="0" applyProtection="0"/>
    <xf numFmtId="0" fontId="40" fillId="4" borderId="6">
      <alignment vertical="center"/>
    </xf>
    <xf numFmtId="44" fontId="4" fillId="0" borderId="0" applyFont="0" applyFill="0" applyBorder="0" applyAlignment="0" applyProtection="0"/>
    <xf numFmtId="0" fontId="41" fillId="0" borderId="0" applyNumberFormat="0" applyFill="0" applyBorder="0" applyAlignment="0" applyProtection="0"/>
    <xf numFmtId="0" fontId="42" fillId="7" borderId="0" applyNumberFormat="0" applyBorder="0" applyAlignment="0" applyProtection="0"/>
    <xf numFmtId="0" fontId="43" fillId="0" borderId="20" applyNumberFormat="0" applyFill="0" applyAlignment="0" applyProtection="0"/>
    <xf numFmtId="0" fontId="44" fillId="0" borderId="21" applyNumberFormat="0" applyFill="0" applyAlignment="0" applyProtection="0"/>
    <xf numFmtId="0" fontId="45" fillId="0" borderId="22"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10" borderId="3" applyNumberFormat="0" applyAlignment="0" applyProtection="0"/>
    <xf numFmtId="169" fontId="25" fillId="0" borderId="23" applyNumberFormat="0" applyFont="0" applyFill="0" applyAlignment="0" applyProtection="0"/>
    <xf numFmtId="169" fontId="25" fillId="0" borderId="24" applyNumberFormat="0" applyFont="0" applyFill="0" applyAlignment="0" applyProtection="0"/>
    <xf numFmtId="0" fontId="48" fillId="0" borderId="25" applyNumberFormat="0" applyFill="0" applyAlignment="0" applyProtection="0"/>
    <xf numFmtId="0" fontId="49" fillId="25" borderId="0" applyNumberFormat="0" applyBorder="0" applyAlignment="0" applyProtection="0"/>
    <xf numFmtId="0" fontId="27" fillId="0" borderId="0"/>
    <xf numFmtId="0" fontId="3" fillId="0" borderId="0"/>
    <xf numFmtId="0" fontId="3" fillId="0" borderId="0"/>
    <xf numFmtId="0" fontId="3" fillId="0" borderId="0"/>
    <xf numFmtId="0" fontId="3" fillId="0" borderId="0"/>
    <xf numFmtId="0" fontId="16" fillId="0" borderId="0"/>
    <xf numFmtId="0" fontId="16" fillId="0" borderId="0"/>
    <xf numFmtId="0" fontId="27" fillId="0" borderId="0"/>
    <xf numFmtId="0" fontId="4" fillId="0" borderId="0"/>
    <xf numFmtId="0" fontId="4" fillId="0" borderId="0"/>
    <xf numFmtId="0" fontId="27" fillId="0" borderId="0"/>
    <xf numFmtId="0" fontId="4" fillId="0" borderId="0"/>
    <xf numFmtId="0" fontId="4" fillId="0" borderId="0"/>
    <xf numFmtId="0" fontId="4" fillId="0" borderId="0"/>
    <xf numFmtId="0" fontId="4" fillId="26" borderId="26" applyNumberFormat="0" applyFont="0" applyAlignment="0" applyProtection="0"/>
    <xf numFmtId="0" fontId="50" fillId="23" borderId="27" applyNumberFormat="0" applyAlignment="0" applyProtection="0"/>
    <xf numFmtId="9" fontId="2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pplyNumberFormat="0"/>
    <xf numFmtId="0" fontId="51" fillId="0" borderId="0" applyNumberFormat="0" applyFill="0" applyBorder="0" applyAlignment="0" applyProtection="0"/>
    <xf numFmtId="0" fontId="10" fillId="0" borderId="28" applyBorder="0">
      <alignment horizontal="left"/>
    </xf>
    <xf numFmtId="0" fontId="52" fillId="0" borderId="29" applyNumberFormat="0" applyFill="0" applyAlignment="0" applyProtection="0"/>
    <xf numFmtId="0" fontId="53" fillId="0" borderId="0" applyNumberFormat="0" applyFill="0" applyBorder="0" applyAlignment="0" applyProtection="0"/>
    <xf numFmtId="169" fontId="54" fillId="0" borderId="0" applyNumberFormat="0" applyFont="0" applyFill="0" applyAlignment="0" applyProtection="0"/>
    <xf numFmtId="0" fontId="27" fillId="0" borderId="0"/>
    <xf numFmtId="0" fontId="4" fillId="0" borderId="0"/>
    <xf numFmtId="0" fontId="27" fillId="0" borderId="0"/>
    <xf numFmtId="0" fontId="27" fillId="0" borderId="0"/>
    <xf numFmtId="0" fontId="27" fillId="0" borderId="0"/>
    <xf numFmtId="0" fontId="27" fillId="0" borderId="0"/>
    <xf numFmtId="0" fontId="56" fillId="0" borderId="0"/>
    <xf numFmtId="0" fontId="27" fillId="0" borderId="0"/>
    <xf numFmtId="0" fontId="4" fillId="0" borderId="0"/>
    <xf numFmtId="0" fontId="4" fillId="0" borderId="0"/>
    <xf numFmtId="0" fontId="27" fillId="0" borderId="0"/>
    <xf numFmtId="0" fontId="62"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27" fillId="0" borderId="0"/>
    <xf numFmtId="0" fontId="4" fillId="0" borderId="0"/>
    <xf numFmtId="0" fontId="27" fillId="0" borderId="0"/>
    <xf numFmtId="0" fontId="4" fillId="0" borderId="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10" fillId="0" borderId="2" applyNumberFormat="0" applyBorder="0" applyProtection="0">
      <alignment horizontal="center"/>
    </xf>
    <xf numFmtId="0" fontId="10" fillId="0" borderId="2" applyNumberFormat="0" applyBorder="0" applyProtection="0">
      <alignment horizontal="center"/>
    </xf>
    <xf numFmtId="0" fontId="10" fillId="0" borderId="2" applyNumberFormat="0" applyBorder="0" applyProtection="0">
      <alignment horizontal="center"/>
    </xf>
    <xf numFmtId="0" fontId="38" fillId="23" borderId="3" applyNumberFormat="0" applyAlignment="0" applyProtection="0"/>
    <xf numFmtId="0" fontId="38" fillId="23" borderId="3" applyNumberFormat="0" applyAlignment="0" applyProtection="0"/>
    <xf numFmtId="0" fontId="39" fillId="24" borderId="19" applyNumberFormat="0" applyAlignment="0" applyProtection="0"/>
    <xf numFmtId="0" fontId="39" fillId="24" borderId="1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3"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183" fontId="65" fillId="0" borderId="0" applyFont="0" applyFill="0" applyBorder="0" applyAlignment="0" applyProtection="0"/>
    <xf numFmtId="0" fontId="23" fillId="0" borderId="0" applyFill="0" applyBorder="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2" fontId="65" fillId="0" borderId="0" applyFont="0" applyFill="0" applyBorder="0" applyAlignment="0" applyProtection="0"/>
    <xf numFmtId="2" fontId="65" fillId="0" borderId="0" applyFont="0" applyFill="0" applyBorder="0" applyAlignment="0" applyProtection="0"/>
    <xf numFmtId="2" fontId="65" fillId="0" borderId="0" applyFont="0" applyFill="0" applyBorder="0" applyAlignment="0" applyProtection="0"/>
    <xf numFmtId="2" fontId="65" fillId="0" borderId="0" applyFont="0" applyFill="0" applyBorder="0" applyAlignment="0" applyProtection="0"/>
    <xf numFmtId="2" fontId="65" fillId="0" borderId="0" applyFont="0" applyFill="0" applyBorder="0" applyAlignment="0" applyProtection="0"/>
    <xf numFmtId="0" fontId="42" fillId="7" borderId="0" applyNumberFormat="0" applyBorder="0" applyAlignment="0" applyProtection="0"/>
    <xf numFmtId="0" fontId="42" fillId="7" borderId="0" applyNumberFormat="0" applyBorder="0" applyAlignment="0" applyProtection="0"/>
    <xf numFmtId="0" fontId="43" fillId="0" borderId="2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3" fillId="0" borderId="2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3" fillId="0" borderId="20" applyNumberFormat="0" applyFill="0" applyAlignment="0" applyProtection="0"/>
    <xf numFmtId="0" fontId="43" fillId="0" borderId="2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3" fillId="0" borderId="2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4" fillId="0" borderId="21" applyNumberFormat="0" applyFill="0" applyAlignment="0" applyProtection="0"/>
    <xf numFmtId="0" fontId="23" fillId="0" borderId="0" applyNumberFormat="0" applyFill="0" applyBorder="0" applyAlignment="0" applyProtection="0"/>
    <xf numFmtId="0" fontId="44" fillId="0" borderId="21" applyNumberFormat="0" applyFill="0" applyAlignment="0" applyProtection="0"/>
    <xf numFmtId="0" fontId="23" fillId="0" borderId="0" applyNumberFormat="0" applyFill="0" applyBorder="0" applyAlignment="0" applyProtection="0"/>
    <xf numFmtId="0" fontId="44" fillId="0" borderId="21" applyNumberFormat="0" applyFill="0" applyAlignment="0" applyProtection="0"/>
    <xf numFmtId="0" fontId="44" fillId="0" borderId="21"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4" fillId="0" borderId="21" applyNumberFormat="0" applyFill="0" applyAlignment="0" applyProtection="0"/>
    <xf numFmtId="0" fontId="23" fillId="0" borderId="0" applyNumberFormat="0" applyFill="0" applyBorder="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7" fillId="10" borderId="3" applyNumberFormat="0" applyAlignment="0" applyProtection="0"/>
    <xf numFmtId="0" fontId="47" fillId="10" borderId="3" applyNumberFormat="0" applyAlignment="0" applyProtection="0"/>
    <xf numFmtId="0" fontId="48" fillId="0" borderId="25" applyNumberFormat="0" applyFill="0" applyAlignment="0" applyProtection="0"/>
    <xf numFmtId="0" fontId="48" fillId="0" borderId="25" applyNumberFormat="0" applyFill="0" applyAlignment="0" applyProtection="0"/>
    <xf numFmtId="0" fontId="49" fillId="25" borderId="0" applyNumberFormat="0" applyBorder="0" applyAlignment="0" applyProtection="0"/>
    <xf numFmtId="0" fontId="49" fillId="25" borderId="0" applyNumberFormat="0" applyBorder="0" applyAlignment="0" applyProtection="0"/>
    <xf numFmtId="0" fontId="2" fillId="0" borderId="0"/>
    <xf numFmtId="0" fontId="27"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7" fillId="0" borderId="0"/>
    <xf numFmtId="0" fontId="2" fillId="0" borderId="0"/>
    <xf numFmtId="0" fontId="4" fillId="26" borderId="26" applyNumberFormat="0" applyFont="0" applyAlignment="0" applyProtection="0"/>
    <xf numFmtId="0" fontId="4" fillId="26" borderId="26" applyNumberFormat="0" applyFont="0" applyAlignment="0" applyProtection="0"/>
    <xf numFmtId="0" fontId="4" fillId="26" borderId="26" applyNumberFormat="0" applyFont="0" applyAlignment="0" applyProtection="0"/>
    <xf numFmtId="0" fontId="4" fillId="26" borderId="26" applyNumberFormat="0" applyFont="0" applyAlignment="0" applyProtection="0"/>
    <xf numFmtId="0" fontId="4" fillId="26" borderId="26" applyNumberFormat="0" applyFont="0" applyAlignment="0" applyProtection="0"/>
    <xf numFmtId="0" fontId="4" fillId="26" borderId="26" applyNumberFormat="0" applyFont="0" applyAlignment="0" applyProtection="0"/>
    <xf numFmtId="0" fontId="10" fillId="3" borderId="6" applyNumberFormat="0" applyBorder="0" applyProtection="0">
      <alignment horizontal="center"/>
    </xf>
    <xf numFmtId="0" fontId="10" fillId="3" borderId="6" applyNumberFormat="0" applyBorder="0" applyProtection="0">
      <alignment horizontal="center"/>
    </xf>
    <xf numFmtId="0" fontId="50" fillId="23" borderId="27" applyNumberFormat="0" applyAlignment="0" applyProtection="0"/>
    <xf numFmtId="0" fontId="50" fillId="23" borderId="27" applyNumberFormat="0" applyAlignment="0" applyProtection="0"/>
    <xf numFmtId="0" fontId="24" fillId="0" borderId="0" applyNumberFormat="0" applyFill="0" applyProtection="0"/>
    <xf numFmtId="0" fontId="24" fillId="0" borderId="0" applyNumberFormat="0" applyFill="0" applyProtection="0"/>
    <xf numFmtId="0" fontId="23" fillId="0" borderId="0" applyNumberFormat="0"/>
    <xf numFmtId="0" fontId="10" fillId="0" borderId="0" applyNumberFormat="0" applyFill="0" applyBorder="0" applyProtection="0">
      <alignment horizontal="left"/>
    </xf>
    <xf numFmtId="0" fontId="10" fillId="0" borderId="0" applyNumberFormat="0" applyFill="0" applyBorder="0" applyProtection="0">
      <alignment horizontal="left"/>
    </xf>
    <xf numFmtId="0" fontId="51" fillId="0" borderId="0" applyNumberFormat="0" applyFill="0" applyBorder="0" applyAlignment="0" applyProtection="0"/>
    <xf numFmtId="0" fontId="51" fillId="0" borderId="0" applyNumberFormat="0" applyFill="0" applyBorder="0" applyAlignment="0" applyProtection="0"/>
    <xf numFmtId="0" fontId="52" fillId="0" borderId="29" applyNumberFormat="0" applyFill="0" applyAlignment="0" applyProtection="0"/>
    <xf numFmtId="0" fontId="65" fillId="0" borderId="40" applyNumberFormat="0" applyFont="0" applyFill="0" applyAlignment="0" applyProtection="0"/>
    <xf numFmtId="0" fontId="65" fillId="0" borderId="40" applyNumberFormat="0" applyFont="0" applyFill="0" applyAlignment="0" applyProtection="0"/>
    <xf numFmtId="0" fontId="52" fillId="0" borderId="29" applyNumberFormat="0" applyFill="0" applyAlignment="0" applyProtection="0"/>
    <xf numFmtId="0" fontId="65" fillId="0" borderId="40" applyNumberFormat="0" applyFont="0" applyFill="0" applyAlignment="0" applyProtection="0"/>
    <xf numFmtId="0" fontId="65" fillId="0" borderId="40" applyNumberFormat="0" applyFont="0" applyFill="0" applyAlignment="0" applyProtection="0"/>
    <xf numFmtId="0" fontId="52" fillId="0" borderId="29" applyNumberFormat="0" applyFill="0" applyAlignment="0" applyProtection="0"/>
    <xf numFmtId="0" fontId="52" fillId="0" borderId="29" applyNumberFormat="0" applyFill="0" applyAlignment="0" applyProtection="0"/>
    <xf numFmtId="0" fontId="65" fillId="0" borderId="40" applyNumberFormat="0" applyFont="0" applyFill="0" applyAlignment="0" applyProtection="0"/>
    <xf numFmtId="0" fontId="65" fillId="0" borderId="40" applyNumberFormat="0" applyFont="0" applyFill="0" applyAlignment="0" applyProtection="0"/>
    <xf numFmtId="0" fontId="65" fillId="0" borderId="40" applyNumberFormat="0" applyFont="0" applyFill="0" applyAlignment="0" applyProtection="0"/>
    <xf numFmtId="0" fontId="65" fillId="0" borderId="40" applyNumberFormat="0" applyFont="0" applyFill="0" applyAlignment="0" applyProtection="0"/>
    <xf numFmtId="0" fontId="52" fillId="0" borderId="29" applyNumberFormat="0" applyFill="0" applyAlignment="0" applyProtection="0"/>
    <xf numFmtId="0" fontId="65" fillId="0" borderId="40" applyNumberFormat="0" applyFont="0" applyFill="0" applyAlignment="0" applyProtection="0"/>
    <xf numFmtId="0" fontId="65" fillId="0" borderId="40" applyNumberFormat="0" applyFon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6" fillId="0" borderId="0"/>
    <xf numFmtId="0" fontId="4" fillId="0" borderId="0"/>
    <xf numFmtId="0" fontId="26" fillId="0" borderId="0"/>
    <xf numFmtId="0" fontId="72" fillId="0" borderId="0" applyNumberFormat="0" applyFill="0" applyBorder="0" applyAlignment="0" applyProtection="0">
      <alignment vertical="top"/>
      <protection locked="0"/>
    </xf>
    <xf numFmtId="0" fontId="4" fillId="0" borderId="0">
      <alignment vertical="top"/>
    </xf>
    <xf numFmtId="0" fontId="4" fillId="0" borderId="0"/>
    <xf numFmtId="0" fontId="27" fillId="0" borderId="0">
      <alignment vertical="top"/>
    </xf>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43" fillId="0" borderId="20" applyNumberFormat="0" applyFill="0" applyAlignment="0" applyProtection="0"/>
    <xf numFmtId="0" fontId="44" fillId="0" borderId="21" applyNumberFormat="0" applyFill="0" applyAlignment="0" applyProtection="0"/>
    <xf numFmtId="0" fontId="10" fillId="0" borderId="2" applyNumberFormat="0" applyBorder="0" applyProtection="0">
      <alignment horizontal="center"/>
    </xf>
    <xf numFmtId="0" fontId="45" fillId="0" borderId="22" applyNumberFormat="0" applyFill="0" applyAlignment="0" applyProtection="0"/>
    <xf numFmtId="0" fontId="45" fillId="0" borderId="0" applyNumberFormat="0" applyFill="0" applyBorder="0" applyAlignment="0" applyProtection="0"/>
    <xf numFmtId="0" fontId="38" fillId="23" borderId="3" applyNumberFormat="0" applyAlignment="0" applyProtection="0"/>
    <xf numFmtId="0" fontId="48" fillId="0" borderId="25" applyNumberFormat="0" applyFill="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42" fillId="7" borderId="0" applyNumberFormat="0" applyBorder="0" applyAlignment="0" applyProtection="0"/>
    <xf numFmtId="0" fontId="23" fillId="0" borderId="0" applyFill="0" applyBorder="0" applyProtection="0"/>
    <xf numFmtId="0" fontId="47" fillId="10" borderId="3" applyNumberFormat="0" applyAlignment="0" applyProtection="0"/>
    <xf numFmtId="0" fontId="74" fillId="0" borderId="0" applyFont="0" applyAlignment="0">
      <alignment vertical="center"/>
    </xf>
    <xf numFmtId="0" fontId="62"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37" fillId="6" borderId="0" applyNumberFormat="0" applyBorder="0" applyAlignment="0" applyProtection="0"/>
    <xf numFmtId="189" fontId="4" fillId="0" borderId="0" applyFont="0" applyFill="0" applyBorder="0" applyAlignment="0" applyProtection="0"/>
    <xf numFmtId="190" fontId="4" fillId="0" borderId="0" applyFont="0" applyFill="0" applyBorder="0" applyAlignment="0" applyProtection="0"/>
    <xf numFmtId="0" fontId="49" fillId="25" borderId="0" applyNumberFormat="0" applyBorder="0" applyAlignment="0" applyProtection="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5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7" fillId="0" borderId="0">
      <alignment vertical="top"/>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4" fillId="0" borderId="0"/>
    <xf numFmtId="0" fontId="4" fillId="0" borderId="0"/>
    <xf numFmtId="0" fontId="4" fillId="0" borderId="0"/>
    <xf numFmtId="0" fontId="71" fillId="0" borderId="0"/>
    <xf numFmtId="0" fontId="4" fillId="0" borderId="0"/>
    <xf numFmtId="0" fontId="4" fillId="0" borderId="0"/>
    <xf numFmtId="0" fontId="4" fillId="0" borderId="0"/>
    <xf numFmtId="0" fontId="27"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7" fillId="0" borderId="0">
      <alignment vertical="top"/>
    </xf>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4" fillId="0" borderId="0"/>
    <xf numFmtId="0" fontId="2" fillId="0" borderId="0"/>
    <xf numFmtId="0" fontId="27" fillId="0" borderId="0">
      <alignment vertical="top"/>
    </xf>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7" fillId="26" borderId="26" applyNumberFormat="0" applyFont="0" applyAlignment="0" applyProtection="0"/>
    <xf numFmtId="0" fontId="35" fillId="26" borderId="26" applyNumberFormat="0" applyFont="0" applyAlignment="0" applyProtection="0"/>
    <xf numFmtId="9" fontId="4"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0" fontId="50" fillId="23" borderId="27" applyNumberFormat="0" applyAlignment="0" applyProtection="0"/>
    <xf numFmtId="3" fontId="80" fillId="0" borderId="6" applyFill="0"/>
    <xf numFmtId="191"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applyNumberFormat="0" applyFill="0" applyBorder="0" applyAlignment="0" applyProtection="0"/>
    <xf numFmtId="0" fontId="41" fillId="0" borderId="0" applyNumberFormat="0" applyFill="0" applyBorder="0" applyAlignment="0" applyProtection="0"/>
    <xf numFmtId="0" fontId="51" fillId="0" borderId="0" applyNumberFormat="0" applyFill="0" applyBorder="0" applyAlignment="0" applyProtection="0"/>
    <xf numFmtId="0" fontId="10" fillId="0" borderId="28" applyBorder="0">
      <alignment horizontal="left"/>
    </xf>
    <xf numFmtId="0" fontId="39" fillId="24" borderId="19" applyNumberFormat="0" applyAlignment="0" applyProtection="0"/>
    <xf numFmtId="192" fontId="4" fillId="0" borderId="0" applyFont="0" applyFill="0" applyBorder="0" applyAlignment="0" applyProtection="0"/>
    <xf numFmtId="0" fontId="27" fillId="0" borderId="0"/>
    <xf numFmtId="0" fontId="27" fillId="0" borderId="0"/>
    <xf numFmtId="0" fontId="90" fillId="0" borderId="0"/>
    <xf numFmtId="0" fontId="1" fillId="0" borderId="0"/>
  </cellStyleXfs>
  <cellXfs count="1237">
    <xf numFmtId="0" fontId="0" fillId="0" borderId="0" xfId="0">
      <alignment vertical="top"/>
    </xf>
    <xf numFmtId="0" fontId="6" fillId="0" borderId="0" xfId="1" applyNumberFormat="1" applyFont="1" applyFill="1" applyBorder="1" applyAlignment="1" applyProtection="1">
      <protection locked="0"/>
    </xf>
    <xf numFmtId="0" fontId="7" fillId="0" borderId="0" xfId="1" applyNumberFormat="1" applyFont="1" applyFill="1" applyBorder="1" applyAlignment="1" applyProtection="1">
      <alignment horizontal="center" vertical="center"/>
      <protection locked="0"/>
    </xf>
    <xf numFmtId="0" fontId="8" fillId="0" borderId="0" xfId="1" applyNumberFormat="1" applyFont="1" applyFill="1" applyBorder="1" applyAlignment="1" applyProtection="1">
      <alignment horizontal="left" vertical="center"/>
    </xf>
    <xf numFmtId="49" fontId="9" fillId="0" borderId="1" xfId="0" applyNumberFormat="1" applyFont="1" applyFill="1" applyBorder="1" applyAlignment="1">
      <alignment horizontal="right" vertical="center"/>
    </xf>
    <xf numFmtId="0" fontId="12" fillId="0" borderId="3" xfId="4" applyNumberFormat="1" applyFont="1" applyFill="1" applyBorder="1" applyAlignment="1" applyProtection="1">
      <alignment horizontal="center" vertical="center" wrapText="1"/>
    </xf>
    <xf numFmtId="0" fontId="6" fillId="0" borderId="3" xfId="3" applyNumberFormat="1" applyFont="1" applyFill="1" applyBorder="1" applyAlignment="1" applyProtection="1">
      <alignment horizontal="center" vertical="center" wrapText="1"/>
    </xf>
    <xf numFmtId="0" fontId="13" fillId="0" borderId="0" xfId="5" applyNumberFormat="1" applyFont="1" applyFill="1" applyBorder="1" applyAlignment="1">
      <alignment vertical="center"/>
    </xf>
    <xf numFmtId="164" fontId="13" fillId="0" borderId="0" xfId="1" applyNumberFormat="1" applyFont="1" applyFill="1" applyBorder="1" applyAlignment="1" applyProtection="1">
      <alignment horizontal="right"/>
      <protection locked="0"/>
    </xf>
    <xf numFmtId="165" fontId="13" fillId="0" borderId="0" xfId="1" applyNumberFormat="1" applyFont="1" applyFill="1" applyBorder="1" applyAlignment="1" applyProtection="1">
      <alignment horizontal="right"/>
      <protection locked="0"/>
    </xf>
    <xf numFmtId="166" fontId="13" fillId="0" borderId="0" xfId="1" applyNumberFormat="1" applyFont="1" applyFill="1" applyBorder="1" applyAlignment="1" applyProtection="1">
      <alignment horizontal="right"/>
      <protection locked="0"/>
    </xf>
    <xf numFmtId="167" fontId="13" fillId="0" borderId="0" xfId="1" applyNumberFormat="1" applyFont="1" applyFill="1" applyBorder="1" applyAlignment="1" applyProtection="1">
      <alignment horizontal="right"/>
      <protection locked="0"/>
    </xf>
    <xf numFmtId="1" fontId="14" fillId="0" borderId="4" xfId="0" applyNumberFormat="1" applyFont="1" applyFill="1" applyBorder="1" applyAlignment="1">
      <alignment horizontal="right" vertical="top"/>
    </xf>
    <xf numFmtId="0" fontId="13" fillId="0" borderId="0" xfId="1" applyNumberFormat="1" applyFont="1" applyFill="1" applyBorder="1" applyAlignment="1" applyProtection="1">
      <protection locked="0"/>
    </xf>
    <xf numFmtId="0" fontId="6" fillId="0" borderId="0" xfId="5" applyNumberFormat="1" applyFont="1" applyFill="1" applyBorder="1" applyAlignment="1">
      <alignment vertical="center"/>
    </xf>
    <xf numFmtId="164" fontId="6" fillId="0" borderId="0" xfId="1" applyNumberFormat="1" applyFont="1" applyFill="1" applyBorder="1" applyAlignment="1" applyProtection="1">
      <alignment horizontal="right"/>
      <protection locked="0"/>
    </xf>
    <xf numFmtId="165" fontId="6" fillId="0" borderId="0" xfId="1" applyNumberFormat="1" applyFont="1" applyFill="1" applyBorder="1" applyAlignment="1" applyProtection="1">
      <alignment horizontal="right"/>
      <protection locked="0"/>
    </xf>
    <xf numFmtId="166" fontId="6" fillId="0" borderId="0" xfId="1" applyNumberFormat="1" applyFont="1" applyFill="1" applyBorder="1" applyAlignment="1" applyProtection="1">
      <alignment horizontal="right"/>
      <protection locked="0"/>
    </xf>
    <xf numFmtId="167" fontId="6" fillId="0" borderId="0" xfId="1" applyNumberFormat="1" applyFont="1" applyFill="1" applyBorder="1" applyAlignment="1" applyProtection="1">
      <alignment horizontal="right"/>
      <protection locked="0"/>
    </xf>
    <xf numFmtId="1" fontId="15" fillId="0" borderId="4" xfId="0" applyNumberFormat="1" applyFont="1" applyFill="1" applyBorder="1" applyAlignment="1">
      <alignment horizontal="right" vertical="top"/>
    </xf>
    <xf numFmtId="0" fontId="13" fillId="0" borderId="0" xfId="5" applyNumberFormat="1" applyFont="1" applyFill="1" applyBorder="1" applyAlignment="1">
      <alignment horizontal="left" vertical="center"/>
    </xf>
    <xf numFmtId="0" fontId="13" fillId="0" borderId="0" xfId="6" applyNumberFormat="1" applyFont="1" applyFill="1" applyBorder="1" applyAlignment="1">
      <alignment vertical="center"/>
    </xf>
    <xf numFmtId="0" fontId="17" fillId="0" borderId="5" xfId="2" applyFont="1" applyFill="1" applyBorder="1" applyAlignment="1" applyProtection="1">
      <alignment vertical="center"/>
    </xf>
    <xf numFmtId="0" fontId="18" fillId="0" borderId="5" xfId="2" applyFont="1" applyFill="1" applyBorder="1" applyAlignment="1">
      <alignment vertical="center"/>
    </xf>
    <xf numFmtId="0" fontId="18" fillId="0" borderId="0" xfId="2" applyFont="1" applyFill="1" applyBorder="1" applyAlignment="1">
      <alignment vertical="center"/>
    </xf>
    <xf numFmtId="0" fontId="6" fillId="0" borderId="0" xfId="3" applyFont="1" applyFill="1" applyBorder="1" applyAlignment="1" applyProtection="1">
      <alignment horizontal="center" vertical="center" wrapText="1"/>
    </xf>
    <xf numFmtId="0" fontId="6" fillId="0" borderId="0" xfId="2" applyFont="1" applyFill="1" applyAlignment="1" applyProtection="1">
      <alignment vertical="center"/>
      <protection locked="0"/>
    </xf>
    <xf numFmtId="0" fontId="8" fillId="0" borderId="0" xfId="2" applyNumberFormat="1" applyFont="1" applyFill="1" applyBorder="1" applyAlignment="1" applyProtection="1">
      <alignment vertical="center"/>
      <protection locked="0"/>
    </xf>
    <xf numFmtId="0" fontId="6" fillId="0" borderId="0" xfId="2" applyNumberFormat="1" applyFont="1" applyFill="1" applyBorder="1" applyAlignment="1" applyProtection="1">
      <protection locked="0"/>
    </xf>
    <xf numFmtId="0" fontId="17" fillId="0" borderId="0" xfId="0" applyNumberFormat="1" applyFont="1" applyFill="1" applyAlignment="1">
      <alignment horizontal="left" vertical="top" wrapText="1"/>
    </xf>
    <xf numFmtId="0" fontId="8" fillId="0" borderId="0" xfId="7" applyFont="1" applyFill="1" applyBorder="1" applyAlignment="1" applyProtection="1">
      <alignment horizontal="left" vertical="top"/>
      <protection locked="0"/>
    </xf>
    <xf numFmtId="0" fontId="19" fillId="0" borderId="0" xfId="7" applyFont="1" applyFill="1" applyBorder="1" applyAlignment="1" applyProtection="1">
      <alignment horizontal="left" vertical="top"/>
      <protection locked="0"/>
    </xf>
    <xf numFmtId="0" fontId="20" fillId="0" borderId="0" xfId="4" applyFont="1" applyFill="1" applyBorder="1" applyAlignment="1" applyProtection="1">
      <protection locked="0"/>
    </xf>
    <xf numFmtId="0" fontId="21" fillId="0" borderId="0" xfId="4" applyFont="1" applyFill="1" applyBorder="1" applyAlignment="1" applyProtection="1">
      <protection locked="0"/>
    </xf>
    <xf numFmtId="168" fontId="22" fillId="0" borderId="0" xfId="2" applyNumberFormat="1" applyFont="1" applyFill="1" applyBorder="1" applyAlignment="1" applyProtection="1">
      <protection locked="0"/>
    </xf>
    <xf numFmtId="0" fontId="13" fillId="0" borderId="0" xfId="13" applyNumberFormat="1" applyFont="1" applyFill="1" applyBorder="1" applyAlignment="1" applyProtection="1">
      <protection locked="0"/>
    </xf>
    <xf numFmtId="0" fontId="6" fillId="0" borderId="0" xfId="13" applyNumberFormat="1" applyFont="1" applyFill="1" applyBorder="1" applyAlignment="1" applyProtection="1">
      <protection locked="0"/>
    </xf>
    <xf numFmtId="0" fontId="7" fillId="0" borderId="0" xfId="13" applyNumberFormat="1" applyFont="1" applyFill="1" applyBorder="1" applyAlignment="1" applyProtection="1">
      <alignment horizontal="center" vertical="center"/>
      <protection locked="0"/>
    </xf>
    <xf numFmtId="0" fontId="8" fillId="0" borderId="7" xfId="13" applyNumberFormat="1" applyFont="1" applyFill="1" applyBorder="1" applyAlignment="1" applyProtection="1">
      <alignment horizontal="left" vertical="center"/>
    </xf>
    <xf numFmtId="0" fontId="7" fillId="0" borderId="7" xfId="13" applyFont="1" applyBorder="1" applyAlignment="1" applyProtection="1">
      <alignment horizontal="center" vertical="center" wrapText="1"/>
    </xf>
    <xf numFmtId="0" fontId="8" fillId="0" borderId="7" xfId="13" applyNumberFormat="1" applyFont="1" applyFill="1" applyBorder="1" applyAlignment="1" applyProtection="1">
      <alignment horizontal="right" vertical="center"/>
    </xf>
    <xf numFmtId="0" fontId="8" fillId="0" borderId="8" xfId="13" applyNumberFormat="1" applyFont="1" applyFill="1" applyBorder="1" applyAlignment="1" applyProtection="1">
      <alignment vertical="center"/>
    </xf>
    <xf numFmtId="0" fontId="6" fillId="0" borderId="9" xfId="3" applyNumberFormat="1" applyFont="1" applyFill="1" applyBorder="1" applyAlignment="1" applyProtection="1">
      <alignment horizontal="center" vertical="center" wrapText="1"/>
    </xf>
    <xf numFmtId="170" fontId="13" fillId="0" borderId="0" xfId="13" applyNumberFormat="1" applyFont="1" applyFill="1" applyBorder="1" applyAlignment="1" applyProtection="1">
      <alignment horizontal="right"/>
      <protection locked="0"/>
    </xf>
    <xf numFmtId="171" fontId="13" fillId="0" borderId="0" xfId="13" applyNumberFormat="1" applyFont="1" applyFill="1" applyBorder="1" applyAlignment="1" applyProtection="1">
      <alignment horizontal="left"/>
      <protection locked="0"/>
    </xf>
    <xf numFmtId="172" fontId="13" fillId="0" borderId="0" xfId="13" applyNumberFormat="1" applyFont="1" applyFill="1" applyBorder="1" applyAlignment="1" applyProtection="1">
      <protection locked="0"/>
    </xf>
    <xf numFmtId="0" fontId="13" fillId="0" borderId="0" xfId="13" applyNumberFormat="1" applyFont="1" applyBorder="1" applyAlignment="1" applyProtection="1">
      <alignment vertical="center"/>
      <protection locked="0"/>
    </xf>
    <xf numFmtId="170" fontId="6" fillId="0" borderId="0" xfId="13" applyNumberFormat="1" applyFont="1" applyFill="1" applyBorder="1" applyAlignment="1" applyProtection="1">
      <alignment horizontal="right"/>
      <protection locked="0"/>
    </xf>
    <xf numFmtId="171" fontId="6" fillId="0" borderId="0" xfId="13" applyNumberFormat="1" applyFont="1" applyFill="1" applyBorder="1" applyAlignment="1" applyProtection="1">
      <alignment horizontal="left"/>
      <protection locked="0"/>
    </xf>
    <xf numFmtId="172" fontId="6" fillId="0" borderId="0" xfId="13" applyNumberFormat="1" applyFont="1" applyFill="1" applyBorder="1" applyAlignment="1" applyProtection="1">
      <protection locked="0"/>
    </xf>
    <xf numFmtId="0" fontId="6" fillId="0" borderId="0" xfId="13" applyNumberFormat="1" applyFont="1" applyBorder="1" applyAlignment="1" applyProtection="1">
      <alignment vertical="center"/>
      <protection locked="0"/>
    </xf>
    <xf numFmtId="0" fontId="28" fillId="0" borderId="0" xfId="13" applyNumberFormat="1" applyFont="1" applyFill="1" applyBorder="1" applyAlignment="1" applyProtection="1">
      <alignment horizontal="center" vertical="center"/>
      <protection locked="0"/>
    </xf>
    <xf numFmtId="0" fontId="29" fillId="0" borderId="0" xfId="13" applyNumberFormat="1" applyFont="1" applyFill="1" applyBorder="1" applyAlignment="1" applyProtection="1">
      <protection locked="0"/>
    </xf>
    <xf numFmtId="0" fontId="8" fillId="0" borderId="0" xfId="13" applyNumberFormat="1" applyFont="1" applyFill="1" applyBorder="1" applyAlignment="1" applyProtection="1">
      <protection locked="0"/>
    </xf>
    <xf numFmtId="0" fontId="6" fillId="0" borderId="0" xfId="14" applyNumberFormat="1" applyFont="1" applyFill="1" applyBorder="1" applyAlignment="1"/>
    <xf numFmtId="0" fontId="8" fillId="0" borderId="3" xfId="13" applyNumberFormat="1" applyFont="1" applyFill="1" applyBorder="1" applyAlignment="1" applyProtection="1">
      <alignment horizontal="left" vertical="center"/>
    </xf>
    <xf numFmtId="0" fontId="8" fillId="0" borderId="0" xfId="14" applyNumberFormat="1" applyFont="1" applyFill="1" applyBorder="1" applyAlignment="1">
      <alignment vertical="top"/>
    </xf>
    <xf numFmtId="0" fontId="8" fillId="0" borderId="0" xfId="5" applyFont="1" applyFill="1" applyBorder="1" applyAlignment="1" applyProtection="1">
      <alignment vertical="top" wrapText="1"/>
    </xf>
    <xf numFmtId="0" fontId="8" fillId="0" borderId="0" xfId="5" applyNumberFormat="1" applyFont="1" applyFill="1" applyBorder="1" applyAlignment="1" applyProtection="1">
      <alignment vertical="top" wrapText="1"/>
      <protection locked="0"/>
    </xf>
    <xf numFmtId="0" fontId="30" fillId="0" borderId="0" xfId="13" applyNumberFormat="1" applyFont="1" applyFill="1" applyBorder="1" applyAlignment="1" applyProtection="1">
      <alignment horizontal="center" vertical="center"/>
      <protection locked="0"/>
    </xf>
    <xf numFmtId="0" fontId="19" fillId="0" borderId="0" xfId="13" applyNumberFormat="1" applyFont="1" applyFill="1" applyBorder="1" applyAlignment="1" applyProtection="1">
      <alignment horizontal="left" vertical="center"/>
    </xf>
    <xf numFmtId="0" fontId="30" fillId="0" borderId="0" xfId="13" applyFont="1" applyFill="1" applyBorder="1" applyAlignment="1" applyProtection="1">
      <alignment horizontal="center" vertical="center" wrapText="1"/>
    </xf>
    <xf numFmtId="0" fontId="19" fillId="0" borderId="0" xfId="13" applyNumberFormat="1" applyFont="1" applyFill="1" applyBorder="1" applyAlignment="1" applyProtection="1">
      <alignment horizontal="right" vertical="center"/>
    </xf>
    <xf numFmtId="0" fontId="19" fillId="0" borderId="0" xfId="13" applyNumberFormat="1" applyFont="1" applyFill="1" applyBorder="1" applyAlignment="1" applyProtection="1">
      <alignment horizontal="right" vertical="center"/>
      <protection locked="0"/>
    </xf>
    <xf numFmtId="0" fontId="16" fillId="0" borderId="0" xfId="13" applyNumberFormat="1" applyFont="1" applyFill="1" applyBorder="1" applyAlignment="1" applyProtection="1">
      <protection locked="0"/>
    </xf>
    <xf numFmtId="0" fontId="16" fillId="2" borderId="3" xfId="4" applyNumberFormat="1" applyFont="1" applyFill="1" applyBorder="1" applyAlignment="1" applyProtection="1">
      <alignment horizontal="center" vertical="center" wrapText="1"/>
    </xf>
    <xf numFmtId="0" fontId="9" fillId="0" borderId="0" xfId="13" applyNumberFormat="1" applyFont="1" applyFill="1" applyBorder="1" applyAlignment="1" applyProtection="1">
      <alignment vertical="center"/>
    </xf>
    <xf numFmtId="170" fontId="14" fillId="0" borderId="4" xfId="0" applyNumberFormat="1" applyFont="1" applyFill="1" applyBorder="1" applyAlignment="1">
      <alignment horizontal="right" vertical="top"/>
    </xf>
    <xf numFmtId="172" fontId="9" fillId="0" borderId="0" xfId="13" applyNumberFormat="1" applyFont="1" applyFill="1" applyBorder="1" applyAlignment="1" applyProtection="1">
      <protection locked="0"/>
    </xf>
    <xf numFmtId="0" fontId="9" fillId="0" borderId="0" xfId="13" applyNumberFormat="1" applyFont="1" applyFill="1" applyBorder="1" applyAlignment="1" applyProtection="1">
      <protection locked="0"/>
    </xf>
    <xf numFmtId="0" fontId="9" fillId="0" borderId="0" xfId="13" applyNumberFormat="1" applyFont="1" applyFill="1" applyBorder="1" applyAlignment="1" applyProtection="1">
      <alignment horizontal="left" vertical="center" indent="1"/>
    </xf>
    <xf numFmtId="0" fontId="9" fillId="0" borderId="0" xfId="13" applyNumberFormat="1" applyFont="1" applyFill="1" applyBorder="1" applyAlignment="1" applyProtection="1">
      <alignment vertical="center"/>
      <protection locked="0"/>
    </xf>
    <xf numFmtId="0" fontId="16" fillId="0" borderId="0" xfId="13" applyNumberFormat="1" applyFont="1" applyFill="1" applyBorder="1" applyAlignment="1" applyProtection="1">
      <alignment horizontal="left" vertical="center" indent="2"/>
    </xf>
    <xf numFmtId="170" fontId="15" fillId="0" borderId="4" xfId="0" applyNumberFormat="1" applyFont="1" applyFill="1" applyBorder="1" applyAlignment="1">
      <alignment horizontal="right" vertical="top"/>
    </xf>
    <xf numFmtId="172" fontId="16" fillId="0" borderId="0" xfId="13" applyNumberFormat="1" applyFont="1" applyFill="1" applyBorder="1" applyAlignment="1" applyProtection="1">
      <protection locked="0"/>
    </xf>
    <xf numFmtId="0" fontId="16" fillId="0" borderId="0" xfId="13" applyNumberFormat="1" applyFont="1" applyFill="1" applyBorder="1" applyAlignment="1" applyProtection="1">
      <alignment vertical="center"/>
      <protection locked="0"/>
    </xf>
    <xf numFmtId="0" fontId="19" fillId="0" borderId="0" xfId="13" applyNumberFormat="1" applyFont="1" applyFill="1" applyBorder="1" applyAlignment="1" applyProtection="1">
      <alignment vertical="center"/>
      <protection locked="0"/>
    </xf>
    <xf numFmtId="0" fontId="19" fillId="0" borderId="0" xfId="13" applyNumberFormat="1" applyFont="1" applyFill="1" applyBorder="1" applyAlignment="1" applyProtection="1">
      <alignment vertical="top"/>
      <protection locked="0"/>
    </xf>
    <xf numFmtId="0" fontId="31" fillId="0" borderId="0" xfId="13" applyNumberFormat="1" applyFont="1" applyFill="1" applyBorder="1" applyAlignment="1" applyProtection="1">
      <alignment horizontal="left" vertical="top"/>
      <protection locked="0"/>
    </xf>
    <xf numFmtId="0" fontId="8" fillId="0" borderId="0" xfId="7" applyFont="1" applyFill="1" applyBorder="1" applyAlignment="1" applyProtection="1">
      <alignment horizontal="left" vertical="center"/>
      <protection locked="0"/>
    </xf>
    <xf numFmtId="0" fontId="19" fillId="0" borderId="0" xfId="13" applyNumberFormat="1" applyFont="1" applyFill="1" applyBorder="1" applyAlignment="1" applyProtection="1">
      <protection locked="0"/>
    </xf>
    <xf numFmtId="0" fontId="20" fillId="0" borderId="0" xfId="4" applyFont="1" applyFill="1" applyBorder="1" applyAlignment="1" applyProtection="1">
      <alignment vertical="center"/>
      <protection locked="0"/>
    </xf>
    <xf numFmtId="0" fontId="21" fillId="0" borderId="0" xfId="4" applyFont="1" applyFill="1" applyBorder="1" applyAlignment="1" applyProtection="1">
      <alignment vertical="top"/>
      <protection locked="0"/>
    </xf>
    <xf numFmtId="0" fontId="20" fillId="0" borderId="0" xfId="4" applyFont="1" applyFill="1" applyBorder="1" applyAlignment="1" applyProtection="1">
      <alignment vertical="top"/>
      <protection locked="0"/>
    </xf>
    <xf numFmtId="0" fontId="32" fillId="0" borderId="0" xfId="0" applyFont="1" applyAlignment="1">
      <alignment horizontal="left" wrapText="1" indent="1"/>
    </xf>
    <xf numFmtId="0" fontId="0" fillId="0" borderId="0" xfId="0" applyAlignment="1">
      <alignment wrapText="1"/>
    </xf>
    <xf numFmtId="0" fontId="32" fillId="0" borderId="0" xfId="0" applyFont="1" applyAlignment="1">
      <alignment wrapText="1"/>
    </xf>
    <xf numFmtId="0" fontId="7" fillId="0" borderId="0" xfId="13" applyNumberFormat="1" applyFont="1" applyFill="1" applyBorder="1" applyAlignment="1" applyProtection="1">
      <alignment horizontal="center" vertical="center" wrapText="1"/>
      <protection locked="0"/>
    </xf>
    <xf numFmtId="0" fontId="8" fillId="0" borderId="0" xfId="13" applyNumberFormat="1" applyFont="1" applyFill="1" applyBorder="1" applyAlignment="1" applyProtection="1">
      <alignment horizontal="right" vertical="center"/>
      <protection locked="0"/>
    </xf>
    <xf numFmtId="0" fontId="8" fillId="0" borderId="0" xfId="13" applyNumberFormat="1" applyFont="1" applyFill="1" applyBorder="1" applyAlignment="1" applyProtection="1">
      <alignment horizontal="right" vertical="center"/>
    </xf>
    <xf numFmtId="0" fontId="7" fillId="0" borderId="0" xfId="13" applyFont="1" applyBorder="1" applyAlignment="1" applyProtection="1">
      <alignment horizontal="center" vertical="center" wrapText="1"/>
      <protection locked="0"/>
    </xf>
    <xf numFmtId="0" fontId="13" fillId="0" borderId="0" xfId="15" applyNumberFormat="1" applyFont="1" applyFill="1" applyBorder="1" applyAlignment="1">
      <alignment horizontal="left" vertical="center"/>
    </xf>
    <xf numFmtId="173" fontId="13" fillId="0" borderId="0" xfId="13" applyNumberFormat="1" applyFont="1" applyFill="1" applyBorder="1" applyAlignment="1" applyProtection="1">
      <alignment horizontal="right"/>
      <protection locked="0"/>
    </xf>
    <xf numFmtId="174" fontId="33" fillId="0" borderId="0" xfId="13" applyNumberFormat="1" applyFont="1" applyBorder="1" applyAlignment="1" applyProtection="1">
      <alignment vertical="center" wrapText="1"/>
      <protection locked="0"/>
    </xf>
    <xf numFmtId="174" fontId="34" fillId="0" borderId="0" xfId="16" applyNumberFormat="1" applyFont="1" applyBorder="1" applyAlignment="1">
      <alignment horizontal="right" vertical="center" wrapText="1"/>
    </xf>
    <xf numFmtId="0" fontId="0" fillId="0" borderId="0" xfId="17" applyFont="1"/>
    <xf numFmtId="0" fontId="13" fillId="0" borderId="0" xfId="3" applyNumberFormat="1" applyFont="1" applyFill="1" applyBorder="1" applyAlignment="1" applyProtection="1">
      <alignment horizontal="center" vertical="center" wrapText="1"/>
      <protection locked="0"/>
    </xf>
    <xf numFmtId="0" fontId="13" fillId="4" borderId="0" xfId="15" applyFont="1" applyFill="1" applyBorder="1" applyAlignment="1">
      <alignment horizontal="left" vertical="center" indent="1"/>
    </xf>
    <xf numFmtId="0" fontId="6" fillId="4" borderId="0" xfId="15" applyFont="1" applyFill="1" applyBorder="1" applyAlignment="1">
      <alignment horizontal="left" vertical="center" indent="2"/>
    </xf>
    <xf numFmtId="173" fontId="6" fillId="0" borderId="0" xfId="13" applyNumberFormat="1" applyFont="1" applyFill="1" applyBorder="1" applyAlignment="1" applyProtection="1">
      <alignment horizontal="right"/>
      <protection locked="0"/>
    </xf>
    <xf numFmtId="173" fontId="6" fillId="0" borderId="0" xfId="13" applyNumberFormat="1" applyFont="1" applyFill="1" applyBorder="1" applyAlignment="1" applyProtection="1">
      <alignment horizontal="right" vertical="center"/>
      <protection locked="0"/>
    </xf>
    <xf numFmtId="174" fontId="6" fillId="0" borderId="0" xfId="13" applyNumberFormat="1" applyFont="1" applyFill="1" applyBorder="1" applyAlignment="1" applyProtection="1">
      <protection locked="0"/>
    </xf>
    <xf numFmtId="174" fontId="7" fillId="0" borderId="0" xfId="13" applyNumberFormat="1" applyFont="1" applyBorder="1" applyAlignment="1" applyProtection="1">
      <alignment horizontal="center" vertical="center" wrapText="1"/>
      <protection locked="0"/>
    </xf>
    <xf numFmtId="173" fontId="19" fillId="0" borderId="0" xfId="99" applyNumberFormat="1" applyFont="1" applyFill="1" applyBorder="1" applyAlignment="1" applyProtection="1">
      <alignment horizontal="justify" vertical="top" wrapText="1"/>
      <protection locked="0"/>
    </xf>
    <xf numFmtId="175" fontId="6" fillId="0" borderId="0" xfId="16" applyNumberFormat="1" applyFont="1" applyFill="1"/>
    <xf numFmtId="49" fontId="4" fillId="0" borderId="0" xfId="100" applyNumberFormat="1" applyFont="1" applyAlignment="1" applyProtection="1">
      <alignment horizontal="center"/>
      <protection locked="0"/>
    </xf>
    <xf numFmtId="0" fontId="6" fillId="0" borderId="0" xfId="101" applyNumberFormat="1" applyFont="1" applyBorder="1" applyAlignment="1" applyProtection="1">
      <alignment vertical="center"/>
      <protection locked="0"/>
    </xf>
    <xf numFmtId="173" fontId="13" fillId="0" borderId="0" xfId="13" applyNumberFormat="1" applyFont="1" applyFill="1" applyBorder="1" applyAlignment="1" applyProtection="1">
      <alignment horizontal="right" vertical="center"/>
      <protection locked="0"/>
    </xf>
    <xf numFmtId="0" fontId="12" fillId="0" borderId="9" xfId="4" applyNumberFormat="1" applyFont="1" applyFill="1" applyBorder="1" applyAlignment="1" applyProtection="1">
      <alignment horizontal="center" vertical="center" wrapText="1"/>
    </xf>
    <xf numFmtId="0" fontId="6" fillId="0" borderId="9" xfId="3" applyNumberFormat="1" applyFont="1" applyFill="1" applyBorder="1" applyAlignment="1" applyProtection="1">
      <alignment horizontal="center" vertical="center"/>
    </xf>
    <xf numFmtId="176" fontId="13" fillId="0" borderId="0" xfId="13" applyNumberFormat="1" applyFont="1" applyBorder="1" applyAlignment="1" applyProtection="1">
      <alignment horizontal="center" vertical="center" wrapText="1"/>
      <protection locked="0"/>
    </xf>
    <xf numFmtId="174" fontId="6" fillId="0" borderId="0" xfId="13" applyNumberFormat="1" applyFont="1" applyFill="1" applyBorder="1" applyAlignment="1" applyProtection="1">
      <alignment horizontal="right" vertical="center"/>
      <protection locked="0"/>
    </xf>
    <xf numFmtId="177" fontId="7" fillId="0" borderId="0" xfId="13" applyNumberFormat="1" applyFont="1" applyFill="1" applyBorder="1" applyAlignment="1" applyProtection="1">
      <alignment horizontal="center" vertical="center"/>
      <protection locked="0"/>
    </xf>
    <xf numFmtId="0" fontId="6" fillId="4" borderId="0" xfId="102" applyFont="1" applyFill="1" applyProtection="1">
      <protection locked="0"/>
    </xf>
    <xf numFmtId="0" fontId="6" fillId="4" borderId="0" xfId="102" applyFont="1" applyFill="1" applyAlignment="1" applyProtection="1">
      <alignment vertical="center"/>
      <protection locked="0"/>
    </xf>
    <xf numFmtId="0" fontId="8" fillId="4" borderId="0" xfId="102" applyNumberFormat="1" applyFont="1" applyFill="1" applyBorder="1" applyAlignment="1" applyProtection="1">
      <alignment horizontal="left" vertical="center" wrapText="1"/>
    </xf>
    <xf numFmtId="0" fontId="8" fillId="4" borderId="0" xfId="102" applyNumberFormat="1" applyFont="1" applyFill="1" applyBorder="1" applyAlignment="1" applyProtection="1">
      <alignment horizontal="center" vertical="center" wrapText="1"/>
    </xf>
    <xf numFmtId="0" fontId="8" fillId="4" borderId="0" xfId="102" applyNumberFormat="1" applyFont="1" applyFill="1" applyBorder="1" applyAlignment="1" applyProtection="1">
      <alignment horizontal="right" vertical="top"/>
    </xf>
    <xf numFmtId="0" fontId="8" fillId="4" borderId="0" xfId="102" applyFont="1" applyFill="1" applyAlignment="1" applyProtection="1">
      <alignment vertical="center"/>
      <protection locked="0"/>
    </xf>
    <xf numFmtId="0" fontId="6" fillId="4" borderId="3" xfId="102" applyFont="1" applyFill="1" applyBorder="1" applyAlignment="1" applyProtection="1">
      <alignment horizontal="center" vertical="center"/>
    </xf>
    <xf numFmtId="0" fontId="6" fillId="0" borderId="3" xfId="102" applyFont="1" applyFill="1" applyBorder="1" applyAlignment="1" applyProtection="1">
      <alignment horizontal="center" vertical="center"/>
    </xf>
    <xf numFmtId="0" fontId="6" fillId="0" borderId="3" xfId="3" applyFont="1" applyFill="1" applyBorder="1" applyAlignment="1" applyProtection="1">
      <alignment horizontal="center" vertical="center" wrapText="1"/>
    </xf>
    <xf numFmtId="0" fontId="13" fillId="0" borderId="0" xfId="105" applyNumberFormat="1" applyFont="1" applyFill="1" applyBorder="1" applyAlignment="1">
      <alignment vertical="center"/>
    </xf>
    <xf numFmtId="173" fontId="13" fillId="0" borderId="0" xfId="16" applyNumberFormat="1" applyFont="1" applyFill="1" applyBorder="1" applyAlignment="1" applyProtection="1">
      <alignment horizontal="right" vertical="center"/>
      <protection locked="0"/>
    </xf>
    <xf numFmtId="178" fontId="13" fillId="4" borderId="0" xfId="102" applyNumberFormat="1" applyFont="1" applyFill="1" applyAlignment="1" applyProtection="1">
      <alignment vertical="center"/>
      <protection locked="0"/>
    </xf>
    <xf numFmtId="0" fontId="13" fillId="4" borderId="0" xfId="102" applyFont="1" applyFill="1" applyAlignment="1" applyProtection="1">
      <alignment vertical="center"/>
      <protection locked="0"/>
    </xf>
    <xf numFmtId="0" fontId="6" fillId="0" borderId="0" xfId="105" applyNumberFormat="1" applyFont="1" applyFill="1" applyBorder="1" applyAlignment="1">
      <alignment vertical="center"/>
    </xf>
    <xf numFmtId="173" fontId="6" fillId="0" borderId="0" xfId="16" applyNumberFormat="1" applyFont="1" applyFill="1" applyBorder="1" applyAlignment="1" applyProtection="1">
      <alignment horizontal="right" vertical="center"/>
      <protection locked="0"/>
    </xf>
    <xf numFmtId="0" fontId="13" fillId="0" borderId="0" xfId="105" applyNumberFormat="1" applyFont="1" applyFill="1" applyBorder="1" applyAlignment="1">
      <alignment horizontal="left" vertical="center"/>
    </xf>
    <xf numFmtId="0" fontId="6" fillId="4" borderId="3" xfId="102" applyFont="1" applyFill="1" applyBorder="1" applyAlignment="1" applyProtection="1">
      <alignment horizontal="center" vertical="center"/>
      <protection locked="0"/>
    </xf>
    <xf numFmtId="0" fontId="22" fillId="4" borderId="3" xfId="102" applyFont="1" applyFill="1" applyBorder="1" applyAlignment="1" applyProtection="1">
      <alignment horizontal="center" vertical="center"/>
      <protection locked="0"/>
    </xf>
    <xf numFmtId="0" fontId="22" fillId="4" borderId="3" xfId="3" applyFont="1" applyFill="1" applyBorder="1" applyAlignment="1" applyProtection="1">
      <alignment horizontal="center" vertical="center" wrapText="1"/>
      <protection locked="0"/>
    </xf>
    <xf numFmtId="0" fontId="19" fillId="0" borderId="0" xfId="16" applyNumberFormat="1" applyFont="1" applyFill="1" applyBorder="1" applyAlignment="1" applyProtection="1">
      <alignment horizontal="justify" vertical="top"/>
      <protection locked="0"/>
    </xf>
    <xf numFmtId="0" fontId="6" fillId="0" borderId="0" xfId="16" applyNumberFormat="1" applyFont="1" applyBorder="1" applyAlignment="1" applyProtection="1">
      <alignment horizontal="left" vertical="center" indent="1"/>
      <protection locked="0"/>
    </xf>
    <xf numFmtId="179" fontId="6" fillId="4" borderId="0" xfId="16" applyNumberFormat="1" applyFont="1" applyFill="1" applyAlignment="1" applyProtection="1">
      <alignment horizontal="right" vertical="center"/>
      <protection locked="0"/>
    </xf>
    <xf numFmtId="0" fontId="6" fillId="0" borderId="0" xfId="16" applyFont="1" applyProtection="1">
      <protection locked="0"/>
    </xf>
    <xf numFmtId="179" fontId="13" fillId="4" borderId="0" xfId="16" applyNumberFormat="1" applyFont="1" applyFill="1" applyAlignment="1" applyProtection="1">
      <alignment horizontal="right" vertical="center"/>
      <protection locked="0"/>
    </xf>
    <xf numFmtId="0" fontId="13" fillId="0" borderId="0" xfId="16" applyNumberFormat="1" applyFont="1" applyBorder="1" applyAlignment="1" applyProtection="1">
      <alignment vertical="center"/>
      <protection locked="0"/>
    </xf>
    <xf numFmtId="0" fontId="13" fillId="0" borderId="0" xfId="16" applyNumberFormat="1" applyFont="1" applyBorder="1" applyAlignment="1" applyProtection="1">
      <alignment horizontal="left" vertical="center"/>
      <protection locked="0"/>
    </xf>
    <xf numFmtId="0" fontId="8" fillId="0" borderId="0" xfId="99" applyNumberFormat="1" applyFont="1" applyFill="1" applyBorder="1" applyAlignment="1" applyProtection="1">
      <protection locked="0"/>
    </xf>
    <xf numFmtId="0" fontId="6" fillId="0" borderId="0" xfId="99" applyNumberFormat="1" applyFont="1" applyFill="1" applyBorder="1" applyAlignment="1" applyProtection="1">
      <protection locked="0"/>
    </xf>
    <xf numFmtId="174" fontId="6" fillId="4" borderId="0" xfId="102" applyNumberFormat="1" applyFont="1" applyFill="1" applyProtection="1">
      <protection locked="0"/>
    </xf>
    <xf numFmtId="174" fontId="6" fillId="4" borderId="0" xfId="102" applyNumberFormat="1" applyFont="1" applyFill="1" applyAlignment="1" applyProtection="1">
      <alignment vertical="center"/>
      <protection locked="0"/>
    </xf>
    <xf numFmtId="0" fontId="8" fillId="4" borderId="0" xfId="102" applyNumberFormat="1" applyFont="1" applyFill="1" applyBorder="1" applyAlignment="1" applyProtection="1">
      <alignment horizontal="left" vertical="center"/>
    </xf>
    <xf numFmtId="173" fontId="7" fillId="4" borderId="0" xfId="102" applyNumberFormat="1" applyFont="1" applyFill="1" applyBorder="1" applyAlignment="1" applyProtection="1">
      <alignment horizontal="center" vertical="center" wrapText="1"/>
    </xf>
    <xf numFmtId="173" fontId="8" fillId="4" borderId="0" xfId="102" applyNumberFormat="1" applyFont="1" applyFill="1" applyBorder="1" applyAlignment="1" applyProtection="1">
      <alignment horizontal="right" vertical="top"/>
    </xf>
    <xf numFmtId="174" fontId="6" fillId="0" borderId="0" xfId="106" applyNumberFormat="1" applyFont="1" applyBorder="1" applyAlignment="1" applyProtection="1">
      <alignment wrapText="1"/>
      <protection locked="0"/>
    </xf>
    <xf numFmtId="173" fontId="6" fillId="4" borderId="3" xfId="3" applyNumberFormat="1" applyFont="1" applyFill="1" applyBorder="1" applyAlignment="1" applyProtection="1">
      <alignment horizontal="center" vertical="center" wrapText="1"/>
    </xf>
    <xf numFmtId="173" fontId="6" fillId="0" borderId="3" xfId="3" applyNumberFormat="1" applyFont="1" applyFill="1" applyBorder="1" applyAlignment="1" applyProtection="1">
      <alignment horizontal="center" vertical="center" wrapText="1"/>
    </xf>
    <xf numFmtId="170" fontId="14" fillId="0" borderId="4" xfId="17" applyNumberFormat="1" applyFont="1" applyFill="1" applyBorder="1" applyAlignment="1">
      <alignment horizontal="right" vertical="top"/>
    </xf>
    <xf numFmtId="170" fontId="34" fillId="0" borderId="0" xfId="107" applyNumberFormat="1" applyFont="1" applyFill="1" applyAlignment="1" applyProtection="1">
      <alignment horizontal="right" vertical="center"/>
      <protection locked="0"/>
    </xf>
    <xf numFmtId="174" fontId="13" fillId="0" borderId="0" xfId="16" applyNumberFormat="1" applyFont="1" applyFill="1"/>
    <xf numFmtId="175" fontId="13" fillId="0" borderId="0" xfId="16" applyNumberFormat="1" applyFont="1" applyFill="1"/>
    <xf numFmtId="0" fontId="13" fillId="0" borderId="0" xfId="101" applyNumberFormat="1" applyFont="1" applyBorder="1" applyAlignment="1" applyProtection="1">
      <alignment vertical="center"/>
      <protection locked="0"/>
    </xf>
    <xf numFmtId="170" fontId="15" fillId="0" borderId="4" xfId="17" applyNumberFormat="1" applyFont="1" applyFill="1" applyBorder="1" applyAlignment="1">
      <alignment horizontal="right" vertical="top"/>
    </xf>
    <xf numFmtId="170" fontId="22" fillId="0" borderId="0" xfId="107" applyNumberFormat="1" applyFont="1" applyFill="1" applyAlignment="1" applyProtection="1">
      <alignment horizontal="right" vertical="center"/>
      <protection locked="0"/>
    </xf>
    <xf numFmtId="174" fontId="6" fillId="0" borderId="0" xfId="16" applyNumberFormat="1" applyFont="1" applyFill="1"/>
    <xf numFmtId="174" fontId="6" fillId="0" borderId="0" xfId="101" applyNumberFormat="1" applyFont="1" applyBorder="1" applyAlignment="1" applyProtection="1">
      <alignment vertical="center"/>
      <protection locked="0"/>
    </xf>
    <xf numFmtId="173" fontId="22" fillId="0" borderId="3" xfId="3" applyNumberFormat="1" applyFont="1" applyFill="1" applyBorder="1" applyAlignment="1" applyProtection="1">
      <alignment horizontal="center" vertical="center" wrapText="1"/>
      <protection locked="0"/>
    </xf>
    <xf numFmtId="173" fontId="22" fillId="4" borderId="3" xfId="3" applyNumberFormat="1" applyFont="1" applyFill="1" applyBorder="1" applyAlignment="1" applyProtection="1">
      <alignment horizontal="center" vertical="center" wrapText="1"/>
      <protection locked="0"/>
    </xf>
    <xf numFmtId="174" fontId="13" fillId="0" borderId="0" xfId="101" applyNumberFormat="1" applyFont="1" applyBorder="1" applyAlignment="1" applyProtection="1">
      <alignment vertical="center"/>
      <protection locked="0"/>
    </xf>
    <xf numFmtId="0" fontId="19" fillId="0" borderId="0" xfId="99" applyNumberFormat="1" applyFont="1" applyFill="1" applyBorder="1" applyAlignment="1" applyProtection="1">
      <alignment horizontal="justify" vertical="top" wrapText="1"/>
      <protection locked="0"/>
    </xf>
    <xf numFmtId="0" fontId="57" fillId="4" borderId="0" xfId="102" applyFont="1" applyFill="1" applyProtection="1">
      <protection locked="0"/>
    </xf>
    <xf numFmtId="173" fontId="22" fillId="0" borderId="0" xfId="107" applyNumberFormat="1" applyFont="1" applyFill="1" applyProtection="1">
      <protection locked="0"/>
    </xf>
    <xf numFmtId="174" fontId="6" fillId="0" borderId="0" xfId="102" applyNumberFormat="1" applyFont="1" applyFill="1" applyProtection="1">
      <protection locked="0"/>
    </xf>
    <xf numFmtId="173" fontId="6" fillId="4" borderId="0" xfId="102" applyNumberFormat="1" applyFont="1" applyFill="1" applyProtection="1">
      <protection locked="0"/>
    </xf>
    <xf numFmtId="0" fontId="58" fillId="0" borderId="0" xfId="16" applyFont="1" applyFill="1"/>
    <xf numFmtId="0" fontId="58" fillId="0" borderId="0" xfId="16" applyFont="1"/>
    <xf numFmtId="0" fontId="8" fillId="0" borderId="0" xfId="108" applyFont="1" applyBorder="1" applyAlignment="1" applyProtection="1">
      <alignment horizontal="left" vertical="center"/>
    </xf>
    <xf numFmtId="0" fontId="7" fillId="4" borderId="0" xfId="102" applyNumberFormat="1" applyFont="1" applyFill="1" applyBorder="1" applyAlignment="1" applyProtection="1">
      <alignment horizontal="center" vertical="center" wrapText="1"/>
    </xf>
    <xf numFmtId="167" fontId="8" fillId="0" borderId="0" xfId="108" applyNumberFormat="1" applyFont="1" applyBorder="1" applyAlignment="1" applyProtection="1">
      <alignment horizontal="right" vertical="center"/>
    </xf>
    <xf numFmtId="0" fontId="6" fillId="0" borderId="3" xfId="3" applyFont="1" applyFill="1" applyBorder="1" applyAlignment="1" applyProtection="1">
      <alignment horizontal="center" vertical="center" wrapText="1"/>
    </xf>
    <xf numFmtId="0" fontId="6" fillId="0" borderId="30" xfId="3" applyFont="1" applyFill="1" applyBorder="1" applyAlignment="1" applyProtection="1">
      <alignment horizontal="center" vertical="center" wrapText="1"/>
    </xf>
    <xf numFmtId="180" fontId="13" fillId="0" borderId="0" xfId="3" applyNumberFormat="1" applyFont="1" applyFill="1" applyBorder="1" applyAlignment="1" applyProtection="1">
      <alignment horizontal="left" vertical="center"/>
    </xf>
    <xf numFmtId="0" fontId="13" fillId="0" borderId="0" xfId="105" applyNumberFormat="1" applyFont="1" applyFill="1" applyBorder="1" applyAlignment="1">
      <alignment vertical="center" wrapText="1"/>
    </xf>
    <xf numFmtId="49" fontId="13" fillId="0" borderId="0" xfId="105" applyNumberFormat="1" applyFont="1" applyFill="1" applyBorder="1" applyAlignment="1">
      <alignment vertical="center" wrapText="1"/>
    </xf>
    <xf numFmtId="166" fontId="13" fillId="0" borderId="0" xfId="102" applyNumberFormat="1" applyFont="1" applyFill="1" applyAlignment="1" applyProtection="1">
      <alignment horizontal="right"/>
      <protection locked="0"/>
    </xf>
    <xf numFmtId="176" fontId="14" fillId="0" borderId="4" xfId="17" applyNumberFormat="1" applyFont="1" applyFill="1" applyBorder="1" applyAlignment="1">
      <alignment horizontal="right" vertical="top"/>
    </xf>
    <xf numFmtId="0" fontId="13" fillId="0" borderId="0" xfId="16" applyFont="1"/>
    <xf numFmtId="0" fontId="13" fillId="0" borderId="0" xfId="105" applyNumberFormat="1" applyFont="1" applyFill="1" applyBorder="1" applyAlignment="1">
      <alignment horizontal="left" vertical="center" indent="1"/>
    </xf>
    <xf numFmtId="166" fontId="6" fillId="0" borderId="0" xfId="102" applyNumberFormat="1" applyFont="1" applyFill="1" applyAlignment="1" applyProtection="1">
      <alignment horizontal="right"/>
      <protection locked="0"/>
    </xf>
    <xf numFmtId="176" fontId="15" fillId="0" borderId="4" xfId="17" applyNumberFormat="1" applyFont="1" applyFill="1" applyBorder="1" applyAlignment="1">
      <alignment horizontal="right" vertical="top"/>
    </xf>
    <xf numFmtId="0" fontId="6" fillId="0" borderId="0" xfId="105" applyNumberFormat="1" applyFont="1" applyFill="1" applyBorder="1" applyAlignment="1">
      <alignment horizontal="right" vertical="center"/>
    </xf>
    <xf numFmtId="0" fontId="13" fillId="0" borderId="0" xfId="105" applyNumberFormat="1" applyFont="1" applyFill="1" applyBorder="1" applyAlignment="1">
      <alignment horizontal="right" vertical="center"/>
    </xf>
    <xf numFmtId="0" fontId="13" fillId="0" borderId="0" xfId="105" quotePrefix="1" applyNumberFormat="1" applyFont="1" applyFill="1" applyBorder="1" applyAlignment="1">
      <alignment horizontal="left" vertical="center" indent="1"/>
    </xf>
    <xf numFmtId="0" fontId="16" fillId="4" borderId="3" xfId="3" applyFont="1" applyFill="1" applyBorder="1" applyAlignment="1" applyProtection="1">
      <alignment horizontal="center" vertical="center" wrapText="1"/>
      <protection locked="0"/>
    </xf>
    <xf numFmtId="0" fontId="22" fillId="0" borderId="9" xfId="3" applyFont="1" applyFill="1" applyBorder="1" applyAlignment="1" applyProtection="1">
      <alignment horizontal="center" vertical="center" wrapText="1"/>
    </xf>
    <xf numFmtId="0" fontId="19" fillId="0" borderId="0" xfId="17" applyFont="1" applyAlignment="1">
      <alignment horizontal="left" vertical="center"/>
    </xf>
    <xf numFmtId="0" fontId="59" fillId="0" borderId="0" xfId="4" applyFont="1" applyFill="1" applyBorder="1" applyAlignment="1" applyProtection="1">
      <alignment horizontal="left" vertical="center"/>
      <protection locked="0"/>
    </xf>
    <xf numFmtId="0" fontId="6" fillId="0" borderId="0" xfId="102" applyFont="1" applyFill="1" applyBorder="1" applyProtection="1">
      <protection locked="0"/>
    </xf>
    <xf numFmtId="174" fontId="6" fillId="0" borderId="0" xfId="102" applyNumberFormat="1" applyFont="1" applyFill="1" applyBorder="1" applyProtection="1">
      <protection locked="0"/>
    </xf>
    <xf numFmtId="2" fontId="6" fillId="0" borderId="0" xfId="102" applyNumberFormat="1" applyFont="1" applyFill="1" applyBorder="1" applyProtection="1">
      <protection locked="0"/>
    </xf>
    <xf numFmtId="0" fontId="6" fillId="0" borderId="0" xfId="102" applyFont="1" applyFill="1" applyProtection="1">
      <protection locked="0"/>
    </xf>
    <xf numFmtId="0" fontId="6" fillId="0" borderId="0" xfId="102" applyFont="1" applyFill="1" applyBorder="1" applyAlignment="1" applyProtection="1">
      <alignment vertical="center"/>
      <protection locked="0"/>
    </xf>
    <xf numFmtId="174" fontId="6" fillId="0" borderId="0" xfId="102" applyNumberFormat="1" applyFont="1" applyFill="1" applyBorder="1" applyAlignment="1" applyProtection="1">
      <alignment vertical="center"/>
      <protection locked="0"/>
    </xf>
    <xf numFmtId="2" fontId="6" fillId="0" borderId="0" xfId="102" applyNumberFormat="1" applyFont="1" applyFill="1" applyBorder="1" applyAlignment="1" applyProtection="1">
      <alignment vertical="center"/>
      <protection locked="0"/>
    </xf>
    <xf numFmtId="173" fontId="13" fillId="0" borderId="0" xfId="66" applyNumberFormat="1" applyFont="1" applyFill="1" applyBorder="1" applyAlignment="1">
      <alignment horizontal="right" vertical="center"/>
    </xf>
    <xf numFmtId="176" fontId="13" fillId="0" borderId="0" xfId="105" applyNumberFormat="1" applyFont="1" applyFill="1" applyBorder="1" applyAlignment="1">
      <alignment horizontal="right" vertical="center"/>
    </xf>
    <xf numFmtId="2" fontId="34" fillId="0" borderId="0" xfId="104" applyNumberFormat="1" applyFont="1" applyFill="1" applyBorder="1"/>
    <xf numFmtId="174" fontId="13" fillId="0" borderId="0" xfId="66" applyNumberFormat="1" applyFont="1" applyFill="1" applyBorder="1" applyAlignment="1">
      <alignment horizontal="right" vertical="center" indent="1"/>
    </xf>
    <xf numFmtId="2" fontId="13" fillId="0" borderId="0" xfId="66" applyNumberFormat="1" applyFont="1" applyFill="1" applyBorder="1" applyAlignment="1">
      <alignment horizontal="right" vertical="center" indent="1"/>
    </xf>
    <xf numFmtId="181" fontId="13" fillId="0" borderId="0" xfId="66" applyNumberFormat="1" applyFont="1" applyFill="1" applyBorder="1" applyAlignment="1">
      <alignment horizontal="right" vertical="center" indent="1"/>
    </xf>
    <xf numFmtId="0" fontId="13" fillId="0" borderId="0" xfId="102" applyFont="1" applyFill="1" applyBorder="1" applyAlignment="1" applyProtection="1">
      <alignment vertical="center"/>
      <protection locked="0"/>
    </xf>
    <xf numFmtId="0" fontId="13" fillId="0" borderId="0" xfId="101" applyNumberFormat="1" applyFont="1" applyFill="1" applyBorder="1" applyAlignment="1" applyProtection="1">
      <alignment vertical="center"/>
      <protection locked="0"/>
    </xf>
    <xf numFmtId="173" fontId="6" fillId="0" borderId="0" xfId="66" applyNumberFormat="1" applyFont="1" applyFill="1" applyBorder="1" applyAlignment="1">
      <alignment horizontal="right" vertical="center"/>
    </xf>
    <xf numFmtId="176" fontId="6" fillId="0" borderId="0" xfId="105" applyNumberFormat="1" applyFont="1" applyFill="1" applyBorder="1" applyAlignment="1">
      <alignment horizontal="right" vertical="center"/>
    </xf>
    <xf numFmtId="2" fontId="6" fillId="0" borderId="0" xfId="105" applyNumberFormat="1" applyFont="1" applyFill="1" applyBorder="1" applyAlignment="1">
      <alignment horizontal="right" vertical="center"/>
    </xf>
    <xf numFmtId="181" fontId="6" fillId="0" borderId="0" xfId="103" applyNumberFormat="1" applyFont="1" applyFill="1" applyBorder="1" applyAlignment="1" applyProtection="1">
      <alignment horizontal="right" vertical="center"/>
      <protection locked="0"/>
    </xf>
    <xf numFmtId="0" fontId="6" fillId="0" borderId="0" xfId="101" applyNumberFormat="1" applyFont="1" applyFill="1" applyBorder="1" applyAlignment="1" applyProtection="1">
      <alignment vertical="center"/>
      <protection locked="0"/>
    </xf>
    <xf numFmtId="181" fontId="13" fillId="0" borderId="0" xfId="103" applyNumberFormat="1" applyFont="1" applyFill="1" applyBorder="1" applyAlignment="1" applyProtection="1">
      <alignment horizontal="right" vertical="center"/>
      <protection locked="0"/>
    </xf>
    <xf numFmtId="0" fontId="22" fillId="0" borderId="3" xfId="3" applyFont="1" applyFill="1" applyBorder="1" applyAlignment="1" applyProtection="1">
      <alignment horizontal="center" vertical="center" wrapText="1"/>
    </xf>
    <xf numFmtId="0" fontId="22" fillId="0" borderId="3" xfId="3" applyFont="1" applyFill="1" applyBorder="1" applyAlignment="1" applyProtection="1">
      <alignment horizontal="center" vertical="center" wrapText="1"/>
      <protection locked="0"/>
    </xf>
    <xf numFmtId="0" fontId="19" fillId="0" borderId="0" xfId="99" applyNumberFormat="1" applyFont="1" applyFill="1" applyBorder="1" applyAlignment="1" applyProtection="1">
      <protection locked="0"/>
    </xf>
    <xf numFmtId="0" fontId="13" fillId="0" borderId="0" xfId="102" applyFont="1" applyFill="1" applyBorder="1" applyProtection="1">
      <protection locked="0"/>
    </xf>
    <xf numFmtId="174" fontId="13" fillId="0" borderId="0" xfId="102" applyNumberFormat="1" applyFont="1" applyFill="1" applyBorder="1" applyProtection="1">
      <protection locked="0"/>
    </xf>
    <xf numFmtId="2" fontId="13" fillId="0" borderId="0" xfId="102" applyNumberFormat="1" applyFont="1" applyFill="1" applyBorder="1" applyProtection="1">
      <protection locked="0"/>
    </xf>
    <xf numFmtId="0" fontId="16" fillId="0" borderId="0" xfId="102" applyFont="1" applyFill="1" applyBorder="1" applyProtection="1">
      <protection locked="0"/>
    </xf>
    <xf numFmtId="174" fontId="19" fillId="0" borderId="0" xfId="99" applyNumberFormat="1" applyFont="1" applyFill="1" applyBorder="1" applyAlignment="1" applyProtection="1">
      <protection locked="0"/>
    </xf>
    <xf numFmtId="2" fontId="19" fillId="0" borderId="0" xfId="99" applyNumberFormat="1" applyFont="1" applyFill="1" applyBorder="1" applyAlignment="1" applyProtection="1">
      <protection locked="0"/>
    </xf>
    <xf numFmtId="174" fontId="16" fillId="0" borderId="0" xfId="102" applyNumberFormat="1" applyFont="1" applyFill="1" applyBorder="1" applyProtection="1">
      <protection locked="0"/>
    </xf>
    <xf numFmtId="2" fontId="16" fillId="0" borderId="0" xfId="102" applyNumberFormat="1" applyFont="1" applyFill="1" applyBorder="1" applyProtection="1">
      <protection locked="0"/>
    </xf>
    <xf numFmtId="0" fontId="17" fillId="0" borderId="0" xfId="99" applyNumberFormat="1" applyFont="1" applyFill="1" applyBorder="1" applyAlignment="1" applyProtection="1">
      <alignment horizontal="justify" vertical="top" wrapText="1"/>
      <protection locked="0"/>
    </xf>
    <xf numFmtId="0" fontId="8" fillId="0" borderId="0" xfId="7" applyFont="1" applyFill="1" applyBorder="1" applyAlignment="1" applyProtection="1">
      <alignment horizontal="justify" vertical="top"/>
      <protection locked="0"/>
    </xf>
    <xf numFmtId="0" fontId="8" fillId="0" borderId="0" xfId="16" applyNumberFormat="1" applyFont="1" applyFill="1" applyBorder="1" applyAlignment="1" applyProtection="1">
      <alignment horizontal="justify" wrapText="1"/>
      <protection locked="0"/>
    </xf>
    <xf numFmtId="0" fontId="8" fillId="0" borderId="0" xfId="16" applyFont="1" applyAlignment="1" applyProtection="1">
      <alignment horizontal="center" vertical="center"/>
      <protection locked="0"/>
    </xf>
    <xf numFmtId="0" fontId="8" fillId="0" borderId="0" xfId="16" applyFont="1" applyProtection="1">
      <protection locked="0"/>
    </xf>
    <xf numFmtId="174" fontId="8" fillId="0" borderId="0" xfId="16" applyNumberFormat="1" applyFont="1" applyProtection="1">
      <protection locked="0"/>
    </xf>
    <xf numFmtId="2" fontId="8" fillId="0" borderId="0" xfId="16" applyNumberFormat="1" applyFont="1" applyProtection="1">
      <protection locked="0"/>
    </xf>
    <xf numFmtId="0" fontId="20" fillId="0" borderId="0" xfId="4" applyFont="1" applyFill="1" applyBorder="1" applyAlignment="1" applyProtection="1">
      <alignment horizontal="left"/>
      <protection locked="0"/>
    </xf>
    <xf numFmtId="0" fontId="20" fillId="0" borderId="0" xfId="4" applyFont="1" applyFill="1" applyBorder="1" applyAlignment="1" applyProtection="1">
      <alignment horizontal="justify"/>
      <protection locked="0"/>
    </xf>
    <xf numFmtId="0" fontId="8" fillId="0" borderId="0" xfId="102" applyFont="1" applyFill="1" applyBorder="1" applyAlignment="1" applyProtection="1">
      <alignment horizontal="justify"/>
      <protection locked="0"/>
    </xf>
    <xf numFmtId="0" fontId="60" fillId="0" borderId="0" xfId="4" applyFont="1" applyFill="1" applyBorder="1" applyAlignment="1" applyProtection="1">
      <alignment horizontal="justify"/>
      <protection locked="0"/>
    </xf>
    <xf numFmtId="0" fontId="7" fillId="0" borderId="0" xfId="15" applyNumberFormat="1" applyFont="1" applyFill="1" applyBorder="1" applyAlignment="1">
      <alignment horizontal="center" vertical="center"/>
    </xf>
    <xf numFmtId="0" fontId="8" fillId="0" borderId="0" xfId="15" applyNumberFormat="1" applyFont="1" applyFill="1" applyBorder="1" applyAlignment="1">
      <alignment horizontal="left" vertical="center"/>
    </xf>
    <xf numFmtId="0" fontId="29" fillId="0" borderId="0" xfId="15" applyNumberFormat="1" applyFont="1" applyFill="1" applyBorder="1" applyAlignment="1">
      <alignment horizontal="center" vertical="center"/>
    </xf>
    <xf numFmtId="0" fontId="8" fillId="0" borderId="0" xfId="15" applyNumberFormat="1" applyFont="1" applyFill="1" applyBorder="1" applyAlignment="1">
      <alignment horizontal="right" vertical="center"/>
    </xf>
    <xf numFmtId="0" fontId="6" fillId="0" borderId="3" xfId="15" applyNumberFormat="1" applyFont="1" applyFill="1" applyBorder="1" applyAlignment="1">
      <alignment horizontal="center" vertical="center" wrapText="1"/>
    </xf>
    <xf numFmtId="0" fontId="13" fillId="2" borderId="0" xfId="16" applyNumberFormat="1" applyFont="1" applyFill="1" applyBorder="1" applyAlignment="1" applyProtection="1">
      <alignment vertical="center"/>
      <protection locked="0"/>
    </xf>
    <xf numFmtId="182" fontId="34" fillId="2" borderId="0" xfId="109" applyNumberFormat="1" applyFont="1" applyFill="1" applyBorder="1" applyAlignment="1">
      <alignment horizontal="right" vertical="center" wrapText="1"/>
    </xf>
    <xf numFmtId="182" fontId="13" fillId="0" borderId="0" xfId="15" applyNumberFormat="1" applyFont="1" applyFill="1" applyBorder="1" applyAlignment="1"/>
    <xf numFmtId="0" fontId="13" fillId="0" borderId="0" xfId="15" applyNumberFormat="1" applyFont="1" applyFill="1" applyBorder="1" applyAlignment="1"/>
    <xf numFmtId="0" fontId="13" fillId="2" borderId="0" xfId="16" applyNumberFormat="1" applyFont="1" applyFill="1" applyBorder="1" applyAlignment="1" applyProtection="1">
      <alignment horizontal="left" vertical="center" indent="1"/>
      <protection locked="0"/>
    </xf>
    <xf numFmtId="0" fontId="13" fillId="0" borderId="0" xfId="15" applyNumberFormat="1" applyFont="1" applyFill="1" applyBorder="1" applyAlignment="1">
      <alignment vertical="center"/>
    </xf>
    <xf numFmtId="0" fontId="6" fillId="2" borderId="0" xfId="16" applyNumberFormat="1" applyFont="1" applyFill="1" applyBorder="1" applyAlignment="1" applyProtection="1">
      <alignment horizontal="left" vertical="center" indent="2"/>
      <protection locked="0"/>
    </xf>
    <xf numFmtId="182" fontId="22" fillId="2" borderId="0" xfId="109" applyNumberFormat="1" applyFont="1" applyFill="1" applyBorder="1" applyAlignment="1">
      <alignment horizontal="right" vertical="center" wrapText="1"/>
    </xf>
    <xf numFmtId="0" fontId="6" fillId="0" borderId="0" xfId="15" applyNumberFormat="1" applyFont="1" applyFill="1" applyBorder="1" applyAlignment="1">
      <alignment vertical="center"/>
    </xf>
    <xf numFmtId="0" fontId="6" fillId="0" borderId="0" xfId="15" applyNumberFormat="1" applyFont="1" applyFill="1" applyBorder="1" applyAlignment="1"/>
    <xf numFmtId="0" fontId="6" fillId="2" borderId="0" xfId="15" applyNumberFormat="1" applyFont="1" applyFill="1" applyBorder="1" applyAlignment="1"/>
    <xf numFmtId="182" fontId="6" fillId="2" borderId="0" xfId="15" applyNumberFormat="1" applyFont="1" applyFill="1" applyBorder="1" applyAlignment="1"/>
    <xf numFmtId="0" fontId="0" fillId="0" borderId="0" xfId="17" applyFont="1" applyFill="1"/>
    <xf numFmtId="0" fontId="7" fillId="0" borderId="0" xfId="15" applyNumberFormat="1" applyFont="1" applyFill="1" applyBorder="1" applyAlignment="1">
      <alignment horizontal="center" vertical="center" wrapText="1"/>
    </xf>
    <xf numFmtId="0" fontId="6" fillId="0" borderId="9" xfId="15" applyNumberFormat="1" applyFont="1" applyFill="1" applyBorder="1" applyAlignment="1">
      <alignment horizontal="center" vertical="center" wrapText="1"/>
    </xf>
    <xf numFmtId="175" fontId="13" fillId="2" borderId="0" xfId="15" applyNumberFormat="1" applyFont="1" applyFill="1" applyBorder="1" applyAlignment="1">
      <alignment horizontal="right" vertical="center"/>
    </xf>
    <xf numFmtId="1" fontId="4" fillId="0" borderId="0" xfId="17" applyNumberFormat="1" applyFont="1" applyFill="1"/>
    <xf numFmtId="174" fontId="32" fillId="0" borderId="0" xfId="17" applyNumberFormat="1" applyFont="1" applyFill="1"/>
    <xf numFmtId="175" fontId="32" fillId="0" borderId="0" xfId="17" applyNumberFormat="1" applyFont="1" applyFill="1"/>
    <xf numFmtId="0" fontId="32" fillId="0" borderId="0" xfId="17" applyFont="1" applyFill="1"/>
    <xf numFmtId="175" fontId="6" fillId="2" borderId="0" xfId="15" applyNumberFormat="1" applyFont="1" applyFill="1" applyBorder="1" applyAlignment="1">
      <alignment horizontal="right" vertical="center"/>
    </xf>
    <xf numFmtId="0" fontId="22" fillId="0" borderId="3" xfId="15" applyNumberFormat="1" applyFont="1" applyFill="1" applyBorder="1" applyAlignment="1">
      <alignment horizontal="center" vertical="center" wrapText="1"/>
    </xf>
    <xf numFmtId="0" fontId="22" fillId="0" borderId="9" xfId="15" applyNumberFormat="1" applyFont="1" applyFill="1" applyBorder="1" applyAlignment="1">
      <alignment horizontal="center" vertical="center" wrapText="1"/>
    </xf>
    <xf numFmtId="0" fontId="8" fillId="0" borderId="0" xfId="15" applyNumberFormat="1" applyFont="1" applyFill="1" applyBorder="1" applyAlignment="1"/>
    <xf numFmtId="175" fontId="0" fillId="0" borderId="0" xfId="17" applyNumberFormat="1" applyFont="1" applyFill="1"/>
    <xf numFmtId="0" fontId="6" fillId="0" borderId="10" xfId="15" applyNumberFormat="1" applyFont="1" applyFill="1" applyBorder="1" applyAlignment="1">
      <alignment horizontal="center" vertical="center" wrapText="1"/>
    </xf>
    <xf numFmtId="0" fontId="6" fillId="0" borderId="13" xfId="15" applyNumberFormat="1" applyFont="1" applyFill="1" applyBorder="1" applyAlignment="1">
      <alignment horizontal="center" vertical="center" wrapText="1"/>
    </xf>
    <xf numFmtId="174" fontId="34" fillId="0" borderId="0" xfId="15" applyNumberFormat="1" applyFont="1" applyFill="1" applyBorder="1" applyAlignment="1">
      <alignment vertical="center" wrapText="1"/>
    </xf>
    <xf numFmtId="174" fontId="13" fillId="0" borderId="0" xfId="15" applyNumberFormat="1" applyFont="1" applyFill="1" applyBorder="1" applyAlignment="1"/>
    <xf numFmtId="174" fontId="7" fillId="0" borderId="0" xfId="15" applyNumberFormat="1" applyFont="1" applyFill="1" applyBorder="1" applyAlignment="1">
      <alignment horizontal="center" vertical="center"/>
    </xf>
    <xf numFmtId="174" fontId="22" fillId="0" borderId="0" xfId="15" applyNumberFormat="1" applyFont="1" applyFill="1" applyBorder="1" applyAlignment="1">
      <alignment vertical="center" wrapText="1"/>
    </xf>
    <xf numFmtId="0" fontId="17" fillId="0" borderId="0" xfId="15" applyNumberFormat="1" applyFont="1" applyFill="1" applyBorder="1" applyAlignment="1">
      <alignment horizontal="left" vertical="top"/>
    </xf>
    <xf numFmtId="0" fontId="6" fillId="0" borderId="3" xfId="3" applyFont="1" applyFill="1" applyBorder="1" applyAlignment="1" applyProtection="1">
      <alignment horizontal="center" vertical="center" wrapText="1"/>
    </xf>
    <xf numFmtId="0" fontId="22" fillId="0" borderId="3" xfId="3" applyFont="1" applyFill="1" applyBorder="1" applyAlignment="1" applyProtection="1">
      <alignment horizontal="center" vertical="center" wrapText="1"/>
    </xf>
    <xf numFmtId="0" fontId="6" fillId="0" borderId="3" xfId="3" applyNumberFormat="1" applyFont="1" applyFill="1" applyBorder="1" applyAlignment="1" applyProtection="1">
      <alignment horizontal="center" vertical="center" wrapText="1"/>
    </xf>
    <xf numFmtId="0" fontId="6" fillId="0" borderId="9" xfId="3" applyNumberFormat="1" applyFont="1" applyFill="1" applyBorder="1" applyAlignment="1" applyProtection="1">
      <alignment horizontal="center" vertical="center" wrapText="1"/>
    </xf>
    <xf numFmtId="181" fontId="13" fillId="0" borderId="0" xfId="66" applyNumberFormat="1" applyFont="1" applyFill="1" applyBorder="1" applyAlignment="1">
      <alignment horizontal="right" vertical="center"/>
    </xf>
    <xf numFmtId="2" fontId="14" fillId="0" borderId="4" xfId="0" applyNumberFormat="1" applyFont="1" applyFill="1" applyBorder="1" applyAlignment="1">
      <alignment horizontal="right" vertical="top"/>
    </xf>
    <xf numFmtId="174" fontId="14" fillId="0" borderId="4" xfId="0" applyNumberFormat="1" applyFont="1" applyFill="1" applyBorder="1" applyAlignment="1">
      <alignment horizontal="right" vertical="top"/>
    </xf>
    <xf numFmtId="181" fontId="6" fillId="0" borderId="0" xfId="66" applyNumberFormat="1" applyFont="1" applyFill="1" applyBorder="1" applyAlignment="1">
      <alignment horizontal="right" vertical="center"/>
    </xf>
    <xf numFmtId="2" fontId="15" fillId="0" borderId="4" xfId="0" quotePrefix="1" applyNumberFormat="1" applyFont="1" applyFill="1" applyBorder="1" applyAlignment="1">
      <alignment horizontal="right" vertical="top"/>
    </xf>
    <xf numFmtId="174" fontId="15" fillId="0" borderId="4" xfId="0" applyNumberFormat="1" applyFont="1" applyFill="1" applyBorder="1" applyAlignment="1">
      <alignment horizontal="right" vertical="top"/>
    </xf>
    <xf numFmtId="2" fontId="15" fillId="0" borderId="4" xfId="0" applyNumberFormat="1" applyFont="1" applyFill="1" applyBorder="1" applyAlignment="1">
      <alignment horizontal="right" vertical="top"/>
    </xf>
    <xf numFmtId="0" fontId="19" fillId="0" borderId="0" xfId="0" applyFont="1" applyAlignment="1">
      <alignment horizontal="left" vertical="top"/>
    </xf>
    <xf numFmtId="0" fontId="6" fillId="2" borderId="0" xfId="7" applyFont="1" applyFill="1" applyBorder="1" applyAlignment="1" applyProtection="1">
      <protection locked="0"/>
    </xf>
    <xf numFmtId="0" fontId="8" fillId="2" borderId="0" xfId="7" applyFont="1" applyFill="1" applyBorder="1" applyAlignment="1" applyProtection="1">
      <alignment vertical="center"/>
      <protection locked="0"/>
    </xf>
    <xf numFmtId="0" fontId="17" fillId="2" borderId="0" xfId="15" applyNumberFormat="1" applyFont="1" applyFill="1" applyBorder="1" applyAlignment="1" applyProtection="1">
      <alignment horizontal="justify" vertical="top" wrapText="1"/>
      <protection locked="0"/>
    </xf>
    <xf numFmtId="0" fontId="8" fillId="2" borderId="0" xfId="7" applyFont="1" applyFill="1" applyBorder="1" applyAlignment="1" applyProtection="1">
      <protection locked="0"/>
    </xf>
    <xf numFmtId="0" fontId="21" fillId="2" borderId="0" xfId="110" applyFont="1" applyFill="1" applyBorder="1" applyAlignment="1" applyProtection="1">
      <protection locked="0"/>
    </xf>
    <xf numFmtId="0" fontId="8" fillId="2" borderId="0" xfId="7" applyFont="1" applyFill="1" applyBorder="1" applyAlignment="1" applyProtection="1">
      <alignment horizontal="left" vertical="top"/>
      <protection locked="0"/>
    </xf>
    <xf numFmtId="6" fontId="6" fillId="2" borderId="0" xfId="3" applyNumberFormat="1" applyFont="1" applyFill="1" applyBorder="1" applyAlignment="1" applyProtection="1">
      <alignment horizontal="center" vertical="center" wrapText="1"/>
    </xf>
    <xf numFmtId="0" fontId="6" fillId="2" borderId="3" xfId="3" applyNumberFormat="1" applyFont="1" applyFill="1" applyBorder="1" applyAlignment="1" applyProtection="1">
      <alignment horizontal="center" vertical="center" wrapText="1"/>
    </xf>
    <xf numFmtId="17" fontId="6" fillId="2" borderId="0" xfId="3" applyNumberFormat="1" applyFont="1" applyFill="1" applyBorder="1" applyAlignment="1" applyProtection="1">
      <alignment horizontal="center" vertical="center" wrapText="1"/>
    </xf>
    <xf numFmtId="0" fontId="6" fillId="2" borderId="0" xfId="3" applyFont="1" applyFill="1" applyBorder="1" applyAlignment="1" applyProtection="1">
      <alignment horizontal="center" vertical="center"/>
    </xf>
    <xf numFmtId="0" fontId="6" fillId="2" borderId="0" xfId="7" applyFont="1" applyFill="1" applyBorder="1" applyAlignment="1" applyProtection="1">
      <alignment horizontal="center" vertical="center" wrapText="1"/>
    </xf>
    <xf numFmtId="0" fontId="6" fillId="2" borderId="0" xfId="74" applyNumberFormat="1" applyFont="1" applyFill="1" applyBorder="1" applyAlignment="1">
      <alignment vertical="center"/>
    </xf>
    <xf numFmtId="0" fontId="6" fillId="2" borderId="0" xfId="74" applyNumberFormat="1" applyFont="1" applyFill="1" applyBorder="1" applyAlignment="1">
      <alignment horizontal="left" vertical="center" indent="1"/>
    </xf>
    <xf numFmtId="0" fontId="6" fillId="2" borderId="0" xfId="74" applyNumberFormat="1" applyFont="1" applyFill="1" applyBorder="1" applyAlignment="1">
      <alignment horizontal="right" vertical="center"/>
    </xf>
    <xf numFmtId="164" fontId="22" fillId="0" borderId="0" xfId="16" applyNumberFormat="1" applyFont="1" applyFill="1" applyBorder="1" applyAlignment="1" applyProtection="1">
      <alignment horizontal="right"/>
      <protection locked="0"/>
    </xf>
    <xf numFmtId="164" fontId="22" fillId="0" borderId="0" xfId="111" applyNumberFormat="1" applyFont="1" applyFill="1" applyBorder="1" applyAlignment="1" applyProtection="1">
      <alignment horizontal="right"/>
      <protection locked="0"/>
    </xf>
    <xf numFmtId="0" fontId="13" fillId="2" borderId="0" xfId="74" quotePrefix="1" applyNumberFormat="1" applyFont="1" applyFill="1" applyBorder="1" applyAlignment="1">
      <alignment vertical="center"/>
    </xf>
    <xf numFmtId="0" fontId="13" fillId="2" borderId="0" xfId="74" applyNumberFormat="1" applyFont="1" applyFill="1" applyBorder="1" applyAlignment="1">
      <alignment horizontal="left" vertical="center" indent="1"/>
    </xf>
    <xf numFmtId="164" fontId="34" fillId="0" borderId="0" xfId="16" applyNumberFormat="1" applyFont="1" applyFill="1" applyBorder="1" applyAlignment="1" applyProtection="1">
      <alignment horizontal="right"/>
      <protection locked="0"/>
    </xf>
    <xf numFmtId="49" fontId="6" fillId="2" borderId="0" xfId="74" applyNumberFormat="1" applyFont="1" applyFill="1" applyBorder="1" applyAlignment="1">
      <alignment vertical="center"/>
    </xf>
    <xf numFmtId="0" fontId="13" fillId="2" borderId="0" xfId="74" quotePrefix="1" applyNumberFormat="1" applyFont="1" applyFill="1" applyBorder="1" applyAlignment="1">
      <alignment horizontal="left" vertical="center" indent="1"/>
    </xf>
    <xf numFmtId="0" fontId="13" fillId="2" borderId="0" xfId="15" applyNumberFormat="1" applyFont="1" applyFill="1" applyBorder="1" applyAlignment="1" applyProtection="1">
      <alignment vertical="center"/>
      <protection locked="0"/>
    </xf>
    <xf numFmtId="0" fontId="13" fillId="2" borderId="0" xfId="74" applyNumberFormat="1" applyFont="1" applyFill="1" applyBorder="1" applyAlignment="1">
      <alignment vertical="center"/>
    </xf>
    <xf numFmtId="164" fontId="34" fillId="0" borderId="0" xfId="111" applyNumberFormat="1" applyFont="1" applyFill="1" applyBorder="1" applyAlignment="1" applyProtection="1">
      <alignment horizontal="right"/>
      <protection locked="0"/>
    </xf>
    <xf numFmtId="0" fontId="6" fillId="2" borderId="0" xfId="15" applyNumberFormat="1" applyFont="1" applyFill="1" applyBorder="1" applyAlignment="1" applyProtection="1">
      <alignment vertical="center"/>
      <protection locked="0"/>
    </xf>
    <xf numFmtId="49" fontId="13" fillId="0" borderId="0" xfId="16" applyNumberFormat="1" applyFont="1" applyBorder="1" applyAlignment="1" applyProtection="1">
      <alignment vertical="center"/>
      <protection locked="0"/>
    </xf>
    <xf numFmtId="0" fontId="6" fillId="2" borderId="0" xfId="3" applyFont="1" applyFill="1" applyBorder="1" applyAlignment="1" applyProtection="1">
      <alignment horizontal="center" vertical="center" wrapText="1"/>
    </xf>
    <xf numFmtId="0" fontId="7" fillId="2" borderId="0" xfId="15" applyNumberFormat="1" applyFont="1" applyFill="1" applyBorder="1" applyAlignment="1" applyProtection="1">
      <alignment horizontal="center" vertical="center"/>
      <protection locked="0"/>
    </xf>
    <xf numFmtId="0" fontId="7" fillId="2" borderId="0" xfId="7" applyFont="1" applyFill="1" applyBorder="1" applyAlignment="1" applyProtection="1">
      <alignment horizontal="center" vertical="center" wrapText="1"/>
    </xf>
    <xf numFmtId="1" fontId="6" fillId="2" borderId="0" xfId="7" applyNumberFormat="1" applyFont="1" applyFill="1" applyBorder="1" applyAlignment="1" applyProtection="1">
      <protection locked="0"/>
    </xf>
    <xf numFmtId="2" fontId="67" fillId="2" borderId="0" xfId="15" applyNumberFormat="1" applyFont="1" applyFill="1" applyBorder="1" applyAlignment="1" applyProtection="1">
      <alignment vertical="center"/>
      <protection locked="0"/>
    </xf>
    <xf numFmtId="1" fontId="8" fillId="2" borderId="0" xfId="15" applyNumberFormat="1" applyFont="1" applyFill="1" applyBorder="1" applyAlignment="1" applyProtection="1">
      <alignment horizontal="justify" vertical="top" wrapText="1"/>
      <protection locked="0"/>
    </xf>
    <xf numFmtId="0" fontId="8" fillId="2" borderId="0" xfId="15" applyNumberFormat="1" applyFont="1" applyFill="1" applyBorder="1" applyAlignment="1" applyProtection="1">
      <alignment horizontal="justify" vertical="top" wrapText="1"/>
      <protection locked="0"/>
    </xf>
    <xf numFmtId="1" fontId="17" fillId="2" borderId="0" xfId="15" applyNumberFormat="1" applyFont="1" applyFill="1" applyBorder="1" applyAlignment="1" applyProtection="1">
      <alignment horizontal="justify" vertical="center" wrapText="1"/>
      <protection locked="0"/>
    </xf>
    <xf numFmtId="0" fontId="17" fillId="2" borderId="0" xfId="15" applyNumberFormat="1" applyFont="1" applyFill="1" applyBorder="1" applyAlignment="1" applyProtection="1">
      <alignment horizontal="justify" vertical="center" wrapText="1"/>
      <protection locked="0"/>
    </xf>
    <xf numFmtId="2" fontId="5" fillId="2" borderId="0" xfId="15" applyNumberFormat="1" applyFont="1" applyFill="1" applyBorder="1" applyAlignment="1" applyProtection="1">
      <alignment vertical="center"/>
      <protection locked="0"/>
    </xf>
    <xf numFmtId="1" fontId="8" fillId="2" borderId="0" xfId="15" applyNumberFormat="1" applyFont="1" applyFill="1" applyBorder="1" applyAlignment="1" applyProtection="1">
      <alignment horizontal="left" vertical="center"/>
    </xf>
    <xf numFmtId="1" fontId="16" fillId="2" borderId="0" xfId="3" applyNumberFormat="1" applyFont="1" applyFill="1" applyBorder="1" applyAlignment="1" applyProtection="1">
      <alignment horizontal="center" vertical="center" wrapText="1"/>
    </xf>
    <xf numFmtId="1" fontId="16" fillId="2" borderId="3" xfId="3" applyNumberFormat="1" applyFont="1" applyFill="1" applyBorder="1" applyAlignment="1" applyProtection="1">
      <alignment horizontal="center" vertical="center" wrapText="1"/>
    </xf>
    <xf numFmtId="0" fontId="6" fillId="2" borderId="0" xfId="15" applyNumberFormat="1" applyFont="1" applyFill="1" applyBorder="1" applyAlignment="1" applyProtection="1">
      <protection locked="0"/>
    </xf>
    <xf numFmtId="0" fontId="16" fillId="2" borderId="0" xfId="15" applyFont="1" applyFill="1" applyBorder="1" applyAlignment="1" applyProtection="1">
      <alignment horizontal="center" vertical="center" wrapText="1"/>
    </xf>
    <xf numFmtId="6" fontId="16" fillId="2" borderId="0" xfId="3" applyNumberFormat="1" applyFont="1" applyFill="1" applyBorder="1" applyAlignment="1" applyProtection="1">
      <alignment horizontal="center" vertical="center" wrapText="1"/>
    </xf>
    <xf numFmtId="0" fontId="8" fillId="2" borderId="0" xfId="15" applyNumberFormat="1" applyFont="1" applyFill="1" applyBorder="1" applyAlignment="1" applyProtection="1">
      <protection locked="0"/>
    </xf>
    <xf numFmtId="0" fontId="16" fillId="2" borderId="0" xfId="7" applyFont="1" applyFill="1" applyBorder="1" applyAlignment="1" applyProtection="1">
      <alignment horizontal="center" vertical="center" wrapText="1"/>
    </xf>
    <xf numFmtId="184" fontId="13" fillId="2" borderId="0" xfId="15" applyNumberFormat="1" applyFont="1" applyFill="1" applyBorder="1" applyAlignment="1" applyProtection="1">
      <alignment vertical="center"/>
      <protection locked="0"/>
    </xf>
    <xf numFmtId="164" fontId="34" fillId="0" borderId="0" xfId="111" applyNumberFormat="1" applyFont="1" applyFill="1" applyBorder="1" applyAlignment="1" applyProtection="1">
      <protection locked="0"/>
    </xf>
    <xf numFmtId="164" fontId="34" fillId="0" borderId="0" xfId="111" applyNumberFormat="1" applyFont="1" applyFill="1" applyBorder="1" applyAlignment="1" applyProtection="1">
      <alignment wrapText="1"/>
      <protection locked="0"/>
    </xf>
    <xf numFmtId="1" fontId="6" fillId="2" borderId="0" xfId="3" applyNumberFormat="1" applyFont="1" applyFill="1" applyBorder="1" applyAlignment="1" applyProtection="1">
      <alignment horizontal="center" vertical="center" wrapText="1"/>
    </xf>
    <xf numFmtId="1" fontId="6" fillId="2" borderId="3" xfId="3" applyNumberFormat="1" applyFont="1" applyFill="1" applyBorder="1" applyAlignment="1" applyProtection="1">
      <alignment horizontal="center" vertical="center" wrapText="1"/>
    </xf>
    <xf numFmtId="16" fontId="6" fillId="2" borderId="3" xfId="3" applyNumberFormat="1" applyFont="1" applyFill="1" applyBorder="1" applyAlignment="1" applyProtection="1">
      <alignment horizontal="center" vertical="center" wrapText="1"/>
    </xf>
    <xf numFmtId="0" fontId="6" fillId="2" borderId="9" xfId="3" applyNumberFormat="1" applyFont="1" applyFill="1" applyBorder="1" applyAlignment="1" applyProtection="1">
      <alignment horizontal="center" vertical="center" wrapText="1"/>
    </xf>
    <xf numFmtId="0" fontId="6" fillId="2" borderId="0" xfId="15" applyFont="1" applyFill="1" applyBorder="1" applyAlignment="1" applyProtection="1">
      <alignment horizontal="center" vertical="center" wrapText="1"/>
    </xf>
    <xf numFmtId="0" fontId="16" fillId="2" borderId="0" xfId="7" applyFont="1" applyFill="1" applyBorder="1" applyAlignment="1" applyProtection="1">
      <protection locked="0"/>
    </xf>
    <xf numFmtId="0" fontId="19" fillId="2" borderId="0" xfId="7" applyFont="1" applyFill="1" applyBorder="1" applyAlignment="1" applyProtection="1">
      <protection locked="0"/>
    </xf>
    <xf numFmtId="0" fontId="8" fillId="2" borderId="0" xfId="15" applyNumberFormat="1" applyFont="1" applyFill="1" applyBorder="1" applyAlignment="1" applyProtection="1">
      <alignment horizontal="left" vertical="top"/>
    </xf>
    <xf numFmtId="0" fontId="19" fillId="2" borderId="0" xfId="15" applyNumberFormat="1" applyFont="1" applyFill="1" applyBorder="1" applyAlignment="1" applyProtection="1">
      <alignment horizontal="left" vertical="top"/>
    </xf>
    <xf numFmtId="0" fontId="31" fillId="2" borderId="0" xfId="15" applyNumberFormat="1" applyFont="1" applyFill="1" applyBorder="1" applyAlignment="1" applyProtection="1">
      <alignment horizontal="left" vertical="top" wrapText="1"/>
    </xf>
    <xf numFmtId="0" fontId="22" fillId="2" borderId="0" xfId="7" applyNumberFormat="1" applyFont="1" applyFill="1" applyBorder="1" applyProtection="1">
      <protection locked="0"/>
    </xf>
    <xf numFmtId="0" fontId="0" fillId="0" borderId="0" xfId="294" applyFont="1" applyBorder="1" applyAlignment="1">
      <alignment horizontal="left" vertical="top" wrapText="1"/>
    </xf>
    <xf numFmtId="0" fontId="6" fillId="2" borderId="13" xfId="3" applyFont="1" applyFill="1" applyBorder="1" applyAlignment="1" applyProtection="1">
      <alignment horizontal="center" vertical="center" wrapText="1"/>
    </xf>
    <xf numFmtId="0" fontId="63" fillId="2" borderId="0" xfId="110" applyFont="1" applyFill="1" applyBorder="1" applyAlignment="1" applyProtection="1">
      <alignment horizontal="center" vertical="center" wrapText="1"/>
    </xf>
    <xf numFmtId="0" fontId="63" fillId="2" borderId="3" xfId="110" applyFont="1" applyFill="1" applyBorder="1" applyAlignment="1" applyProtection="1">
      <alignment horizontal="center" vertical="center" wrapText="1"/>
    </xf>
    <xf numFmtId="17" fontId="63" fillId="2" borderId="3" xfId="110" applyNumberFormat="1" applyFont="1" applyFill="1" applyBorder="1" applyAlignment="1" applyProtection="1">
      <alignment horizontal="center" vertical="center" wrapText="1"/>
    </xf>
    <xf numFmtId="0" fontId="6" fillId="2" borderId="3" xfId="7" applyFont="1" applyFill="1" applyBorder="1" applyAlignment="1" applyProtection="1">
      <alignment horizontal="center" vertical="center" wrapText="1"/>
    </xf>
    <xf numFmtId="166" fontId="6" fillId="0" borderId="0" xfId="294" applyNumberFormat="1" applyFont="1" applyFill="1" applyBorder="1" applyAlignment="1">
      <alignment horizontal="right"/>
    </xf>
    <xf numFmtId="166" fontId="6" fillId="2" borderId="0" xfId="294" applyNumberFormat="1" applyFont="1" applyFill="1" applyBorder="1" applyAlignment="1">
      <alignment horizontal="right"/>
    </xf>
    <xf numFmtId="166" fontId="6" fillId="2" borderId="0" xfId="111" applyNumberFormat="1" applyFont="1" applyFill="1" applyBorder="1" applyAlignment="1" applyProtection="1">
      <alignment horizontal="right"/>
      <protection locked="0"/>
    </xf>
    <xf numFmtId="166" fontId="16" fillId="2" borderId="0" xfId="111" applyNumberFormat="1" applyFont="1" applyFill="1" applyBorder="1" applyAlignment="1" applyProtection="1">
      <alignment horizontal="right"/>
      <protection locked="0"/>
    </xf>
    <xf numFmtId="166" fontId="22" fillId="2" borderId="0" xfId="115" applyNumberFormat="1" applyFont="1" applyFill="1" applyAlignment="1">
      <alignment horizontal="right"/>
    </xf>
    <xf numFmtId="0" fontId="6" fillId="2" borderId="0" xfId="294" applyNumberFormat="1" applyFont="1" applyFill="1" applyBorder="1" applyAlignment="1">
      <alignment horizontal="left" vertical="center" indent="1"/>
    </xf>
    <xf numFmtId="0" fontId="13" fillId="2" borderId="0" xfId="74" applyNumberFormat="1" applyFont="1" applyFill="1" applyBorder="1" applyAlignment="1">
      <alignment horizontal="right" vertical="center"/>
    </xf>
    <xf numFmtId="166" fontId="13" fillId="0" borderId="0" xfId="294" applyNumberFormat="1" applyFont="1" applyFill="1" applyBorder="1" applyAlignment="1">
      <alignment horizontal="right"/>
    </xf>
    <xf numFmtId="166" fontId="13" fillId="2" borderId="0" xfId="294" applyNumberFormat="1" applyFont="1" applyFill="1" applyBorder="1" applyAlignment="1">
      <alignment horizontal="right"/>
    </xf>
    <xf numFmtId="166" fontId="13" fillId="2" borderId="0" xfId="111" applyNumberFormat="1" applyFont="1" applyFill="1" applyBorder="1" applyAlignment="1" applyProtection="1">
      <alignment horizontal="right"/>
      <protection locked="0"/>
    </xf>
    <xf numFmtId="166" fontId="9" fillId="2" borderId="0" xfId="111" applyNumberFormat="1" applyFont="1" applyFill="1" applyBorder="1" applyAlignment="1" applyProtection="1">
      <alignment horizontal="right"/>
      <protection locked="0"/>
    </xf>
    <xf numFmtId="166" fontId="34" fillId="2" borderId="0" xfId="115" applyNumberFormat="1" applyFont="1" applyFill="1" applyAlignment="1">
      <alignment horizontal="right"/>
    </xf>
    <xf numFmtId="0" fontId="13" fillId="2" borderId="0" xfId="294" applyNumberFormat="1" applyFont="1" applyFill="1" applyBorder="1" applyAlignment="1">
      <alignment vertical="center"/>
    </xf>
    <xf numFmtId="166" fontId="34" fillId="0" borderId="0" xfId="115" applyNumberFormat="1" applyFont="1" applyFill="1" applyAlignment="1">
      <alignment horizontal="right"/>
    </xf>
    <xf numFmtId="166" fontId="34" fillId="2" borderId="0" xfId="115" applyNumberFormat="1" applyFont="1" applyFill="1" applyBorder="1" applyAlignment="1">
      <alignment horizontal="right"/>
    </xf>
    <xf numFmtId="0" fontId="22" fillId="2" borderId="0" xfId="3" applyFont="1" applyFill="1" applyBorder="1" applyAlignment="1" applyProtection="1">
      <alignment horizontal="center" vertical="center" wrapText="1"/>
    </xf>
    <xf numFmtId="0" fontId="22" fillId="2" borderId="13" xfId="3" applyFont="1" applyFill="1" applyBorder="1" applyAlignment="1" applyProtection="1">
      <alignment horizontal="center" vertical="center" wrapText="1"/>
    </xf>
    <xf numFmtId="0" fontId="29" fillId="2" borderId="0" xfId="15" applyNumberFormat="1" applyFont="1" applyFill="1" applyBorder="1" applyAlignment="1" applyProtection="1">
      <alignment horizontal="center" vertical="center"/>
      <protection locked="0"/>
    </xf>
    <xf numFmtId="0" fontId="8" fillId="2" borderId="0" xfId="295" applyNumberFormat="1" applyFont="1" applyFill="1" applyBorder="1" applyAlignment="1" applyProtection="1">
      <alignment horizontal="right" vertical="center"/>
    </xf>
    <xf numFmtId="0" fontId="29" fillId="2" borderId="0" xfId="15" applyNumberFormat="1" applyFont="1" applyFill="1" applyBorder="1" applyAlignment="1" applyProtection="1">
      <alignment horizontal="center" vertical="center"/>
    </xf>
    <xf numFmtId="0" fontId="29" fillId="2" borderId="0" xfId="7" applyFont="1" applyFill="1" applyBorder="1" applyAlignment="1" applyProtection="1">
      <alignment horizontal="center" vertical="center" wrapText="1"/>
    </xf>
    <xf numFmtId="0" fontId="68" fillId="2" borderId="0" xfId="7" applyFont="1" applyFill="1" applyBorder="1" applyAlignment="1" applyProtection="1">
      <alignment horizontal="center" vertical="center" wrapText="1"/>
    </xf>
    <xf numFmtId="0" fontId="8" fillId="2" borderId="0" xfId="295" applyNumberFormat="1" applyFont="1" applyFill="1" applyBorder="1" applyAlignment="1" applyProtection="1">
      <alignment horizontal="left" vertical="center"/>
    </xf>
    <xf numFmtId="185" fontId="6" fillId="2" borderId="0" xfId="16" applyNumberFormat="1" applyFont="1" applyFill="1" applyBorder="1" applyAlignment="1" applyProtection="1">
      <protection locked="0"/>
    </xf>
    <xf numFmtId="0" fontId="6" fillId="2" borderId="0" xfId="16" applyNumberFormat="1" applyFont="1" applyFill="1" applyBorder="1" applyAlignment="1" applyProtection="1">
      <protection locked="0"/>
    </xf>
    <xf numFmtId="0" fontId="21" fillId="2" borderId="0" xfId="110" applyFont="1" applyFill="1" applyBorder="1" applyAlignment="1" applyProtection="1">
      <alignment vertical="center"/>
      <protection locked="0"/>
    </xf>
    <xf numFmtId="0" fontId="6" fillId="2" borderId="0" xfId="16" applyFont="1" applyFill="1" applyAlignment="1" applyProtection="1">
      <alignment vertical="center"/>
      <protection locked="0"/>
    </xf>
    <xf numFmtId="175" fontId="6" fillId="2" borderId="0" xfId="16" applyNumberFormat="1" applyFont="1" applyFill="1" applyAlignment="1" applyProtection="1">
      <alignment vertical="center"/>
      <protection locked="0"/>
    </xf>
    <xf numFmtId="175" fontId="69" fillId="2" borderId="0" xfId="111" quotePrefix="1" applyNumberFormat="1" applyFont="1" applyFill="1" applyBorder="1" applyAlignment="1" applyProtection="1">
      <alignment horizontal="right" vertical="center"/>
      <protection locked="0"/>
    </xf>
    <xf numFmtId="0" fontId="8" fillId="2" borderId="0" xfId="15" applyNumberFormat="1" applyFont="1" applyFill="1" applyBorder="1" applyAlignment="1" applyProtection="1">
      <alignment vertical="center"/>
    </xf>
    <xf numFmtId="0" fontId="6" fillId="2" borderId="0" xfId="15" applyNumberFormat="1" applyFont="1" applyFill="1" applyBorder="1" applyAlignment="1" applyProtection="1">
      <alignment horizontal="left" vertical="top" wrapText="1"/>
    </xf>
    <xf numFmtId="0" fontId="6" fillId="2" borderId="0" xfId="15" applyNumberFormat="1" applyFont="1" applyFill="1" applyBorder="1" applyAlignment="1" applyProtection="1">
      <alignment horizontal="center" vertical="center" wrapText="1"/>
    </xf>
    <xf numFmtId="0" fontId="6" fillId="2" borderId="8" xfId="15" applyNumberFormat="1" applyFont="1" applyFill="1" applyBorder="1" applyAlignment="1" applyProtection="1">
      <alignment horizontal="center" vertical="center" wrapText="1"/>
    </xf>
    <xf numFmtId="0" fontId="6" fillId="2" borderId="3" xfId="15" applyNumberFormat="1" applyFont="1" applyFill="1" applyBorder="1" applyAlignment="1" applyProtection="1">
      <alignment horizontal="center" vertical="center" wrapText="1"/>
    </xf>
    <xf numFmtId="0" fontId="63" fillId="2" borderId="0" xfId="110" applyFont="1" applyFill="1" applyBorder="1" applyAlignment="1" applyProtection="1">
      <alignment horizontal="center" wrapText="1"/>
    </xf>
    <xf numFmtId="0" fontId="63" fillId="2" borderId="3" xfId="110" applyFont="1" applyFill="1" applyBorder="1" applyAlignment="1" applyProtection="1">
      <alignment horizontal="center" wrapText="1"/>
    </xf>
    <xf numFmtId="0" fontId="6" fillId="2" borderId="0" xfId="15" applyNumberFormat="1" applyFont="1" applyFill="1" applyBorder="1" applyAlignment="1" applyProtection="1">
      <alignment horizontal="center" vertical="center" wrapText="1"/>
      <protection locked="0"/>
    </xf>
    <xf numFmtId="166" fontId="6" fillId="2" borderId="0" xfId="15" applyNumberFormat="1" applyFont="1" applyFill="1" applyBorder="1" applyAlignment="1" applyProtection="1">
      <alignment horizontal="right" vertical="center"/>
      <protection locked="0"/>
    </xf>
    <xf numFmtId="166" fontId="6" fillId="2" borderId="0" xfId="111" applyNumberFormat="1" applyFont="1" applyFill="1" applyBorder="1" applyAlignment="1" applyProtection="1">
      <alignment horizontal="right" vertical="center"/>
      <protection locked="0"/>
    </xf>
    <xf numFmtId="166" fontId="22" fillId="2" borderId="0" xfId="115" applyNumberFormat="1" applyFont="1" applyFill="1" applyAlignment="1">
      <alignment horizontal="right" vertical="center"/>
    </xf>
    <xf numFmtId="0" fontId="13" fillId="2" borderId="0" xfId="7" applyFont="1" applyFill="1" applyBorder="1" applyAlignment="1" applyProtection="1">
      <protection locked="0"/>
    </xf>
    <xf numFmtId="166" fontId="13" fillId="2" borderId="0" xfId="15" applyNumberFormat="1" applyFont="1" applyFill="1" applyBorder="1" applyAlignment="1" applyProtection="1">
      <alignment horizontal="right" vertical="center"/>
      <protection locked="0"/>
    </xf>
    <xf numFmtId="166" fontId="13" fillId="2" borderId="0" xfId="111" applyNumberFormat="1" applyFont="1" applyFill="1" applyBorder="1" applyAlignment="1" applyProtection="1">
      <alignment horizontal="right" vertical="center"/>
      <protection locked="0"/>
    </xf>
    <xf numFmtId="166" fontId="34" fillId="2" borderId="0" xfId="115" applyNumberFormat="1" applyFont="1" applyFill="1" applyAlignment="1">
      <alignment horizontal="right" vertical="center"/>
    </xf>
    <xf numFmtId="0" fontId="7" fillId="2" borderId="0" xfId="15" applyFont="1" applyFill="1" applyBorder="1" applyAlignment="1" applyProtection="1">
      <alignment horizontal="center" vertical="center" wrapText="1"/>
    </xf>
    <xf numFmtId="0" fontId="6" fillId="0" borderId="0" xfId="7" applyFont="1" applyFill="1" applyBorder="1" applyAlignment="1" applyProtection="1">
      <protection locked="0"/>
    </xf>
    <xf numFmtId="174" fontId="6" fillId="0" borderId="0" xfId="7" applyNumberFormat="1" applyFont="1" applyFill="1" applyBorder="1" applyAlignment="1" applyProtection="1">
      <alignment horizontal="right"/>
      <protection locked="0"/>
    </xf>
    <xf numFmtId="0" fontId="6" fillId="0" borderId="0" xfId="7" applyFont="1" applyFill="1" applyBorder="1" applyAlignment="1" applyProtection="1">
      <alignment horizontal="right"/>
      <protection locked="0"/>
    </xf>
    <xf numFmtId="175" fontId="6" fillId="0" borderId="0" xfId="7" applyNumberFormat="1" applyFont="1" applyFill="1" applyBorder="1" applyAlignment="1" applyProtection="1">
      <protection locked="0"/>
    </xf>
    <xf numFmtId="174" fontId="6" fillId="2" borderId="0" xfId="7" applyNumberFormat="1" applyFont="1" applyFill="1" applyBorder="1" applyAlignment="1" applyProtection="1">
      <alignment horizontal="right"/>
      <protection locked="0"/>
    </xf>
    <xf numFmtId="0" fontId="8" fillId="2" borderId="0" xfId="7" applyFont="1" applyFill="1" applyBorder="1" applyAlignment="1" applyProtection="1">
      <alignment horizontal="right"/>
      <protection locked="0"/>
    </xf>
    <xf numFmtId="175" fontId="8" fillId="2" borderId="0" xfId="7" applyNumberFormat="1" applyFont="1" applyFill="1" applyBorder="1" applyAlignment="1" applyProtection="1">
      <protection locked="0"/>
    </xf>
    <xf numFmtId="0" fontId="17" fillId="2" borderId="0" xfId="15" applyNumberFormat="1" applyFont="1" applyFill="1" applyBorder="1" applyAlignment="1" applyProtection="1">
      <alignment horizontal="left" vertical="center"/>
    </xf>
    <xf numFmtId="0" fontId="17" fillId="2" borderId="0" xfId="15" applyNumberFormat="1" applyFont="1" applyFill="1" applyBorder="1" applyAlignment="1" applyProtection="1">
      <alignment horizontal="left" vertical="top"/>
    </xf>
    <xf numFmtId="0" fontId="17" fillId="2" borderId="0" xfId="15" applyNumberFormat="1" applyFont="1" applyFill="1" applyBorder="1" applyAlignment="1" applyProtection="1">
      <alignment horizontal="right" vertical="top"/>
    </xf>
    <xf numFmtId="0" fontId="8" fillId="0" borderId="0" xfId="7" applyFont="1" applyFill="1" applyBorder="1" applyAlignment="1" applyProtection="1">
      <protection locked="0"/>
    </xf>
    <xf numFmtId="0" fontId="7" fillId="0" borderId="0" xfId="15" applyNumberFormat="1" applyFont="1" applyFill="1" applyBorder="1" applyAlignment="1" applyProtection="1">
      <alignment horizontal="center" vertical="center"/>
      <protection locked="0"/>
    </xf>
    <xf numFmtId="0" fontId="6" fillId="0" borderId="0" xfId="15" applyNumberFormat="1" applyFont="1" applyFill="1" applyBorder="1" applyAlignment="1" applyProtection="1">
      <alignment horizontal="center" vertical="center"/>
    </xf>
    <xf numFmtId="0" fontId="6" fillId="0" borderId="42" xfId="15" applyFont="1" applyFill="1" applyBorder="1" applyAlignment="1" applyProtection="1">
      <alignment horizontal="center" vertical="center" wrapText="1"/>
    </xf>
    <xf numFmtId="174" fontId="8" fillId="0" borderId="0" xfId="7" applyNumberFormat="1" applyFont="1" applyFill="1" applyBorder="1" applyAlignment="1" applyProtection="1">
      <alignment horizontal="right"/>
      <protection locked="0"/>
    </xf>
    <xf numFmtId="0" fontId="7" fillId="0" borderId="0" xfId="111" applyNumberFormat="1" applyFont="1" applyFill="1" applyBorder="1" applyAlignment="1" applyProtection="1">
      <alignment horizontal="center" vertical="center"/>
      <protection locked="0"/>
    </xf>
    <xf numFmtId="0" fontId="6" fillId="0" borderId="0" xfId="111" applyFont="1" applyFill="1" applyBorder="1" applyAlignment="1" applyProtection="1">
      <alignment horizontal="center" vertical="center" wrapText="1"/>
    </xf>
    <xf numFmtId="49" fontId="6" fillId="2" borderId="0" xfId="15" applyNumberFormat="1" applyFont="1" applyFill="1" applyBorder="1" applyAlignment="1" applyProtection="1">
      <alignment vertical="center"/>
    </xf>
    <xf numFmtId="166" fontId="22" fillId="2" borderId="0" xfId="15" applyNumberFormat="1" applyFont="1" applyFill="1" applyBorder="1" applyAlignment="1" applyProtection="1">
      <alignment horizontal="right" vertical="center"/>
      <protection locked="0"/>
    </xf>
    <xf numFmtId="187" fontId="6" fillId="2" borderId="0" xfId="15" applyNumberFormat="1" applyFont="1" applyFill="1" applyBorder="1" applyAlignment="1" applyProtection="1">
      <alignment horizontal="right" vertical="center"/>
      <protection locked="0"/>
    </xf>
    <xf numFmtId="187" fontId="22" fillId="0" borderId="0" xfId="15" quotePrefix="1" applyNumberFormat="1" applyFont="1" applyFill="1" applyBorder="1" applyAlignment="1" applyProtection="1">
      <alignment horizontal="right" vertical="center"/>
      <protection locked="0"/>
    </xf>
    <xf numFmtId="188" fontId="6" fillId="0" borderId="0" xfId="15" applyNumberFormat="1" applyFont="1" applyFill="1" applyBorder="1" applyAlignment="1" applyProtection="1">
      <alignment horizontal="right" vertical="center" wrapText="1"/>
    </xf>
    <xf numFmtId="186" fontId="6" fillId="0" borderId="0" xfId="15" applyNumberFormat="1" applyFont="1" applyFill="1" applyBorder="1" applyAlignment="1" applyProtection="1">
      <alignment horizontal="right" vertical="center" wrapText="1"/>
    </xf>
    <xf numFmtId="0" fontId="6" fillId="2" borderId="0" xfId="15" quotePrefix="1" applyNumberFormat="1" applyFont="1" applyFill="1" applyBorder="1" applyAlignment="1" applyProtection="1">
      <alignment vertical="center"/>
    </xf>
    <xf numFmtId="49" fontId="13" fillId="2" borderId="0" xfId="15" applyNumberFormat="1" applyFont="1" applyFill="1" applyBorder="1" applyAlignment="1" applyProtection="1">
      <alignment vertical="center"/>
    </xf>
    <xf numFmtId="166" fontId="34" fillId="2" borderId="0" xfId="15" applyNumberFormat="1" applyFont="1" applyFill="1" applyBorder="1" applyAlignment="1" applyProtection="1">
      <alignment horizontal="right" vertical="center"/>
      <protection locked="0"/>
    </xf>
    <xf numFmtId="186" fontId="34" fillId="2" borderId="0" xfId="15" applyNumberFormat="1" applyFont="1" applyFill="1" applyBorder="1" applyAlignment="1" applyProtection="1">
      <alignment horizontal="right" vertical="center"/>
      <protection locked="0"/>
    </xf>
    <xf numFmtId="187" fontId="13" fillId="2" borderId="0" xfId="15" applyNumberFormat="1" applyFont="1" applyFill="1" applyBorder="1" applyAlignment="1" applyProtection="1">
      <alignment horizontal="right" vertical="center"/>
      <protection locked="0"/>
    </xf>
    <xf numFmtId="187" fontId="34" fillId="0" borderId="0" xfId="15" quotePrefix="1" applyNumberFormat="1" applyFont="1" applyFill="1" applyBorder="1" applyAlignment="1" applyProtection="1">
      <alignment horizontal="right" vertical="center"/>
      <protection locked="0"/>
    </xf>
    <xf numFmtId="188" fontId="13" fillId="0" borderId="0" xfId="15" applyNumberFormat="1" applyFont="1" applyFill="1" applyBorder="1" applyAlignment="1" applyProtection="1">
      <alignment horizontal="right" vertical="center" wrapText="1"/>
    </xf>
    <xf numFmtId="186" fontId="13" fillId="0" borderId="0" xfId="15" applyNumberFormat="1" applyFont="1" applyFill="1" applyBorder="1" applyAlignment="1" applyProtection="1">
      <alignment horizontal="right" vertical="center" wrapText="1"/>
    </xf>
    <xf numFmtId="0" fontId="13" fillId="2" borderId="0" xfId="16" applyNumberFormat="1" applyFont="1" applyFill="1" applyBorder="1" applyAlignment="1" applyProtection="1">
      <alignment vertical="center"/>
    </xf>
    <xf numFmtId="0" fontId="13" fillId="2" borderId="0" xfId="15" applyNumberFormat="1" applyFont="1" applyFill="1" applyBorder="1" applyAlignment="1">
      <alignment vertical="center"/>
    </xf>
    <xf numFmtId="166" fontId="34" fillId="0" borderId="0" xfId="15" applyNumberFormat="1" applyFont="1" applyFill="1" applyBorder="1" applyAlignment="1" applyProtection="1">
      <alignment horizontal="right" vertical="center"/>
      <protection locked="0"/>
    </xf>
    <xf numFmtId="186" fontId="34" fillId="0" borderId="0" xfId="15" applyNumberFormat="1" applyFont="1" applyFill="1" applyBorder="1" applyAlignment="1" applyProtection="1">
      <alignment horizontal="right" vertical="center"/>
      <protection locked="0"/>
    </xf>
    <xf numFmtId="187" fontId="13" fillId="0" borderId="0" xfId="15" applyNumberFormat="1" applyFont="1" applyFill="1" applyBorder="1" applyAlignment="1" applyProtection="1">
      <alignment horizontal="right" vertical="center"/>
      <protection locked="0"/>
    </xf>
    <xf numFmtId="188" fontId="13" fillId="0" borderId="0" xfId="15" applyNumberFormat="1" applyFont="1" applyFill="1" applyBorder="1" applyAlignment="1" applyProtection="1">
      <alignment vertical="center"/>
      <protection locked="0"/>
    </xf>
    <xf numFmtId="186" fontId="13" fillId="0" borderId="0" xfId="15" applyNumberFormat="1" applyFont="1" applyFill="1" applyBorder="1" applyAlignment="1" applyProtection="1">
      <alignment vertical="center"/>
      <protection locked="0"/>
    </xf>
    <xf numFmtId="0" fontId="13" fillId="2" borderId="0" xfId="15" applyNumberFormat="1" applyFont="1" applyFill="1" applyBorder="1" applyAlignment="1" applyProtection="1">
      <alignment horizontal="left" vertical="center" wrapText="1"/>
    </xf>
    <xf numFmtId="0" fontId="6" fillId="0" borderId="0" xfId="15" applyFont="1" applyFill="1" applyBorder="1" applyAlignment="1" applyProtection="1">
      <alignment horizontal="center" vertical="center" wrapText="1"/>
    </xf>
    <xf numFmtId="187" fontId="22" fillId="0" borderId="0" xfId="15" applyNumberFormat="1" applyFont="1" applyFill="1" applyBorder="1" applyAlignment="1" applyProtection="1">
      <alignment horizontal="right" vertical="center"/>
      <protection locked="0"/>
    </xf>
    <xf numFmtId="0" fontId="6" fillId="2" borderId="0" xfId="15" applyNumberFormat="1" applyFont="1" applyFill="1" applyBorder="1" applyAlignment="1" applyProtection="1">
      <alignment vertical="center"/>
    </xf>
    <xf numFmtId="0" fontId="13" fillId="2" borderId="0" xfId="15" applyNumberFormat="1" applyFont="1" applyFill="1" applyBorder="1" applyAlignment="1" applyProtection="1">
      <alignment vertical="center"/>
    </xf>
    <xf numFmtId="0" fontId="6" fillId="0" borderId="0" xfId="18" applyNumberFormat="1" applyFont="1" applyFill="1" applyBorder="1" applyAlignment="1" applyProtection="1">
      <protection locked="0"/>
    </xf>
    <xf numFmtId="2" fontId="6" fillId="0" borderId="0" xfId="18" applyNumberFormat="1" applyFont="1" applyFill="1" applyBorder="1" applyAlignment="1" applyProtection="1">
      <protection locked="0"/>
    </xf>
    <xf numFmtId="2" fontId="22" fillId="0" borderId="0" xfId="18" applyNumberFormat="1" applyFont="1" applyFill="1" applyBorder="1" applyAlignment="1" applyProtection="1">
      <protection locked="0"/>
    </xf>
    <xf numFmtId="0" fontId="70" fillId="0" borderId="0" xfId="61" applyFont="1" applyFill="1"/>
    <xf numFmtId="0" fontId="71" fillId="0" borderId="0" xfId="61" applyFont="1" applyFill="1" applyAlignment="1">
      <alignment horizontal="left" indent="2"/>
    </xf>
    <xf numFmtId="0" fontId="8" fillId="0" borderId="0" xfId="18" applyNumberFormat="1" applyFont="1" applyFill="1" applyBorder="1" applyAlignment="1" applyProtection="1">
      <alignment vertical="top" wrapText="1"/>
      <protection locked="0"/>
    </xf>
    <xf numFmtId="2" fontId="17" fillId="0" borderId="0" xfId="18" applyNumberFormat="1" applyFont="1" applyFill="1" applyBorder="1" applyAlignment="1" applyProtection="1">
      <alignment vertical="top" wrapText="1"/>
      <protection locked="0"/>
    </xf>
    <xf numFmtId="0" fontId="17" fillId="0" borderId="0" xfId="18" applyNumberFormat="1" applyFont="1" applyFill="1" applyBorder="1" applyAlignment="1" applyProtection="1">
      <alignment horizontal="left" vertical="center" wrapText="1"/>
      <protection locked="0"/>
    </xf>
    <xf numFmtId="0" fontId="17" fillId="2" borderId="0" xfId="18" applyNumberFormat="1" applyFont="1" applyFill="1" applyBorder="1" applyAlignment="1" applyProtection="1">
      <alignment horizontal="left" vertical="center" wrapText="1"/>
      <protection locked="0"/>
    </xf>
    <xf numFmtId="0" fontId="73" fillId="2" borderId="0" xfId="297" applyNumberFormat="1" applyFont="1" applyFill="1" applyBorder="1" applyAlignment="1" applyProtection="1">
      <alignment vertical="center"/>
      <protection locked="0"/>
    </xf>
    <xf numFmtId="0" fontId="8" fillId="0" borderId="0" xfId="18" applyNumberFormat="1" applyFont="1" applyFill="1" applyBorder="1" applyAlignment="1" applyProtection="1">
      <protection locked="0"/>
    </xf>
    <xf numFmtId="0" fontId="8" fillId="0" borderId="0" xfId="18" applyNumberFormat="1" applyFont="1" applyFill="1" applyBorder="1" applyAlignment="1" applyProtection="1">
      <alignment horizontal="left" vertical="center" wrapText="1"/>
      <protection locked="0"/>
    </xf>
    <xf numFmtId="0" fontId="8" fillId="2" borderId="0" xfId="18" applyNumberFormat="1" applyFont="1" applyFill="1" applyBorder="1" applyAlignment="1" applyProtection="1">
      <alignment horizontal="left" vertical="center" wrapText="1"/>
      <protection locked="0"/>
    </xf>
    <xf numFmtId="0" fontId="21" fillId="2" borderId="0" xfId="297" applyNumberFormat="1" applyFont="1" applyFill="1" applyBorder="1" applyAlignment="1" applyProtection="1">
      <alignment vertical="center"/>
      <protection locked="0"/>
    </xf>
    <xf numFmtId="0" fontId="8" fillId="0" borderId="0" xfId="18" applyNumberFormat="1" applyFont="1" applyFill="1" applyBorder="1" applyAlignment="1" applyProtection="1">
      <alignment vertical="center" wrapText="1"/>
      <protection locked="0"/>
    </xf>
    <xf numFmtId="0" fontId="8" fillId="2" borderId="0" xfId="18" applyNumberFormat="1" applyFont="1" applyFill="1" applyBorder="1" applyAlignment="1" applyProtection="1">
      <alignment vertical="center" wrapText="1"/>
      <protection locked="0"/>
    </xf>
    <xf numFmtId="0" fontId="8" fillId="2" borderId="0" xfId="18" applyNumberFormat="1" applyFont="1" applyFill="1" applyBorder="1" applyAlignment="1" applyProtection="1">
      <alignment vertical="center"/>
      <protection locked="0"/>
    </xf>
    <xf numFmtId="0" fontId="6" fillId="0" borderId="0" xfId="3" applyNumberFormat="1" applyFont="1" applyFill="1" applyBorder="1" applyAlignment="1" applyProtection="1">
      <alignment horizontal="center" vertical="center"/>
    </xf>
    <xf numFmtId="0" fontId="6" fillId="0" borderId="3" xfId="3" applyNumberFormat="1" applyFont="1" applyFill="1" applyBorder="1" applyAlignment="1" applyProtection="1">
      <alignment horizontal="center" vertical="center"/>
    </xf>
    <xf numFmtId="0" fontId="6" fillId="0" borderId="0" xfId="3" applyNumberFormat="1" applyFont="1" applyFill="1" applyBorder="1" applyAlignment="1" applyProtection="1">
      <alignment horizontal="center" vertical="center" wrapText="1"/>
    </xf>
    <xf numFmtId="0" fontId="63" fillId="0" borderId="3" xfId="297" applyNumberFormat="1" applyFont="1" applyFill="1" applyBorder="1" applyAlignment="1" applyProtection="1">
      <alignment horizontal="center" vertical="center" wrapText="1"/>
    </xf>
    <xf numFmtId="0" fontId="63" fillId="0" borderId="9" xfId="297" applyNumberFormat="1" applyFont="1" applyFill="1" applyBorder="1" applyAlignment="1" applyProtection="1">
      <alignment horizontal="center" vertical="center" wrapText="1"/>
    </xf>
    <xf numFmtId="0" fontId="6" fillId="0" borderId="0" xfId="18" applyNumberFormat="1" applyFont="1" applyFill="1" applyBorder="1" applyAlignment="1" applyProtection="1">
      <alignment vertical="center"/>
      <protection locked="0"/>
    </xf>
    <xf numFmtId="2" fontId="13" fillId="0" borderId="0" xfId="18" applyNumberFormat="1" applyFont="1" applyFill="1" applyBorder="1" applyAlignment="1" applyProtection="1">
      <alignment vertical="center"/>
      <protection locked="0"/>
    </xf>
    <xf numFmtId="0" fontId="6" fillId="0" borderId="0" xfId="61" applyNumberFormat="1" applyFont="1" applyFill="1" applyBorder="1" applyAlignment="1">
      <alignment vertical="center"/>
    </xf>
    <xf numFmtId="0" fontId="6" fillId="0" borderId="0" xfId="61" applyNumberFormat="1" applyFont="1" applyFill="1" applyBorder="1" applyAlignment="1">
      <alignment horizontal="left" vertical="center" indent="1"/>
    </xf>
    <xf numFmtId="2" fontId="6" fillId="0" borderId="0" xfId="18" applyNumberFormat="1" applyFont="1" applyFill="1" applyBorder="1" applyAlignment="1" applyProtection="1">
      <alignment horizontal="right" vertical="center"/>
      <protection locked="0"/>
    </xf>
    <xf numFmtId="188" fontId="6" fillId="0" borderId="0" xfId="18" applyNumberFormat="1" applyFont="1" applyFill="1" applyBorder="1" applyAlignment="1" applyProtection="1">
      <alignment horizontal="right" vertical="center"/>
      <protection locked="0"/>
    </xf>
    <xf numFmtId="0" fontId="6" fillId="0" borderId="0" xfId="18" applyNumberFormat="1" applyFont="1" applyFill="1" applyBorder="1" applyAlignment="1" applyProtection="1">
      <alignment horizontal="left" vertical="center" indent="1"/>
      <protection locked="0"/>
    </xf>
    <xf numFmtId="0" fontId="13" fillId="0" borderId="0" xfId="18" applyNumberFormat="1" applyFont="1" applyFill="1" applyBorder="1" applyAlignment="1" applyProtection="1">
      <alignment vertical="center"/>
      <protection locked="0"/>
    </xf>
    <xf numFmtId="0" fontId="13" fillId="0" borderId="0" xfId="61" quotePrefix="1" applyNumberFormat="1" applyFont="1" applyFill="1" applyBorder="1" applyAlignment="1">
      <alignment vertical="center"/>
    </xf>
    <xf numFmtId="0" fontId="13" fillId="0" borderId="0" xfId="61" applyNumberFormat="1" applyFont="1" applyFill="1" applyBorder="1" applyAlignment="1">
      <alignment horizontal="left" vertical="center" indent="1"/>
    </xf>
    <xf numFmtId="188" fontId="13" fillId="0" borderId="0" xfId="18" applyNumberFormat="1" applyFont="1" applyFill="1" applyBorder="1" applyAlignment="1" applyProtection="1">
      <alignment horizontal="right" vertical="center"/>
      <protection locked="0"/>
    </xf>
    <xf numFmtId="49" fontId="6" fillId="0" borderId="0" xfId="61" applyNumberFormat="1" applyFont="1" applyFill="1" applyBorder="1" applyAlignment="1">
      <alignment vertical="center"/>
    </xf>
    <xf numFmtId="0" fontId="13" fillId="0" borderId="0" xfId="61" quotePrefix="1" applyNumberFormat="1" applyFont="1" applyFill="1" applyBorder="1" applyAlignment="1">
      <alignment horizontal="left" vertical="center" indent="1"/>
    </xf>
    <xf numFmtId="0" fontId="13" fillId="0" borderId="0" xfId="18" applyNumberFormat="1" applyFont="1" applyFill="1" applyBorder="1" applyAlignment="1" applyProtection="1">
      <alignment horizontal="left" vertical="center"/>
      <protection locked="0"/>
    </xf>
    <xf numFmtId="0" fontId="13" fillId="0" borderId="0" xfId="61" applyNumberFormat="1" applyFont="1" applyFill="1" applyBorder="1" applyAlignment="1">
      <alignment vertical="center"/>
    </xf>
    <xf numFmtId="0" fontId="13" fillId="0" borderId="0" xfId="18" applyNumberFormat="1" applyFont="1" applyFill="1" applyBorder="1" applyAlignment="1" applyProtection="1">
      <alignment horizontal="center" vertical="center"/>
      <protection locked="0"/>
    </xf>
    <xf numFmtId="0" fontId="7" fillId="0" borderId="0" xfId="18" applyNumberFormat="1" applyFont="1" applyFill="1" applyBorder="1" applyAlignment="1" applyProtection="1">
      <alignment horizontal="center" vertical="center"/>
    </xf>
    <xf numFmtId="0" fontId="8" fillId="0" borderId="0" xfId="18" applyNumberFormat="1" applyFont="1" applyFill="1" applyBorder="1" applyAlignment="1" applyProtection="1">
      <alignment horizontal="left" vertical="top" wrapText="1"/>
      <protection locked="0"/>
    </xf>
    <xf numFmtId="0" fontId="6" fillId="0" borderId="0" xfId="3" applyFont="1" applyFill="1" applyBorder="1" applyAlignment="1" applyProtection="1">
      <alignment horizontal="center" vertical="center"/>
      <protection locked="0"/>
    </xf>
    <xf numFmtId="0" fontId="6" fillId="2" borderId="3" xfId="3" applyFont="1" applyFill="1" applyBorder="1" applyAlignment="1" applyProtection="1">
      <alignment horizontal="center" vertical="center" wrapText="1"/>
      <protection locked="0"/>
    </xf>
    <xf numFmtId="0" fontId="6" fillId="2" borderId="8" xfId="3" applyFont="1" applyFill="1" applyBorder="1" applyAlignment="1" applyProtection="1">
      <alignment horizontal="center" vertical="center" wrapText="1"/>
      <protection locked="0"/>
    </xf>
    <xf numFmtId="185" fontId="13" fillId="0" borderId="0" xfId="18" applyNumberFormat="1" applyFont="1" applyFill="1" applyBorder="1" applyAlignment="1" applyProtection="1">
      <alignment horizontal="right" vertical="center"/>
      <protection locked="0"/>
    </xf>
    <xf numFmtId="0" fontId="6" fillId="2" borderId="0" xfId="420" applyNumberFormat="1" applyFont="1" applyFill="1" applyBorder="1" applyAlignment="1">
      <alignment vertical="center"/>
    </xf>
    <xf numFmtId="0" fontId="6" fillId="2" borderId="0" xfId="420" applyNumberFormat="1" applyFont="1" applyFill="1" applyBorder="1" applyAlignment="1">
      <alignment horizontal="left" vertical="center" indent="1"/>
    </xf>
    <xf numFmtId="166" fontId="6" fillId="0" borderId="0" xfId="18" applyNumberFormat="1" applyFont="1" applyFill="1" applyBorder="1" applyAlignment="1" applyProtection="1">
      <alignment horizontal="right" vertical="center"/>
      <protection locked="0"/>
    </xf>
    <xf numFmtId="0" fontId="13" fillId="2" borderId="0" xfId="420" quotePrefix="1" applyNumberFormat="1" applyFont="1" applyFill="1" applyBorder="1" applyAlignment="1">
      <alignment vertical="center"/>
    </xf>
    <xf numFmtId="0" fontId="13" fillId="2" borderId="0" xfId="420" applyNumberFormat="1" applyFont="1" applyFill="1" applyBorder="1" applyAlignment="1">
      <alignment horizontal="left" vertical="center" indent="1"/>
    </xf>
    <xf numFmtId="166" fontId="13" fillId="0" borderId="0" xfId="18" applyNumberFormat="1" applyFont="1" applyFill="1" applyBorder="1" applyAlignment="1" applyProtection="1">
      <alignment horizontal="right" vertical="center"/>
      <protection locked="0"/>
    </xf>
    <xf numFmtId="49" fontId="6" fillId="2" borderId="0" xfId="420" applyNumberFormat="1" applyFont="1" applyFill="1" applyBorder="1" applyAlignment="1">
      <alignment vertical="center"/>
    </xf>
    <xf numFmtId="0" fontId="13" fillId="2" borderId="0" xfId="420" quotePrefix="1" applyNumberFormat="1" applyFont="1" applyFill="1" applyBorder="1" applyAlignment="1">
      <alignment horizontal="left" vertical="center" indent="1"/>
    </xf>
    <xf numFmtId="0" fontId="13" fillId="2" borderId="0" xfId="420" applyNumberFormat="1" applyFont="1" applyFill="1" applyBorder="1" applyAlignment="1">
      <alignment vertical="center"/>
    </xf>
    <xf numFmtId="0" fontId="8" fillId="0" borderId="0" xfId="18" applyNumberFormat="1" applyFont="1" applyFill="1" applyBorder="1" applyAlignment="1" applyProtection="1">
      <alignment horizontal="right" vertical="center"/>
      <protection locked="0"/>
    </xf>
    <xf numFmtId="0" fontId="6" fillId="0" borderId="0" xfId="3" applyFont="1" applyFill="1" applyBorder="1" applyAlignment="1" applyProtection="1">
      <alignment horizontal="center" vertical="center" wrapText="1"/>
      <protection locked="0"/>
    </xf>
    <xf numFmtId="0" fontId="7" fillId="0" borderId="0" xfId="18" applyNumberFormat="1" applyFont="1" applyFill="1" applyBorder="1" applyAlignment="1" applyProtection="1">
      <alignment horizontal="center" vertical="center"/>
      <protection locked="0"/>
    </xf>
    <xf numFmtId="0" fontId="8" fillId="0" borderId="0" xfId="18" applyNumberFormat="1" applyFont="1" applyFill="1" applyBorder="1" applyAlignment="1" applyProtection="1">
      <alignment horizontal="right" vertical="top"/>
      <protection locked="0"/>
    </xf>
    <xf numFmtId="0" fontId="7" fillId="0" borderId="0" xfId="18" applyFont="1" applyFill="1" applyBorder="1" applyAlignment="1" applyProtection="1">
      <alignment horizontal="center" vertical="center" wrapText="1"/>
      <protection locked="0"/>
    </xf>
    <xf numFmtId="0" fontId="8" fillId="0" borderId="0" xfId="18" applyNumberFormat="1" applyFont="1" applyFill="1" applyBorder="1" applyAlignment="1" applyProtection="1">
      <alignment horizontal="left" vertical="top"/>
      <protection locked="0"/>
    </xf>
    <xf numFmtId="0" fontId="7" fillId="2" borderId="0" xfId="18" applyNumberFormat="1" applyFont="1" applyFill="1" applyBorder="1" applyAlignment="1" applyProtection="1">
      <alignment vertical="center"/>
    </xf>
    <xf numFmtId="0" fontId="6" fillId="0" borderId="0" xfId="16" applyNumberFormat="1" applyFont="1" applyFill="1" applyBorder="1" applyAlignment="1" applyProtection="1">
      <protection locked="0"/>
    </xf>
    <xf numFmtId="185" fontId="6" fillId="0" borderId="0" xfId="16" applyNumberFormat="1" applyFont="1" applyFill="1" applyBorder="1" applyAlignment="1" applyProtection="1">
      <protection locked="0"/>
    </xf>
    <xf numFmtId="0" fontId="6" fillId="0" borderId="0" xfId="16" applyFont="1" applyAlignment="1" applyProtection="1">
      <alignment vertical="center"/>
      <protection locked="0"/>
    </xf>
    <xf numFmtId="175" fontId="6" fillId="0" borderId="0" xfId="16" applyNumberFormat="1" applyFont="1" applyAlignment="1" applyProtection="1">
      <alignment vertical="center"/>
      <protection locked="0"/>
    </xf>
    <xf numFmtId="0" fontId="73" fillId="0" borderId="0" xfId="297" applyNumberFormat="1" applyFont="1" applyFill="1" applyBorder="1" applyAlignment="1" applyProtection="1">
      <protection locked="0"/>
    </xf>
    <xf numFmtId="0" fontId="6" fillId="0" borderId="0" xfId="16" applyNumberFormat="1" applyFont="1" applyAlignment="1" applyProtection="1">
      <alignment vertical="center"/>
      <protection locked="0"/>
    </xf>
    <xf numFmtId="0" fontId="6" fillId="0" borderId="0" xfId="18" applyFont="1" applyFill="1" applyAlignment="1" applyProtection="1">
      <alignment vertical="center"/>
      <protection locked="0"/>
    </xf>
    <xf numFmtId="0" fontId="82" fillId="0" borderId="0" xfId="420" applyFont="1" applyFill="1" applyBorder="1" applyAlignment="1">
      <alignment horizontal="left" wrapText="1"/>
    </xf>
    <xf numFmtId="0" fontId="22" fillId="0" borderId="9" xfId="420" applyFont="1" applyBorder="1" applyAlignment="1">
      <alignment horizontal="center" vertical="center" wrapText="1"/>
    </xf>
    <xf numFmtId="0" fontId="22" fillId="0" borderId="3" xfId="420" applyFont="1" applyFill="1" applyBorder="1" applyAlignment="1">
      <alignment horizontal="center" vertical="center" wrapText="1"/>
    </xf>
    <xf numFmtId="193" fontId="67" fillId="0" borderId="0" xfId="3" applyNumberFormat="1" applyFont="1" applyFill="1" applyBorder="1" applyAlignment="1" applyProtection="1">
      <alignment vertical="center" wrapText="1"/>
    </xf>
    <xf numFmtId="166" fontId="13" fillId="0" borderId="0" xfId="18" applyNumberFormat="1" applyFont="1" applyFill="1" applyBorder="1" applyAlignment="1" applyProtection="1">
      <alignment horizontal="right"/>
      <protection locked="0"/>
    </xf>
    <xf numFmtId="0" fontId="6" fillId="0" borderId="54" xfId="3" applyFont="1" applyFill="1" applyBorder="1" applyAlignment="1" applyProtection="1">
      <alignment horizontal="center" vertical="center" wrapText="1"/>
    </xf>
    <xf numFmtId="0" fontId="8" fillId="0" borderId="0" xfId="18" applyNumberFormat="1" applyFont="1" applyFill="1" applyBorder="1" applyAlignment="1" applyProtection="1">
      <alignment horizontal="right" vertical="center"/>
    </xf>
    <xf numFmtId="0" fontId="7" fillId="0" borderId="0" xfId="18" applyFont="1" applyFill="1" applyBorder="1" applyAlignment="1" applyProtection="1">
      <alignment horizontal="center" vertical="center" wrapText="1"/>
    </xf>
    <xf numFmtId="0" fontId="7" fillId="0" borderId="7" xfId="18" applyFont="1" applyFill="1" applyBorder="1" applyAlignment="1" applyProtection="1">
      <alignment horizontal="center" vertical="center" wrapText="1"/>
    </xf>
    <xf numFmtId="0" fontId="8" fillId="0" borderId="0" xfId="18" applyNumberFormat="1" applyFont="1" applyFill="1" applyBorder="1" applyAlignment="1" applyProtection="1">
      <alignment horizontal="left" vertical="center"/>
    </xf>
    <xf numFmtId="0" fontId="6" fillId="0" borderId="0" xfId="18" applyNumberFormat="1" applyFont="1" applyFill="1" applyBorder="1" applyAlignment="1" applyProtection="1"/>
    <xf numFmtId="0" fontId="6" fillId="0" borderId="0" xfId="18" applyNumberFormat="1" applyFont="1" applyFill="1" applyBorder="1" applyAlignment="1" applyProtection="1">
      <alignment wrapText="1"/>
    </xf>
    <xf numFmtId="0" fontId="21" fillId="0" borderId="0" xfId="297" applyNumberFormat="1" applyFont="1" applyFill="1" applyBorder="1" applyAlignment="1" applyProtection="1">
      <protection locked="0"/>
    </xf>
    <xf numFmtId="0" fontId="8" fillId="0" borderId="0" xfId="18" applyNumberFormat="1" applyFont="1" applyFill="1" applyBorder="1" applyAlignment="1" applyProtection="1"/>
    <xf numFmtId="0" fontId="6" fillId="0" borderId="0" xfId="18" applyFont="1" applyFill="1" applyProtection="1"/>
    <xf numFmtId="185" fontId="22" fillId="0" borderId="56" xfId="18" applyNumberFormat="1" applyFont="1" applyFill="1" applyBorder="1" applyAlignment="1" applyProtection="1">
      <alignment vertical="center"/>
      <protection locked="0"/>
    </xf>
    <xf numFmtId="166" fontId="22" fillId="0" borderId="56" xfId="18" applyNumberFormat="1" applyFont="1" applyFill="1" applyBorder="1" applyAlignment="1" applyProtection="1">
      <alignment vertical="center"/>
      <protection locked="0"/>
    </xf>
    <xf numFmtId="166" fontId="6" fillId="0" borderId="56" xfId="18" applyNumberFormat="1" applyFont="1" applyFill="1" applyBorder="1" applyAlignment="1" applyProtection="1">
      <alignment vertical="center"/>
    </xf>
    <xf numFmtId="0" fontId="6" fillId="0" borderId="56" xfId="18" applyNumberFormat="1" applyFont="1" applyFill="1" applyBorder="1" applyAlignment="1" applyProtection="1">
      <alignment horizontal="left" vertical="center" wrapText="1"/>
      <protection locked="0"/>
    </xf>
    <xf numFmtId="0" fontId="6" fillId="0" borderId="0" xfId="18" applyFont="1" applyFill="1" applyBorder="1" applyAlignment="1" applyProtection="1">
      <alignment horizontal="left" vertical="center" wrapText="1"/>
    </xf>
    <xf numFmtId="166" fontId="22" fillId="0" borderId="0" xfId="18" quotePrefix="1" applyNumberFormat="1" applyFont="1" applyFill="1" applyBorder="1" applyAlignment="1" applyProtection="1">
      <alignment vertical="center"/>
      <protection locked="0"/>
    </xf>
    <xf numFmtId="166" fontId="22" fillId="0" borderId="0" xfId="18" applyNumberFormat="1" applyFont="1" applyFill="1" applyBorder="1" applyAlignment="1" applyProtection="1">
      <alignment vertical="center"/>
      <protection locked="0"/>
    </xf>
    <xf numFmtId="166" fontId="6" fillId="0" borderId="0" xfId="18" applyNumberFormat="1" applyFont="1" applyFill="1" applyBorder="1" applyAlignment="1" applyProtection="1">
      <alignment vertical="center"/>
    </xf>
    <xf numFmtId="0" fontId="6" fillId="0" borderId="0" xfId="18" applyNumberFormat="1" applyFont="1" applyFill="1" applyBorder="1" applyAlignment="1" applyProtection="1">
      <alignment horizontal="left" vertical="center" wrapText="1"/>
      <protection locked="0"/>
    </xf>
    <xf numFmtId="0" fontId="13" fillId="0" borderId="0" xfId="18" applyFont="1" applyFill="1" applyBorder="1" applyAlignment="1" applyProtection="1">
      <alignment vertical="center" wrapText="1"/>
    </xf>
    <xf numFmtId="166" fontId="34" fillId="0" borderId="0" xfId="18" applyNumberFormat="1" applyFont="1" applyFill="1" applyBorder="1" applyAlignment="1" applyProtection="1">
      <alignment vertical="center"/>
      <protection locked="0"/>
    </xf>
    <xf numFmtId="0" fontId="13" fillId="0" borderId="0" xfId="18" applyNumberFormat="1" applyFont="1" applyFill="1" applyBorder="1" applyAlignment="1" applyProtection="1">
      <alignment horizontal="left" vertical="center" wrapText="1"/>
      <protection locked="0"/>
    </xf>
    <xf numFmtId="0" fontId="67" fillId="0" borderId="0" xfId="18" applyFont="1" applyFill="1" applyProtection="1"/>
    <xf numFmtId="0" fontId="67" fillId="0" borderId="0" xfId="18" applyFont="1" applyFill="1" applyBorder="1" applyAlignment="1" applyProtection="1">
      <alignment horizontal="left" vertical="center" wrapText="1"/>
    </xf>
    <xf numFmtId="166" fontId="67" fillId="0" borderId="0" xfId="18" applyNumberFormat="1" applyFont="1" applyFill="1" applyBorder="1" applyAlignment="1" applyProtection="1">
      <alignment vertical="center"/>
      <protection locked="0"/>
    </xf>
    <xf numFmtId="0" fontId="67" fillId="0" borderId="0" xfId="18" applyNumberFormat="1" applyFont="1" applyFill="1" applyBorder="1" applyAlignment="1" applyProtection="1">
      <alignment horizontal="left" vertical="center" wrapText="1"/>
      <protection locked="0"/>
    </xf>
    <xf numFmtId="0" fontId="22" fillId="0" borderId="0" xfId="18" applyFont="1" applyFill="1" applyBorder="1" applyAlignment="1" applyProtection="1">
      <alignment horizontal="left" vertical="center" wrapText="1"/>
    </xf>
    <xf numFmtId="0" fontId="22" fillId="0" borderId="0" xfId="18" applyNumberFormat="1" applyFont="1" applyFill="1" applyBorder="1" applyAlignment="1" applyProtection="1">
      <alignment horizontal="left" vertical="center" wrapText="1"/>
      <protection locked="0"/>
    </xf>
    <xf numFmtId="166" fontId="6" fillId="0" borderId="0" xfId="18" applyNumberFormat="1" applyFont="1" applyFill="1" applyProtection="1"/>
    <xf numFmtId="194" fontId="22" fillId="0" borderId="0" xfId="18" applyNumberFormat="1" applyFont="1" applyFill="1" applyBorder="1" applyAlignment="1" applyProtection="1">
      <alignment vertical="center"/>
      <protection locked="0"/>
    </xf>
    <xf numFmtId="0" fontId="13" fillId="0" borderId="0" xfId="18" applyFont="1" applyFill="1" applyBorder="1" applyAlignment="1" applyProtection="1">
      <alignment horizontal="left" vertical="center" wrapText="1"/>
    </xf>
    <xf numFmtId="194" fontId="34" fillId="0" borderId="0" xfId="18" applyNumberFormat="1" applyFont="1" applyFill="1" applyBorder="1" applyAlignment="1" applyProtection="1">
      <alignment vertical="center"/>
      <protection locked="0"/>
    </xf>
    <xf numFmtId="0" fontId="63" fillId="0" borderId="0" xfId="297" applyNumberFormat="1" applyFont="1" applyFill="1" applyBorder="1" applyAlignment="1" applyProtection="1">
      <alignment horizontal="left" vertical="center" wrapText="1"/>
      <protection locked="0"/>
    </xf>
    <xf numFmtId="174" fontId="22" fillId="0" borderId="0" xfId="18" applyNumberFormat="1" applyFont="1" applyFill="1" applyBorder="1" applyAlignment="1" applyProtection="1">
      <alignment vertical="center"/>
      <protection locked="0"/>
    </xf>
    <xf numFmtId="174" fontId="22" fillId="0" borderId="0" xfId="1458" applyNumberFormat="1" applyFont="1" applyFill="1" applyBorder="1" applyAlignment="1" applyProtection="1">
      <alignment vertical="center"/>
      <protection locked="0"/>
    </xf>
    <xf numFmtId="174" fontId="6" fillId="0" borderId="0" xfId="1458" applyNumberFormat="1" applyFont="1" applyFill="1" applyBorder="1" applyAlignment="1" applyProtection="1">
      <alignment vertical="center"/>
    </xf>
    <xf numFmtId="186" fontId="22" fillId="0" borderId="0" xfId="1458" applyNumberFormat="1" applyFont="1" applyFill="1" applyBorder="1" applyAlignment="1" applyProtection="1">
      <alignment vertical="center"/>
      <protection locked="0"/>
    </xf>
    <xf numFmtId="186" fontId="6" fillId="0" borderId="0" xfId="1458" applyNumberFormat="1" applyFont="1" applyFill="1" applyBorder="1" applyAlignment="1" applyProtection="1">
      <alignment vertical="center"/>
    </xf>
    <xf numFmtId="0" fontId="63" fillId="0" borderId="5" xfId="297" applyFont="1" applyFill="1" applyBorder="1" applyAlignment="1" applyProtection="1">
      <alignment horizontal="left" vertical="center" wrapText="1"/>
    </xf>
    <xf numFmtId="186" fontId="22" fillId="0" borderId="5" xfId="1458" applyNumberFormat="1" applyFont="1" applyFill="1" applyBorder="1" applyAlignment="1" applyProtection="1">
      <alignment vertical="center"/>
      <protection locked="0"/>
    </xf>
    <xf numFmtId="0" fontId="63" fillId="0" borderId="5" xfId="297" applyNumberFormat="1" applyFont="1" applyFill="1" applyBorder="1" applyAlignment="1" applyProtection="1">
      <alignment horizontal="left" vertical="center" wrapText="1"/>
      <protection locked="0"/>
    </xf>
    <xf numFmtId="0" fontId="13" fillId="0" borderId="3" xfId="18" applyNumberFormat="1" applyFont="1" applyFill="1" applyBorder="1" applyAlignment="1" applyProtection="1">
      <alignment horizontal="center" vertical="center" wrapText="1"/>
    </xf>
    <xf numFmtId="0" fontId="6" fillId="0" borderId="9" xfId="3" applyFont="1" applyFill="1" applyBorder="1" applyAlignment="1" applyProtection="1">
      <alignment horizontal="center" vertical="center"/>
    </xf>
    <xf numFmtId="0" fontId="6" fillId="0" borderId="3" xfId="3" applyFont="1" applyFill="1" applyBorder="1" applyAlignment="1" applyProtection="1">
      <alignment horizontal="center" vertical="center"/>
    </xf>
    <xf numFmtId="0" fontId="13" fillId="0" borderId="3" xfId="18" applyNumberFormat="1" applyFont="1" applyFill="1" applyBorder="1" applyAlignment="1" applyProtection="1">
      <alignment horizontal="center" vertical="center"/>
    </xf>
    <xf numFmtId="0" fontId="8" fillId="0" borderId="0" xfId="18" applyNumberFormat="1" applyFont="1" applyFill="1" applyBorder="1" applyAlignment="1" applyProtection="1">
      <alignment horizontal="right" vertical="center" wrapText="1"/>
    </xf>
    <xf numFmtId="195" fontId="6" fillId="0" borderId="0" xfId="18" applyNumberFormat="1" applyFont="1" applyFill="1" applyBorder="1" applyAlignment="1" applyProtection="1">
      <protection locked="0"/>
    </xf>
    <xf numFmtId="195" fontId="17" fillId="0" borderId="0" xfId="18" applyNumberFormat="1" applyFont="1" applyFill="1" applyBorder="1" applyAlignment="1" applyProtection="1">
      <alignment vertical="top" wrapText="1"/>
      <protection locked="0"/>
    </xf>
    <xf numFmtId="0" fontId="17" fillId="0" borderId="0" xfId="18" applyNumberFormat="1" applyFont="1" applyFill="1" applyBorder="1" applyAlignment="1" applyProtection="1">
      <alignment vertical="top" wrapText="1"/>
      <protection locked="0"/>
    </xf>
    <xf numFmtId="195" fontId="83" fillId="0" borderId="0" xfId="18" applyNumberFormat="1" applyFont="1" applyFill="1" applyBorder="1" applyAlignment="1" applyProtection="1">
      <protection locked="0"/>
    </xf>
    <xf numFmtId="0" fontId="21" fillId="0" borderId="0" xfId="297" applyFont="1" applyFill="1" applyBorder="1" applyAlignment="1" applyProtection="1">
      <alignment horizontal="left" vertical="center"/>
    </xf>
    <xf numFmtId="0" fontId="84" fillId="0" borderId="0" xfId="18" applyNumberFormat="1" applyFont="1" applyFill="1" applyBorder="1" applyAlignment="1" applyProtection="1">
      <alignment vertical="center"/>
      <protection locked="0"/>
    </xf>
    <xf numFmtId="0" fontId="8" fillId="0" borderId="0" xfId="18" applyNumberFormat="1" applyFont="1" applyFill="1" applyBorder="1" applyAlignment="1" applyProtection="1">
      <alignment vertical="center"/>
      <protection locked="0"/>
    </xf>
    <xf numFmtId="0" fontId="17" fillId="0" borderId="0" xfId="18" applyNumberFormat="1" applyFont="1" applyFill="1" applyBorder="1" applyAlignment="1" applyProtection="1">
      <alignment horizontal="left" vertical="top" wrapText="1"/>
      <protection locked="0"/>
    </xf>
    <xf numFmtId="0" fontId="63" fillId="0" borderId="9" xfId="297" applyFont="1" applyFill="1" applyBorder="1" applyAlignment="1" applyProtection="1">
      <alignment horizontal="center" vertical="center"/>
    </xf>
    <xf numFmtId="0" fontId="16" fillId="0" borderId="3" xfId="3" applyNumberFormat="1" applyFont="1" applyFill="1" applyBorder="1" applyAlignment="1" applyProtection="1">
      <alignment horizontal="center" vertical="center" wrapText="1"/>
    </xf>
    <xf numFmtId="0" fontId="16" fillId="0" borderId="9" xfId="3" applyNumberFormat="1" applyFont="1" applyFill="1" applyBorder="1" applyAlignment="1" applyProtection="1">
      <alignment horizontal="center" vertical="center" wrapText="1"/>
    </xf>
    <xf numFmtId="166" fontId="22" fillId="0" borderId="7" xfId="18" applyNumberFormat="1" applyFont="1" applyFill="1" applyBorder="1" applyAlignment="1" applyProtection="1">
      <alignment horizontal="right" vertical="center"/>
      <protection locked="0"/>
    </xf>
    <xf numFmtId="166" fontId="22" fillId="0" borderId="0" xfId="18" applyNumberFormat="1" applyFont="1" applyFill="1" applyBorder="1" applyAlignment="1" applyProtection="1">
      <alignment horizontal="right" vertical="center"/>
      <protection locked="0"/>
    </xf>
    <xf numFmtId="0" fontId="6" fillId="0" borderId="0" xfId="18" applyNumberFormat="1" applyFont="1" applyFill="1" applyBorder="1" applyAlignment="1" applyProtection="1">
      <alignment horizontal="left" vertical="center" indent="2"/>
      <protection locked="0"/>
    </xf>
    <xf numFmtId="166" fontId="34" fillId="0" borderId="0" xfId="18" applyNumberFormat="1" applyFont="1" applyFill="1" applyBorder="1" applyAlignment="1" applyProtection="1">
      <alignment horizontal="right" vertical="center"/>
      <protection locked="0"/>
    </xf>
    <xf numFmtId="0" fontId="13" fillId="0" borderId="0" xfId="18" applyNumberFormat="1" applyFont="1" applyFill="1" applyBorder="1" applyAlignment="1" applyProtection="1">
      <alignment horizontal="left" vertical="center" indent="1"/>
      <protection locked="0"/>
    </xf>
    <xf numFmtId="166" fontId="6" fillId="0" borderId="0" xfId="18" applyNumberFormat="1" applyFont="1" applyFill="1" applyBorder="1" applyAlignment="1" applyProtection="1">
      <alignment vertical="center"/>
      <protection locked="0"/>
    </xf>
    <xf numFmtId="0" fontId="16" fillId="0" borderId="17" xfId="3" applyNumberFormat="1" applyFont="1" applyFill="1" applyBorder="1" applyAlignment="1" applyProtection="1">
      <alignment horizontal="center" vertical="center" wrapText="1"/>
    </xf>
    <xf numFmtId="0" fontId="0" fillId="2" borderId="0" xfId="18" applyFont="1" applyFill="1" applyAlignment="1">
      <alignment wrapText="1"/>
    </xf>
    <xf numFmtId="0" fontId="17" fillId="2" borderId="0" xfId="18" applyNumberFormat="1" applyFont="1" applyFill="1" applyBorder="1" applyAlignment="1" applyProtection="1">
      <alignment vertical="top" wrapText="1"/>
      <protection locked="0"/>
    </xf>
    <xf numFmtId="0" fontId="27" fillId="4" borderId="0" xfId="18" applyFont="1" applyFill="1" applyAlignment="1" applyProtection="1">
      <alignment vertical="top" wrapText="1"/>
      <protection locked="0"/>
    </xf>
    <xf numFmtId="0" fontId="22" fillId="0" borderId="0" xfId="3" applyFont="1" applyFill="1" applyBorder="1" applyAlignment="1" applyProtection="1">
      <alignment horizontal="center" vertical="center" wrapText="1"/>
    </xf>
    <xf numFmtId="0" fontId="6" fillId="4" borderId="0" xfId="3" applyFont="1" applyFill="1" applyBorder="1" applyAlignment="1" applyProtection="1">
      <alignment horizontal="center" vertical="center" wrapText="1"/>
    </xf>
    <xf numFmtId="0" fontId="0" fillId="0" borderId="0" xfId="18" applyFont="1" applyBorder="1" applyAlignment="1">
      <alignment horizontal="center" wrapText="1"/>
    </xf>
    <xf numFmtId="0" fontId="17" fillId="0" borderId="0" xfId="18" applyNumberFormat="1" applyFont="1" applyFill="1" applyBorder="1" applyAlignment="1" applyProtection="1">
      <alignment vertical="center"/>
      <protection locked="0"/>
    </xf>
    <xf numFmtId="0" fontId="6" fillId="4" borderId="3" xfId="3" applyFont="1" applyFill="1" applyBorder="1" applyAlignment="1" applyProtection="1">
      <alignment horizontal="center" vertical="center" wrapText="1"/>
    </xf>
    <xf numFmtId="0" fontId="22" fillId="2" borderId="9" xfId="3" applyFont="1" applyFill="1" applyBorder="1" applyAlignment="1" applyProtection="1">
      <alignment horizontal="center" vertical="center" wrapText="1"/>
    </xf>
    <xf numFmtId="0" fontId="0" fillId="0" borderId="0" xfId="18" applyFont="1" applyProtection="1">
      <protection locked="0"/>
    </xf>
    <xf numFmtId="185" fontId="13" fillId="0" borderId="0" xfId="18" applyNumberFormat="1" applyFont="1" applyBorder="1" applyAlignment="1" applyProtection="1">
      <alignment vertical="center"/>
      <protection locked="0"/>
    </xf>
    <xf numFmtId="166" fontId="6" fillId="0" borderId="0" xfId="1459" applyNumberFormat="1" applyFont="1" applyFill="1" applyBorder="1" applyAlignment="1" applyProtection="1">
      <alignment horizontal="right" vertical="center"/>
      <protection locked="0"/>
    </xf>
    <xf numFmtId="166" fontId="6" fillId="0" borderId="0" xfId="3" applyNumberFormat="1" applyFont="1" applyFill="1" applyBorder="1" applyAlignment="1" applyProtection="1">
      <alignment horizontal="right" vertical="center" wrapText="1"/>
    </xf>
    <xf numFmtId="166" fontId="6" fillId="0" borderId="0" xfId="1459" applyNumberFormat="1" applyFont="1" applyFill="1" applyBorder="1" applyAlignment="1" applyProtection="1">
      <alignment vertical="center"/>
      <protection locked="0"/>
    </xf>
    <xf numFmtId="0" fontId="13" fillId="0" borderId="0" xfId="18" applyNumberFormat="1" applyFont="1" applyBorder="1" applyAlignment="1" applyProtection="1">
      <alignment horizontal="left" vertical="center" indent="1"/>
      <protection locked="0"/>
    </xf>
    <xf numFmtId="0" fontId="13" fillId="0" borderId="0" xfId="18" applyNumberFormat="1" applyFont="1" applyBorder="1" applyAlignment="1" applyProtection="1">
      <alignment vertical="center"/>
      <protection locked="0"/>
    </xf>
    <xf numFmtId="0" fontId="6" fillId="0" borderId="0" xfId="18" applyNumberFormat="1" applyFont="1" applyBorder="1" applyAlignment="1" applyProtection="1">
      <alignment vertical="center"/>
      <protection locked="0"/>
    </xf>
    <xf numFmtId="0" fontId="13" fillId="0" borderId="0" xfId="18" applyNumberFormat="1" applyFont="1" applyBorder="1" applyAlignment="1" applyProtection="1">
      <alignment horizontal="left" vertical="center" indent="2"/>
      <protection locked="0"/>
    </xf>
    <xf numFmtId="0" fontId="7" fillId="0" borderId="0" xfId="18" applyFont="1" applyBorder="1" applyAlignment="1" applyProtection="1">
      <alignment horizontal="center" vertical="center" wrapText="1"/>
    </xf>
    <xf numFmtId="0" fontId="7" fillId="0" borderId="0" xfId="18" applyNumberFormat="1" applyFont="1" applyFill="1" applyBorder="1" applyAlignment="1" applyProtection="1">
      <alignment vertical="center" wrapText="1"/>
    </xf>
    <xf numFmtId="0" fontId="6" fillId="0" borderId="0" xfId="1459" applyNumberFormat="1" applyFont="1" applyFill="1" applyBorder="1" applyAlignment="1" applyProtection="1">
      <protection locked="0"/>
    </xf>
    <xf numFmtId="166" fontId="6" fillId="0" borderId="0" xfId="1459" applyNumberFormat="1" applyFont="1" applyFill="1" applyBorder="1" applyAlignment="1" applyProtection="1">
      <protection locked="0"/>
    </xf>
    <xf numFmtId="0" fontId="8" fillId="0" borderId="0" xfId="1459" applyNumberFormat="1" applyFont="1" applyFill="1" applyBorder="1" applyAlignment="1" applyProtection="1">
      <alignment vertical="center"/>
      <protection locked="0"/>
    </xf>
    <xf numFmtId="0" fontId="88" fillId="0" borderId="0" xfId="420" applyFont="1" applyFill="1" applyBorder="1" applyAlignment="1">
      <alignment horizontal="left" vertical="center"/>
    </xf>
    <xf numFmtId="0" fontId="6" fillId="0" borderId="0" xfId="1459" applyNumberFormat="1" applyFont="1" applyFill="1" applyBorder="1" applyAlignment="1" applyProtection="1">
      <alignment vertical="center"/>
      <protection locked="0"/>
    </xf>
    <xf numFmtId="0" fontId="21" fillId="0" borderId="0" xfId="297" applyNumberFormat="1" applyFont="1" applyFill="1" applyBorder="1" applyAlignment="1" applyProtection="1">
      <alignment vertical="center"/>
      <protection locked="0"/>
    </xf>
    <xf numFmtId="0" fontId="8" fillId="0" borderId="0" xfId="1459" applyNumberFormat="1" applyFont="1" applyFill="1" applyBorder="1" applyAlignment="1" applyProtection="1">
      <alignment horizontal="left" vertical="center" wrapText="1"/>
      <protection locked="0"/>
    </xf>
    <xf numFmtId="0" fontId="17" fillId="0" borderId="0" xfId="1459" applyNumberFormat="1" applyFont="1" applyFill="1" applyBorder="1" applyAlignment="1" applyProtection="1">
      <alignment horizontal="left" vertical="center" wrapText="1"/>
      <protection locked="0"/>
    </xf>
    <xf numFmtId="0" fontId="13" fillId="0" borderId="3" xfId="1459" applyNumberFormat="1" applyFont="1" applyFill="1" applyBorder="1" applyAlignment="1" applyProtection="1">
      <alignment horizontal="center" vertical="center"/>
    </xf>
    <xf numFmtId="0" fontId="22" fillId="0" borderId="3" xfId="1459" applyFont="1" applyFill="1" applyBorder="1" applyAlignment="1" applyProtection="1">
      <alignment horizontal="center" vertical="center" wrapText="1"/>
    </xf>
    <xf numFmtId="0" fontId="6" fillId="0" borderId="0" xfId="1459" applyFont="1" applyFill="1" applyAlignment="1" applyProtection="1">
      <alignment vertical="center"/>
    </xf>
    <xf numFmtId="166" fontId="22" fillId="0" borderId="0" xfId="1459" applyNumberFormat="1" applyFont="1" applyFill="1" applyBorder="1" applyAlignment="1" applyProtection="1">
      <alignment horizontal="right" vertical="center"/>
      <protection locked="0"/>
    </xf>
    <xf numFmtId="166" fontId="22" fillId="0" borderId="0" xfId="1459" applyNumberFormat="1" applyFont="1" applyFill="1" applyAlignment="1" applyProtection="1">
      <alignment horizontal="right" vertical="center"/>
      <protection locked="0"/>
    </xf>
    <xf numFmtId="0" fontId="6" fillId="0" borderId="0" xfId="1459" applyFont="1" applyFill="1" applyAlignment="1" applyProtection="1">
      <alignment horizontal="left" vertical="center"/>
    </xf>
    <xf numFmtId="0" fontId="34" fillId="0" borderId="0" xfId="1459" applyFont="1" applyFill="1" applyAlignment="1" applyProtection="1">
      <alignment horizontal="left" vertical="center"/>
    </xf>
    <xf numFmtId="166" fontId="34" fillId="0" borderId="0" xfId="1459" applyNumberFormat="1" applyFont="1" applyFill="1" applyBorder="1" applyAlignment="1" applyProtection="1">
      <alignment horizontal="right" vertical="center"/>
      <protection locked="0"/>
    </xf>
    <xf numFmtId="166" fontId="34" fillId="0" borderId="0" xfId="1459" applyNumberFormat="1" applyFont="1" applyFill="1" applyAlignment="1" applyProtection="1">
      <alignment horizontal="right" vertical="center"/>
      <protection locked="0"/>
    </xf>
    <xf numFmtId="0" fontId="34" fillId="0" borderId="0" xfId="1459" applyFont="1" applyFill="1" applyAlignment="1" applyProtection="1">
      <alignment vertical="center"/>
    </xf>
    <xf numFmtId="0" fontId="22" fillId="0" borderId="0" xfId="1459" applyFont="1" applyFill="1" applyAlignment="1" applyProtection="1">
      <alignment horizontal="left" vertical="center"/>
    </xf>
    <xf numFmtId="0" fontId="8" fillId="0" borderId="0" xfId="1459" applyNumberFormat="1" applyFont="1" applyFill="1" applyBorder="1" applyAlignment="1" applyProtection="1">
      <protection locked="0"/>
    </xf>
    <xf numFmtId="0" fontId="6" fillId="0" borderId="0" xfId="1459" applyFont="1" applyFill="1" applyProtection="1">
      <protection locked="0"/>
    </xf>
    <xf numFmtId="0" fontId="22" fillId="0" borderId="0" xfId="1459" applyFont="1" applyFill="1" applyAlignment="1" applyProtection="1">
      <alignment vertical="center"/>
    </xf>
    <xf numFmtId="0" fontId="13" fillId="0" borderId="0" xfId="1459" applyFont="1" applyFill="1" applyAlignment="1" applyProtection="1">
      <alignment vertical="center"/>
    </xf>
    <xf numFmtId="166" fontId="6" fillId="0" borderId="0" xfId="1459" applyNumberFormat="1" applyFont="1" applyFill="1" applyProtection="1">
      <protection locked="0"/>
    </xf>
    <xf numFmtId="166" fontId="88" fillId="0" borderId="0" xfId="354" quotePrefix="1" applyNumberFormat="1" applyFont="1" applyFill="1" applyAlignment="1">
      <alignment horizontal="right" vertical="center"/>
    </xf>
    <xf numFmtId="166" fontId="88" fillId="0" borderId="0" xfId="354" applyNumberFormat="1" applyFont="1" applyFill="1" applyBorder="1" applyAlignment="1">
      <alignment horizontal="right" vertical="center"/>
    </xf>
    <xf numFmtId="166" fontId="89" fillId="0" borderId="0" xfId="354" applyNumberFormat="1" applyFont="1" applyFill="1" applyAlignment="1">
      <alignment horizontal="right" vertical="center"/>
    </xf>
    <xf numFmtId="166" fontId="88" fillId="0" borderId="0" xfId="354" quotePrefix="1" applyNumberFormat="1" applyFont="1" applyFill="1" applyBorder="1" applyAlignment="1">
      <alignment horizontal="right" vertical="center"/>
    </xf>
    <xf numFmtId="166" fontId="89" fillId="0" borderId="0" xfId="354" applyNumberFormat="1" applyFont="1" applyFill="1" applyBorder="1" applyAlignment="1">
      <alignment horizontal="right" vertical="center"/>
    </xf>
    <xf numFmtId="0" fontId="13" fillId="0" borderId="0" xfId="1459" applyFont="1" applyFill="1" applyAlignment="1" applyProtection="1">
      <alignment horizontal="left" vertical="center"/>
    </xf>
    <xf numFmtId="0" fontId="63" fillId="0" borderId="0" xfId="297" applyFont="1" applyAlignment="1" applyProtection="1">
      <alignment vertical="center"/>
    </xf>
    <xf numFmtId="0" fontId="22" fillId="0" borderId="0" xfId="1459" applyFont="1" applyFill="1" applyAlignment="1" applyProtection="1">
      <alignment horizontal="left" vertical="center" indent="1"/>
    </xf>
    <xf numFmtId="0" fontId="7" fillId="0" borderId="0" xfId="1459" applyNumberFormat="1" applyFont="1" applyFill="1" applyBorder="1" applyAlignment="1" applyProtection="1">
      <alignment horizontal="center" vertical="center"/>
      <protection locked="0"/>
    </xf>
    <xf numFmtId="0" fontId="6" fillId="2" borderId="0" xfId="1459" applyNumberFormat="1" applyFont="1" applyFill="1" applyBorder="1" applyAlignment="1" applyProtection="1">
      <protection locked="0"/>
    </xf>
    <xf numFmtId="174" fontId="6" fillId="2" borderId="0" xfId="1459" applyNumberFormat="1" applyFont="1" applyFill="1" applyBorder="1" applyAlignment="1" applyProtection="1">
      <alignment horizontal="right"/>
      <protection locked="0"/>
    </xf>
    <xf numFmtId="2" fontId="6" fillId="2" borderId="0" xfId="1459" applyNumberFormat="1" applyFont="1" applyFill="1" applyBorder="1" applyAlignment="1" applyProtection="1">
      <protection locked="0"/>
    </xf>
    <xf numFmtId="0" fontId="21" fillId="2" borderId="0" xfId="336" applyNumberFormat="1" applyFont="1" applyFill="1" applyBorder="1" applyAlignment="1" applyProtection="1">
      <protection locked="0"/>
    </xf>
    <xf numFmtId="174" fontId="8" fillId="2" borderId="0" xfId="1459" applyNumberFormat="1" applyFont="1" applyFill="1" applyBorder="1" applyAlignment="1" applyProtection="1">
      <alignment horizontal="justify" wrapText="1"/>
      <protection locked="0"/>
    </xf>
    <xf numFmtId="174" fontId="29" fillId="2" borderId="0" xfId="1459" applyNumberFormat="1" applyFont="1" applyFill="1" applyBorder="1" applyAlignment="1" applyProtection="1">
      <alignment horizontal="left" vertical="top" wrapText="1"/>
      <protection locked="0"/>
    </xf>
    <xf numFmtId="0" fontId="8" fillId="2" borderId="0" xfId="1459" applyNumberFormat="1" applyFont="1" applyFill="1" applyBorder="1" applyAlignment="1" applyProtection="1">
      <alignment horizontal="left" vertical="top" wrapText="1"/>
      <protection locked="0"/>
    </xf>
    <xf numFmtId="0" fontId="22" fillId="2" borderId="13" xfId="1460" applyFont="1" applyFill="1" applyBorder="1" applyAlignment="1">
      <alignment horizontal="center"/>
    </xf>
    <xf numFmtId="174" fontId="6" fillId="2" borderId="3" xfId="3" applyNumberFormat="1" applyFont="1" applyFill="1" applyBorder="1" applyAlignment="1" applyProtection="1">
      <alignment horizontal="center" vertical="center" wrapText="1"/>
    </xf>
    <xf numFmtId="0" fontId="22" fillId="2" borderId="9" xfId="3" applyNumberFormat="1" applyFont="1" applyFill="1" applyBorder="1" applyAlignment="1" applyProtection="1">
      <alignment horizontal="center" vertical="center" wrapText="1"/>
    </xf>
    <xf numFmtId="0" fontId="63" fillId="2" borderId="9" xfId="336" applyNumberFormat="1" applyFont="1" applyFill="1" applyBorder="1" applyAlignment="1" applyProtection="1">
      <alignment horizontal="center" vertical="center" wrapText="1"/>
    </xf>
    <xf numFmtId="0" fontId="6" fillId="2" borderId="0" xfId="74" applyNumberFormat="1" applyFont="1" applyFill="1" applyBorder="1" applyAlignment="1">
      <alignment horizontal="center" vertical="center"/>
    </xf>
    <xf numFmtId="184" fontId="22" fillId="2" borderId="0" xfId="1459" applyNumberFormat="1" applyFont="1" applyFill="1" applyBorder="1" applyAlignment="1" applyProtection="1">
      <alignment horizontal="right" vertical="center" wrapText="1"/>
    </xf>
    <xf numFmtId="174" fontId="22" fillId="2" borderId="0" xfId="1459" applyNumberFormat="1" applyFont="1" applyFill="1" applyBorder="1" applyAlignment="1" applyProtection="1">
      <alignment horizontal="right" vertical="center"/>
      <protection locked="0"/>
    </xf>
    <xf numFmtId="2" fontId="22" fillId="2" borderId="0" xfId="1459" applyNumberFormat="1" applyFont="1" applyFill="1" applyBorder="1" applyAlignment="1" applyProtection="1">
      <alignment horizontal="right" vertical="center"/>
      <protection locked="0"/>
    </xf>
    <xf numFmtId="2" fontId="6" fillId="2" borderId="0" xfId="1459" applyNumberFormat="1" applyFont="1" applyFill="1" applyBorder="1" applyAlignment="1" applyProtection="1">
      <alignment horizontal="right" vertical="center"/>
      <protection locked="0"/>
    </xf>
    <xf numFmtId="0" fontId="6" fillId="2" borderId="0" xfId="1460" applyNumberFormat="1" applyFont="1" applyFill="1" applyBorder="1" applyAlignment="1">
      <alignment horizontal="left" vertical="center" indent="1"/>
    </xf>
    <xf numFmtId="0" fontId="13" fillId="2" borderId="0" xfId="1459" applyNumberFormat="1" applyFont="1" applyFill="1" applyBorder="1" applyAlignment="1" applyProtection="1">
      <protection locked="0"/>
    </xf>
    <xf numFmtId="0" fontId="13" fillId="2" borderId="0" xfId="74" applyNumberFormat="1" applyFont="1" applyFill="1" applyBorder="1" applyAlignment="1">
      <alignment horizontal="center" vertical="center"/>
    </xf>
    <xf numFmtId="184" fontId="34" fillId="2" borderId="0" xfId="1459" applyNumberFormat="1" applyFont="1" applyFill="1" applyBorder="1" applyAlignment="1" applyProtection="1">
      <alignment horizontal="right" vertical="center" wrapText="1"/>
    </xf>
    <xf numFmtId="174" fontId="34" fillId="2" borderId="0" xfId="1459" applyNumberFormat="1" applyFont="1" applyFill="1" applyBorder="1" applyAlignment="1" applyProtection="1">
      <alignment horizontal="right" vertical="center"/>
      <protection locked="0"/>
    </xf>
    <xf numFmtId="2" fontId="34" fillId="2" borderId="0" xfId="1459" applyNumberFormat="1" applyFont="1" applyFill="1" applyBorder="1" applyAlignment="1" applyProtection="1">
      <alignment horizontal="right" vertical="center"/>
      <protection locked="0"/>
    </xf>
    <xf numFmtId="2" fontId="13" fillId="2" borderId="0" xfId="1459" applyNumberFormat="1" applyFont="1" applyFill="1" applyBorder="1" applyAlignment="1" applyProtection="1">
      <alignment horizontal="right" vertical="center"/>
      <protection locked="0"/>
    </xf>
    <xf numFmtId="0" fontId="13" fillId="2" borderId="0" xfId="1460" applyNumberFormat="1" applyFont="1" applyFill="1" applyBorder="1" applyAlignment="1">
      <alignment vertical="center"/>
    </xf>
    <xf numFmtId="0" fontId="13" fillId="2" borderId="0" xfId="74" quotePrefix="1" applyNumberFormat="1" applyFont="1" applyFill="1" applyBorder="1" applyAlignment="1">
      <alignment horizontal="center" vertical="center"/>
    </xf>
    <xf numFmtId="49" fontId="13" fillId="2" borderId="0" xfId="74" applyNumberFormat="1" applyFont="1" applyFill="1" applyBorder="1" applyAlignment="1">
      <alignment horizontal="center" vertical="center"/>
    </xf>
    <xf numFmtId="0" fontId="6" fillId="2" borderId="0" xfId="1419" applyNumberFormat="1" applyFont="1" applyFill="1" applyBorder="1" applyAlignment="1" applyProtection="1">
      <alignment horizontal="center" vertical="center"/>
      <protection locked="0"/>
    </xf>
    <xf numFmtId="0" fontId="67" fillId="2" borderId="0" xfId="1459" applyNumberFormat="1" applyFont="1" applyFill="1" applyBorder="1" applyAlignment="1" applyProtection="1">
      <protection locked="0"/>
    </xf>
    <xf numFmtId="2" fontId="6" fillId="2" borderId="9" xfId="3" applyNumberFormat="1" applyFont="1" applyFill="1" applyBorder="1" applyAlignment="1" applyProtection="1">
      <alignment horizontal="center" vertical="center" wrapText="1"/>
    </xf>
    <xf numFmtId="2" fontId="63" fillId="2" borderId="9" xfId="336" applyNumberFormat="1" applyFont="1" applyFill="1" applyBorder="1" applyAlignment="1" applyProtection="1">
      <alignment horizontal="center" vertical="center" wrapText="1"/>
    </xf>
    <xf numFmtId="0" fontId="7" fillId="2" borderId="0" xfId="1459" applyNumberFormat="1" applyFont="1" applyFill="1" applyBorder="1" applyAlignment="1" applyProtection="1">
      <alignment horizontal="center" vertical="center"/>
      <protection locked="0"/>
    </xf>
    <xf numFmtId="0" fontId="6" fillId="2" borderId="0" xfId="1419" applyNumberFormat="1" applyFont="1" applyFill="1" applyBorder="1" applyAlignment="1" applyProtection="1">
      <alignment horizontal="center"/>
      <protection locked="0"/>
    </xf>
    <xf numFmtId="0" fontId="6" fillId="2" borderId="11" xfId="1459" applyNumberFormat="1" applyFont="1" applyFill="1" applyBorder="1" applyAlignment="1" applyProtection="1">
      <protection locked="0"/>
    </xf>
    <xf numFmtId="1" fontId="6" fillId="2" borderId="0" xfId="1459" applyNumberFormat="1" applyFont="1" applyFill="1" applyBorder="1" applyAlignment="1" applyProtection="1">
      <protection locked="0"/>
    </xf>
    <xf numFmtId="0" fontId="91" fillId="0" borderId="0" xfId="1459" applyNumberFormat="1" applyFont="1" applyFill="1" applyBorder="1" applyAlignment="1" applyProtection="1">
      <alignment vertical="center" wrapText="1"/>
      <protection locked="0"/>
    </xf>
    <xf numFmtId="0" fontId="17" fillId="0" borderId="0" xfId="1459" applyNumberFormat="1" applyFont="1" applyFill="1" applyBorder="1" applyAlignment="1" applyProtection="1">
      <alignment vertical="center" wrapText="1"/>
      <protection locked="0"/>
    </xf>
    <xf numFmtId="0" fontId="17" fillId="0" borderId="0" xfId="1459" applyNumberFormat="1" applyFont="1" applyFill="1" applyBorder="1" applyAlignment="1" applyProtection="1">
      <alignment horizontal="left" vertical="center"/>
      <protection locked="0"/>
    </xf>
    <xf numFmtId="0" fontId="8" fillId="2" borderId="0" xfId="1459" applyNumberFormat="1" applyFont="1" applyFill="1" applyBorder="1" applyAlignment="1" applyProtection="1">
      <protection locked="0"/>
    </xf>
    <xf numFmtId="0" fontId="8" fillId="2" borderId="0" xfId="1459" applyNumberFormat="1" applyFont="1" applyFill="1" applyBorder="1" applyAlignment="1" applyProtection="1">
      <alignment horizontal="center"/>
      <protection locked="0"/>
    </xf>
    <xf numFmtId="0" fontId="90" fillId="0" borderId="0" xfId="1460" applyBorder="1" applyAlignment="1">
      <alignment horizontal="left" vertical="top" wrapText="1"/>
    </xf>
    <xf numFmtId="0" fontId="63" fillId="2" borderId="0" xfId="336" applyFont="1" applyFill="1" applyBorder="1" applyAlignment="1" applyProtection="1">
      <alignment horizontal="center" vertical="center" wrapText="1"/>
    </xf>
    <xf numFmtId="0" fontId="63" fillId="2" borderId="3" xfId="336" applyFont="1" applyFill="1" applyBorder="1" applyAlignment="1" applyProtection="1">
      <alignment horizontal="center" vertical="center" wrapText="1"/>
    </xf>
    <xf numFmtId="0" fontId="63" fillId="2" borderId="9" xfId="336" applyFont="1" applyFill="1" applyBorder="1" applyAlignment="1" applyProtection="1">
      <alignment horizontal="center" vertical="center" wrapText="1"/>
    </xf>
    <xf numFmtId="0" fontId="22" fillId="2" borderId="3" xfId="1459" applyFont="1" applyFill="1" applyBorder="1" applyAlignment="1" applyProtection="1">
      <alignment horizontal="center" vertical="center" wrapText="1"/>
    </xf>
    <xf numFmtId="0" fontId="22" fillId="2" borderId="3" xfId="1459" applyFont="1" applyFill="1" applyBorder="1" applyAlignment="1" applyProtection="1">
      <alignment horizontal="center"/>
    </xf>
    <xf numFmtId="196" fontId="6" fillId="2" borderId="0" xfId="3" applyNumberFormat="1" applyFont="1" applyFill="1" applyBorder="1" applyAlignment="1" applyProtection="1">
      <alignment vertical="center" wrapText="1"/>
    </xf>
    <xf numFmtId="166" fontId="6" fillId="2" borderId="0" xfId="3" applyNumberFormat="1" applyFont="1" applyFill="1" applyBorder="1" applyAlignment="1" applyProtection="1">
      <alignment vertical="center" wrapText="1"/>
    </xf>
    <xf numFmtId="196" fontId="13" fillId="2" borderId="0" xfId="3" applyNumberFormat="1" applyFont="1" applyFill="1" applyBorder="1" applyAlignment="1" applyProtection="1">
      <alignment vertical="center" wrapText="1"/>
    </xf>
    <xf numFmtId="166" fontId="13" fillId="2" borderId="0" xfId="3" applyNumberFormat="1" applyFont="1" applyFill="1" applyBorder="1" applyAlignment="1" applyProtection="1">
      <alignment vertical="center" wrapText="1"/>
    </xf>
    <xf numFmtId="0" fontId="13" fillId="2" borderId="0" xfId="1459" applyNumberFormat="1" applyFont="1" applyFill="1" applyBorder="1" applyAlignment="1" applyProtection="1">
      <alignment vertical="center"/>
      <protection locked="0"/>
    </xf>
    <xf numFmtId="0" fontId="13" fillId="0" borderId="0" xfId="1459" applyNumberFormat="1" applyFont="1" applyFill="1" applyBorder="1" applyAlignment="1" applyProtection="1">
      <alignment vertical="center"/>
      <protection locked="0"/>
    </xf>
    <xf numFmtId="0" fontId="22" fillId="2" borderId="0" xfId="1459" applyFont="1" applyFill="1" applyProtection="1">
      <protection locked="0"/>
    </xf>
    <xf numFmtId="0" fontId="22" fillId="0" borderId="0" xfId="1459" applyFont="1" applyFill="1" applyProtection="1">
      <protection locked="0"/>
    </xf>
    <xf numFmtId="0" fontId="8" fillId="2" borderId="0" xfId="1419" applyNumberFormat="1" applyFont="1" applyFill="1" applyBorder="1" applyAlignment="1" applyProtection="1">
      <alignment horizontal="center"/>
      <protection locked="0"/>
    </xf>
    <xf numFmtId="0" fontId="8" fillId="0" borderId="0" xfId="1459" applyNumberFormat="1" applyFont="1" applyFill="1" applyBorder="1" applyAlignment="1" applyProtection="1">
      <alignment horizontal="right" vertical="center"/>
    </xf>
    <xf numFmtId="0" fontId="8" fillId="0" borderId="7" xfId="1459" applyNumberFormat="1" applyFont="1" applyFill="1" applyBorder="1" applyAlignment="1" applyProtection="1">
      <alignment horizontal="right" vertical="center"/>
    </xf>
    <xf numFmtId="0" fontId="7" fillId="0" borderId="0" xfId="1459" applyFont="1" applyFill="1" applyBorder="1" applyAlignment="1" applyProtection="1">
      <alignment horizontal="center" vertical="center" wrapText="1"/>
    </xf>
    <xf numFmtId="0" fontId="8" fillId="0" borderId="0" xfId="1459" applyNumberFormat="1" applyFont="1" applyFill="1" applyBorder="1" applyAlignment="1" applyProtection="1">
      <alignment horizontal="left" vertical="center"/>
    </xf>
    <xf numFmtId="0" fontId="7" fillId="2" borderId="0" xfId="1419" applyNumberFormat="1" applyFont="1" applyFill="1" applyBorder="1" applyAlignment="1" applyProtection="1">
      <alignment horizontal="center" vertical="center"/>
      <protection locked="0"/>
    </xf>
    <xf numFmtId="0" fontId="7" fillId="2" borderId="0" xfId="1459" applyNumberFormat="1" applyFont="1" applyFill="1" applyBorder="1" applyAlignment="1" applyProtection="1">
      <alignment horizontal="center" vertical="center" wrapText="1" shrinkToFit="1"/>
    </xf>
    <xf numFmtId="0" fontId="21" fillId="2" borderId="0" xfId="336" applyFont="1" applyFill="1" applyBorder="1" applyAlignment="1" applyProtection="1">
      <protection locked="0"/>
    </xf>
    <xf numFmtId="0" fontId="17" fillId="2" borderId="0" xfId="1459" applyNumberFormat="1" applyFont="1" applyFill="1" applyBorder="1" applyAlignment="1" applyProtection="1">
      <alignment horizontal="left" vertical="top" wrapText="1"/>
      <protection locked="0"/>
    </xf>
    <xf numFmtId="0" fontId="8" fillId="2" borderId="0" xfId="1419" applyNumberFormat="1" applyFont="1" applyFill="1" applyBorder="1" applyAlignment="1" applyProtection="1">
      <alignment horizontal="left" vertical="center"/>
      <protection locked="0"/>
    </xf>
    <xf numFmtId="0" fontId="63" fillId="2" borderId="0" xfId="336" applyNumberFormat="1" applyFont="1" applyFill="1" applyBorder="1" applyAlignment="1" applyProtection="1">
      <alignment horizontal="center" vertical="center" wrapText="1"/>
    </xf>
    <xf numFmtId="197" fontId="22" fillId="2" borderId="0" xfId="1419" applyNumberFormat="1" applyFont="1" applyFill="1" applyBorder="1" applyAlignment="1" applyProtection="1">
      <alignment horizontal="right" vertical="center" wrapText="1"/>
    </xf>
    <xf numFmtId="164" fontId="6" fillId="0" borderId="0" xfId="3" applyNumberFormat="1" applyFont="1" applyFill="1" applyBorder="1" applyAlignment="1" applyProtection="1">
      <alignment vertical="center" wrapText="1"/>
    </xf>
    <xf numFmtId="0" fontId="6" fillId="0" borderId="0" xfId="1460" applyNumberFormat="1" applyFont="1" applyFill="1" applyBorder="1" applyAlignment="1">
      <alignment horizontal="left" vertical="center" indent="1"/>
    </xf>
    <xf numFmtId="164" fontId="13" fillId="0" borderId="0" xfId="3" applyNumberFormat="1" applyFont="1" applyFill="1" applyBorder="1" applyAlignment="1" applyProtection="1">
      <alignment vertical="center" wrapText="1"/>
    </xf>
    <xf numFmtId="0" fontId="13" fillId="0" borderId="0" xfId="1460" applyNumberFormat="1" applyFont="1" applyFill="1" applyBorder="1" applyAlignment="1">
      <alignment vertical="center"/>
    </xf>
    <xf numFmtId="0" fontId="8" fillId="2" borderId="0" xfId="1419" applyNumberFormat="1" applyFont="1" applyFill="1" applyBorder="1" applyAlignment="1" applyProtection="1">
      <alignment horizontal="center" vertical="center"/>
      <protection locked="0"/>
    </xf>
    <xf numFmtId="0" fontId="8" fillId="2" borderId="0" xfId="1419" applyNumberFormat="1" applyFont="1" applyFill="1" applyBorder="1" applyAlignment="1" applyProtection="1">
      <alignment horizontal="right" vertical="center"/>
    </xf>
    <xf numFmtId="0" fontId="8" fillId="2" borderId="0" xfId="1419" applyNumberFormat="1" applyFont="1" applyFill="1" applyBorder="1" applyAlignment="1" applyProtection="1">
      <alignment horizontal="center" vertical="center"/>
    </xf>
    <xf numFmtId="0" fontId="8" fillId="2" borderId="0" xfId="1419" applyNumberFormat="1" applyFont="1" applyFill="1" applyBorder="1" applyAlignment="1" applyProtection="1">
      <alignment horizontal="left" vertical="center"/>
    </xf>
    <xf numFmtId="0" fontId="7" fillId="2" borderId="0" xfId="1419" applyNumberFormat="1" applyFont="1" applyFill="1" applyBorder="1" applyAlignment="1" applyProtection="1">
      <alignment horizontal="center" vertical="center" wrapText="1"/>
    </xf>
    <xf numFmtId="0" fontId="6" fillId="2" borderId="0" xfId="1459" applyNumberFormat="1" applyFont="1" applyFill="1" applyBorder="1" applyAlignment="1" applyProtection="1">
      <alignment horizontal="center"/>
      <protection locked="0"/>
    </xf>
    <xf numFmtId="0" fontId="6" fillId="2" borderId="0" xfId="1459" applyNumberFormat="1" applyFont="1" applyFill="1" applyBorder="1" applyAlignment="1" applyProtection="1">
      <alignment vertical="center"/>
      <protection locked="0"/>
    </xf>
    <xf numFmtId="0" fontId="8" fillId="2" borderId="0" xfId="1459" applyNumberFormat="1" applyFont="1" applyFill="1" applyBorder="1" applyAlignment="1" applyProtection="1">
      <alignment horizontal="center" vertical="center" wrapText="1"/>
      <protection locked="0"/>
    </xf>
    <xf numFmtId="0" fontId="8" fillId="2" borderId="0" xfId="1459" applyNumberFormat="1" applyFont="1" applyFill="1" applyBorder="1" applyAlignment="1" applyProtection="1">
      <alignment vertical="center" wrapText="1"/>
      <protection locked="0"/>
    </xf>
    <xf numFmtId="0" fontId="8" fillId="2" borderId="0" xfId="1459" applyNumberFormat="1" applyFont="1" applyFill="1" applyBorder="1" applyAlignment="1" applyProtection="1">
      <alignment vertical="center"/>
      <protection locked="0"/>
    </xf>
    <xf numFmtId="0" fontId="6" fillId="2" borderId="0" xfId="3" applyNumberFormat="1" applyFont="1" applyFill="1" applyBorder="1" applyAlignment="1" applyProtection="1">
      <alignment horizontal="center" vertical="center" wrapText="1"/>
    </xf>
    <xf numFmtId="0" fontId="22" fillId="2" borderId="0" xfId="1459" applyFont="1" applyFill="1" applyBorder="1" applyAlignment="1" applyProtection="1">
      <alignment horizontal="center" vertical="center" wrapText="1"/>
    </xf>
    <xf numFmtId="0" fontId="6" fillId="2" borderId="57" xfId="1459" applyNumberFormat="1" applyFont="1" applyFill="1" applyBorder="1" applyAlignment="1" applyProtection="1">
      <alignment horizontal="center" vertical="center"/>
    </xf>
    <xf numFmtId="0" fontId="6" fillId="2" borderId="0" xfId="1459" applyFont="1" applyFill="1" applyBorder="1" applyAlignment="1" applyProtection="1">
      <alignment horizontal="center" vertical="center" wrapText="1"/>
    </xf>
    <xf numFmtId="0" fontId="6" fillId="2" borderId="61" xfId="1459" applyNumberFormat="1" applyFont="1" applyFill="1" applyBorder="1" applyAlignment="1" applyProtection="1">
      <alignment horizontal="center" vertical="center"/>
    </xf>
    <xf numFmtId="0" fontId="6" fillId="2" borderId="61" xfId="1459" applyNumberFormat="1" applyFont="1" applyFill="1" applyBorder="1" applyAlignment="1" applyProtection="1">
      <alignment vertical="center"/>
    </xf>
    <xf numFmtId="0" fontId="6" fillId="2" borderId="0" xfId="3" applyNumberFormat="1" applyFont="1" applyFill="1" applyBorder="1" applyAlignment="1" applyProtection="1">
      <alignment vertical="center" wrapText="1"/>
    </xf>
    <xf numFmtId="166" fontId="6" fillId="0" borderId="0" xfId="3" applyNumberFormat="1" applyFont="1" applyFill="1" applyBorder="1" applyAlignment="1" applyProtection="1">
      <alignment vertical="center" wrapText="1"/>
    </xf>
    <xf numFmtId="0" fontId="13" fillId="2" borderId="0" xfId="3" applyNumberFormat="1" applyFont="1" applyFill="1" applyBorder="1" applyAlignment="1" applyProtection="1">
      <alignment vertical="center" wrapText="1"/>
    </xf>
    <xf numFmtId="166" fontId="13" fillId="0" borderId="0" xfId="3" applyNumberFormat="1" applyFont="1" applyFill="1" applyBorder="1" applyAlignment="1" applyProtection="1">
      <alignment vertical="center" wrapText="1"/>
    </xf>
    <xf numFmtId="166" fontId="13" fillId="2" borderId="0" xfId="1459" applyNumberFormat="1" applyFont="1" applyFill="1" applyBorder="1" applyAlignment="1" applyProtection="1">
      <alignment vertical="center"/>
      <protection locked="0"/>
    </xf>
    <xf numFmtId="166" fontId="13" fillId="0" borderId="0" xfId="3" applyNumberFormat="1" applyFont="1" applyFill="1" applyBorder="1" applyAlignment="1" applyProtection="1">
      <alignment horizontal="right" vertical="center"/>
    </xf>
    <xf numFmtId="166" fontId="13" fillId="2" borderId="0" xfId="3" applyNumberFormat="1" applyFont="1" applyFill="1" applyBorder="1" applyAlignment="1" applyProtection="1">
      <alignment horizontal="right" vertical="center"/>
    </xf>
    <xf numFmtId="178" fontId="13" fillId="2" borderId="0" xfId="16" applyNumberFormat="1" applyFont="1" applyFill="1" applyAlignment="1">
      <alignment horizontal="right"/>
    </xf>
    <xf numFmtId="166" fontId="6" fillId="2" borderId="0" xfId="1459" applyNumberFormat="1" applyFont="1" applyFill="1" applyBorder="1" applyAlignment="1" applyProtection="1">
      <protection locked="0"/>
    </xf>
    <xf numFmtId="0" fontId="6" fillId="2" borderId="9" xfId="1459" applyNumberFormat="1" applyFont="1" applyFill="1" applyBorder="1" applyAlignment="1" applyProtection="1">
      <alignment horizontal="center" vertical="center"/>
    </xf>
    <xf numFmtId="0" fontId="6" fillId="2" borderId="3" xfId="1459" applyNumberFormat="1" applyFont="1" applyFill="1" applyBorder="1" applyAlignment="1" applyProtection="1">
      <alignment horizontal="center" vertical="center"/>
    </xf>
    <xf numFmtId="0" fontId="8" fillId="2" borderId="0" xfId="1459" applyNumberFormat="1" applyFont="1" applyFill="1" applyBorder="1" applyAlignment="1" applyProtection="1">
      <alignment horizontal="right" vertical="center"/>
    </xf>
    <xf numFmtId="0" fontId="8" fillId="2" borderId="0" xfId="1459" applyNumberFormat="1" applyFont="1" applyFill="1" applyBorder="1" applyAlignment="1" applyProtection="1">
      <alignment horizontal="left" vertical="center"/>
    </xf>
    <xf numFmtId="0" fontId="34" fillId="2" borderId="0" xfId="1459" applyNumberFormat="1" applyFont="1" applyFill="1" applyBorder="1" applyAlignment="1" applyProtection="1">
      <alignment horizontal="center" vertical="center" wrapText="1"/>
    </xf>
    <xf numFmtId="0" fontId="34" fillId="2" borderId="0" xfId="1459" applyNumberFormat="1" applyFont="1" applyFill="1" applyBorder="1" applyAlignment="1" applyProtection="1">
      <alignment vertical="center" wrapText="1"/>
    </xf>
    <xf numFmtId="174" fontId="6" fillId="0" borderId="0" xfId="1459" applyNumberFormat="1" applyFont="1" applyFill="1" applyBorder="1" applyAlignment="1" applyProtection="1">
      <protection locked="0"/>
    </xf>
    <xf numFmtId="179" fontId="6" fillId="0" borderId="0" xfId="1459" applyNumberFormat="1" applyFont="1" applyFill="1" applyBorder="1" applyAlignment="1" applyProtection="1">
      <protection locked="0"/>
    </xf>
    <xf numFmtId="49" fontId="6" fillId="0" borderId="0" xfId="1459" applyNumberFormat="1" applyFont="1" applyFill="1" applyBorder="1" applyAlignment="1" applyProtection="1">
      <alignment vertical="center"/>
      <protection locked="0"/>
    </xf>
    <xf numFmtId="174" fontId="6" fillId="0" borderId="3" xfId="3" applyNumberFormat="1" applyFont="1" applyFill="1" applyBorder="1" applyAlignment="1" applyProtection="1">
      <alignment horizontal="center" vertical="center"/>
    </xf>
    <xf numFmtId="174" fontId="6" fillId="0" borderId="3" xfId="3" applyNumberFormat="1" applyFont="1" applyFill="1" applyBorder="1" applyAlignment="1" applyProtection="1">
      <alignment horizontal="center" vertical="center" wrapText="1"/>
    </xf>
    <xf numFmtId="1" fontId="63" fillId="0" borderId="9" xfId="297" applyNumberFormat="1" applyFont="1" applyFill="1" applyBorder="1" applyAlignment="1" applyProtection="1">
      <alignment horizontal="center" vertical="center" wrapText="1"/>
    </xf>
    <xf numFmtId="0" fontId="6" fillId="0" borderId="0" xfId="74" applyNumberFormat="1" applyFont="1" applyFill="1" applyBorder="1" applyAlignment="1">
      <alignment vertical="center"/>
    </xf>
    <xf numFmtId="0" fontId="6" fillId="0" borderId="0" xfId="74" applyNumberFormat="1" applyFont="1" applyFill="1" applyBorder="1" applyAlignment="1">
      <alignment horizontal="left" vertical="center" indent="1"/>
    </xf>
    <xf numFmtId="176" fontId="6" fillId="0" borderId="0" xfId="1459" applyNumberFormat="1" applyFont="1" applyFill="1" applyBorder="1" applyAlignment="1" applyProtection="1">
      <alignment horizontal="right" vertical="center"/>
      <protection locked="0"/>
    </xf>
    <xf numFmtId="176" fontId="22" fillId="0" borderId="0" xfId="1460" applyNumberFormat="1" applyFont="1" applyFill="1" applyBorder="1" applyAlignment="1">
      <alignment horizontal="right"/>
    </xf>
    <xf numFmtId="0" fontId="22" fillId="0" borderId="0" xfId="1460" applyNumberFormat="1" applyFont="1" applyFill="1" applyBorder="1" applyAlignment="1">
      <alignment horizontal="left" vertical="center" indent="1"/>
    </xf>
    <xf numFmtId="0" fontId="13" fillId="0" borderId="0" xfId="74" quotePrefix="1" applyNumberFormat="1" applyFont="1" applyFill="1" applyBorder="1" applyAlignment="1">
      <alignment vertical="center"/>
    </xf>
    <xf numFmtId="0" fontId="13" fillId="0" borderId="0" xfId="74" applyNumberFormat="1" applyFont="1" applyFill="1" applyBorder="1" applyAlignment="1">
      <alignment horizontal="left" vertical="center" indent="1"/>
    </xf>
    <xf numFmtId="176" fontId="13" fillId="0" borderId="0" xfId="1459" applyNumberFormat="1" applyFont="1" applyFill="1" applyBorder="1" applyAlignment="1" applyProtection="1">
      <alignment horizontal="right" vertical="center"/>
      <protection locked="0"/>
    </xf>
    <xf numFmtId="176" fontId="34" fillId="0" borderId="0" xfId="1460" applyNumberFormat="1" applyFont="1" applyFill="1" applyBorder="1" applyAlignment="1">
      <alignment horizontal="right"/>
    </xf>
    <xf numFmtId="0" fontId="34" fillId="0" borderId="0" xfId="1460" applyNumberFormat="1" applyFont="1" applyFill="1" applyBorder="1" applyAlignment="1">
      <alignment vertical="center"/>
    </xf>
    <xf numFmtId="49" fontId="6" fillId="0" borderId="0" xfId="74" applyNumberFormat="1" applyFont="1" applyFill="1" applyBorder="1" applyAlignment="1">
      <alignment vertical="center"/>
    </xf>
    <xf numFmtId="0" fontId="13" fillId="0" borderId="0" xfId="74" quotePrefix="1" applyNumberFormat="1" applyFont="1" applyFill="1" applyBorder="1" applyAlignment="1">
      <alignment horizontal="left" vertical="center" indent="1"/>
    </xf>
    <xf numFmtId="0" fontId="13" fillId="0" borderId="0" xfId="74" applyNumberFormat="1" applyFont="1" applyFill="1" applyBorder="1" applyAlignment="1">
      <alignment vertical="center"/>
    </xf>
    <xf numFmtId="49" fontId="13" fillId="0" borderId="0" xfId="1459" applyNumberFormat="1" applyFont="1" applyBorder="1" applyAlignment="1" applyProtection="1">
      <alignment vertical="center"/>
      <protection locked="0"/>
    </xf>
    <xf numFmtId="0" fontId="28" fillId="0" borderId="0" xfId="1459" applyNumberFormat="1" applyFont="1" applyFill="1" applyBorder="1" applyAlignment="1" applyProtection="1">
      <protection locked="0"/>
    </xf>
    <xf numFmtId="0" fontId="93" fillId="0" borderId="0" xfId="1459" applyFont="1" applyFill="1" applyBorder="1" applyAlignment="1" applyProtection="1">
      <alignment horizontal="center" vertical="center" wrapText="1"/>
    </xf>
    <xf numFmtId="0" fontId="7" fillId="0" borderId="0" xfId="1459" applyNumberFormat="1" applyFont="1" applyFill="1" applyBorder="1" applyAlignment="1" applyProtection="1">
      <alignment horizontal="center" vertical="center" wrapText="1"/>
    </xf>
    <xf numFmtId="174" fontId="6" fillId="0" borderId="0" xfId="1459" applyNumberFormat="1" applyFont="1" applyFill="1" applyBorder="1" applyAlignment="1" applyProtection="1">
      <alignment horizontal="right"/>
      <protection locked="0"/>
    </xf>
    <xf numFmtId="2" fontId="6" fillId="0" borderId="0" xfId="1459" applyNumberFormat="1" applyFont="1" applyFill="1" applyBorder="1" applyAlignment="1" applyProtection="1">
      <alignment horizontal="right"/>
      <protection locked="0"/>
    </xf>
    <xf numFmtId="2" fontId="6" fillId="0" borderId="0" xfId="1459" applyNumberFormat="1" applyFont="1" applyFill="1" applyBorder="1" applyAlignment="1" applyProtection="1">
      <alignment horizontal="left"/>
      <protection locked="0"/>
    </xf>
    <xf numFmtId="2" fontId="6" fillId="0" borderId="0" xfId="1459" applyNumberFormat="1" applyFont="1" applyFill="1" applyBorder="1" applyAlignment="1" applyProtection="1">
      <protection locked="0"/>
    </xf>
    <xf numFmtId="0" fontId="8" fillId="0" borderId="0" xfId="1459" applyNumberFormat="1" applyFont="1" applyFill="1" applyBorder="1" applyAlignment="1" applyProtection="1">
      <alignment horizontal="justify" wrapText="1"/>
      <protection locked="0"/>
    </xf>
    <xf numFmtId="0" fontId="8" fillId="0" borderId="0" xfId="7" applyFont="1" applyFill="1" applyBorder="1" applyAlignment="1" applyProtection="1">
      <alignment horizontal="right" vertical="top"/>
      <protection locked="0"/>
    </xf>
    <xf numFmtId="0" fontId="22" fillId="0" borderId="0" xfId="1459" applyNumberFormat="1" applyFont="1" applyFill="1" applyBorder="1" applyAlignment="1" applyProtection="1">
      <protection locked="0"/>
    </xf>
    <xf numFmtId="174" fontId="22" fillId="0" borderId="0" xfId="1459" applyNumberFormat="1" applyFont="1" applyFill="1" applyBorder="1" applyAlignment="1" applyProtection="1">
      <protection locked="0"/>
    </xf>
    <xf numFmtId="0" fontId="61" fillId="0" borderId="0" xfId="1460" applyNumberFormat="1" applyFont="1" applyFill="1" applyAlignment="1">
      <alignment horizontal="left" vertical="center" wrapText="1"/>
    </xf>
    <xf numFmtId="0" fontId="17" fillId="0" borderId="0" xfId="1459" applyNumberFormat="1" applyFont="1" applyFill="1" applyBorder="1" applyAlignment="1" applyProtection="1">
      <alignment horizontal="left" vertical="top" wrapText="1"/>
      <protection locked="0"/>
    </xf>
    <xf numFmtId="0" fontId="13" fillId="0" borderId="8" xfId="1459" applyNumberFormat="1" applyFont="1" applyFill="1" applyBorder="1" applyAlignment="1" applyProtection="1">
      <alignment horizontal="left" vertical="center" wrapText="1"/>
    </xf>
    <xf numFmtId="174" fontId="22" fillId="0" borderId="3" xfId="3" applyNumberFormat="1" applyFont="1" applyFill="1" applyBorder="1" applyAlignment="1" applyProtection="1">
      <alignment horizontal="center" vertical="center" wrapText="1"/>
    </xf>
    <xf numFmtId="0" fontId="13" fillId="0" borderId="11" xfId="1459" applyNumberFormat="1" applyFont="1" applyFill="1" applyBorder="1" applyAlignment="1" applyProtection="1">
      <alignment horizontal="left" vertical="center" wrapText="1"/>
    </xf>
    <xf numFmtId="0" fontId="13" fillId="0" borderId="10" xfId="1459" applyNumberFormat="1" applyFont="1" applyFill="1" applyBorder="1" applyAlignment="1" applyProtection="1">
      <alignment horizontal="left" vertical="center" wrapText="1"/>
    </xf>
    <xf numFmtId="0" fontId="6" fillId="0" borderId="0" xfId="74" applyNumberFormat="1" applyFont="1" applyFill="1" applyBorder="1" applyAlignment="1">
      <alignment horizontal="center" vertical="center"/>
    </xf>
    <xf numFmtId="184" fontId="22" fillId="0" borderId="0" xfId="1459" applyNumberFormat="1" applyFont="1" applyFill="1" applyBorder="1" applyAlignment="1" applyProtection="1">
      <alignment horizontal="right" vertical="center" wrapText="1"/>
    </xf>
    <xf numFmtId="0" fontId="13" fillId="0" borderId="0" xfId="74" applyNumberFormat="1" applyFont="1" applyFill="1" applyBorder="1" applyAlignment="1">
      <alignment horizontal="center" vertical="center"/>
    </xf>
    <xf numFmtId="184" fontId="34" fillId="0" borderId="0" xfId="1459" applyNumberFormat="1" applyFont="1" applyFill="1" applyBorder="1" applyAlignment="1" applyProtection="1">
      <alignment horizontal="right" vertical="center" wrapText="1"/>
    </xf>
    <xf numFmtId="0" fontId="13" fillId="0" borderId="0" xfId="74" quotePrefix="1" applyNumberFormat="1" applyFont="1" applyFill="1" applyBorder="1" applyAlignment="1">
      <alignment horizontal="center" vertical="center"/>
    </xf>
    <xf numFmtId="0" fontId="13" fillId="0" borderId="0" xfId="1459" applyNumberFormat="1" applyFont="1" applyFill="1" applyBorder="1" applyAlignment="1" applyProtection="1">
      <protection locked="0"/>
    </xf>
    <xf numFmtId="49" fontId="13" fillId="0" borderId="0" xfId="74" applyNumberFormat="1" applyFont="1" applyFill="1" applyBorder="1" applyAlignment="1">
      <alignment horizontal="center" vertical="center"/>
    </xf>
    <xf numFmtId="0" fontId="6" fillId="0" borderId="0" xfId="7" applyFont="1" applyFill="1" applyBorder="1" applyAlignment="1" applyProtection="1">
      <alignment horizontal="center" vertical="center" wrapText="1"/>
      <protection locked="0"/>
    </xf>
    <xf numFmtId="0" fontId="6" fillId="0" borderId="0" xfId="1419" applyNumberFormat="1" applyFont="1" applyFill="1" applyBorder="1" applyAlignment="1" applyProtection="1">
      <alignment horizontal="center" vertical="center"/>
      <protection locked="0"/>
    </xf>
    <xf numFmtId="0" fontId="13" fillId="0" borderId="8" xfId="1459" applyNumberFormat="1" applyFont="1" applyFill="1" applyBorder="1" applyAlignment="1" applyProtection="1">
      <alignment horizontal="right" vertical="center" wrapText="1"/>
    </xf>
    <xf numFmtId="3" fontId="22" fillId="0" borderId="0" xfId="61" applyNumberFormat="1" applyFont="1" applyFill="1" applyBorder="1" applyAlignment="1">
      <alignment horizontal="right"/>
    </xf>
    <xf numFmtId="0" fontId="8" fillId="0" borderId="0" xfId="7" applyFont="1" applyFill="1" applyBorder="1" applyAlignment="1" applyProtection="1">
      <alignment vertical="top"/>
      <protection locked="0"/>
    </xf>
    <xf numFmtId="0" fontId="61" fillId="0" borderId="0" xfId="61" applyNumberFormat="1" applyFont="1" applyFill="1" applyAlignment="1">
      <alignment horizontal="left" vertical="center" wrapText="1"/>
    </xf>
    <xf numFmtId="166" fontId="22" fillId="0" borderId="0" xfId="61" applyNumberFormat="1" applyFont="1" applyFill="1" applyBorder="1" applyAlignment="1">
      <alignment horizontal="right"/>
    </xf>
    <xf numFmtId="0" fontId="22" fillId="0" borderId="0" xfId="61" applyNumberFormat="1" applyFont="1" applyFill="1" applyBorder="1" applyAlignment="1">
      <alignment horizontal="left" vertical="center" indent="1"/>
    </xf>
    <xf numFmtId="166" fontId="34" fillId="0" borderId="0" xfId="61" applyNumberFormat="1" applyFont="1" applyFill="1" applyBorder="1" applyAlignment="1">
      <alignment horizontal="right"/>
    </xf>
    <xf numFmtId="0" fontId="34" fillId="0" borderId="0" xfId="61" applyNumberFormat="1" applyFont="1" applyFill="1" applyBorder="1" applyAlignment="1">
      <alignment vertical="center"/>
    </xf>
    <xf numFmtId="0" fontId="94" fillId="0" borderId="7" xfId="1459" applyFont="1" applyFill="1" applyBorder="1" applyAlignment="1" applyProtection="1">
      <alignment horizontal="center" vertical="center" wrapText="1"/>
    </xf>
    <xf numFmtId="1" fontId="6" fillId="0" borderId="0" xfId="1459" applyNumberFormat="1" applyFont="1" applyFill="1" applyBorder="1" applyAlignment="1" applyProtection="1">
      <alignment horizontal="right"/>
      <protection locked="0"/>
    </xf>
    <xf numFmtId="0" fontId="6" fillId="0" borderId="0" xfId="1459" applyNumberFormat="1" applyFont="1" applyFill="1" applyBorder="1" applyAlignment="1" applyProtection="1">
      <alignment horizontal="right"/>
      <protection locked="0"/>
    </xf>
    <xf numFmtId="0" fontId="21" fillId="0" borderId="0" xfId="297" applyNumberFormat="1" applyFont="1" applyFill="1" applyBorder="1" applyAlignment="1" applyProtection="1">
      <alignment horizontal="right"/>
      <protection locked="0"/>
    </xf>
    <xf numFmtId="0" fontId="8" fillId="0" borderId="0" xfId="1459" applyNumberFormat="1" applyFont="1" applyFill="1" applyBorder="1" applyAlignment="1" applyProtection="1">
      <alignment horizontal="right" wrapText="1"/>
      <protection locked="0"/>
    </xf>
    <xf numFmtId="0" fontId="61" fillId="0" borderId="0" xfId="1460" applyNumberFormat="1" applyFont="1" applyFill="1" applyAlignment="1">
      <alignment horizontal="right" vertical="center" wrapText="1"/>
    </xf>
    <xf numFmtId="0" fontId="61" fillId="0" borderId="0" xfId="1460" applyNumberFormat="1" applyFont="1" applyFill="1" applyAlignment="1">
      <alignment horizontal="left" vertical="top" wrapText="1"/>
    </xf>
    <xf numFmtId="166" fontId="22" fillId="0" borderId="0" xfId="1460" applyNumberFormat="1" applyFont="1" applyFill="1" applyBorder="1" applyAlignment="1">
      <alignment horizontal="right"/>
    </xf>
    <xf numFmtId="166" fontId="34" fillId="0" borderId="0" xfId="1460" applyNumberFormat="1" applyFont="1" applyFill="1" applyBorder="1" applyAlignment="1">
      <alignment horizontal="right"/>
    </xf>
    <xf numFmtId="0" fontId="71" fillId="0" borderId="0" xfId="1460" applyFont="1" applyFill="1" applyAlignment="1">
      <alignment horizontal="center"/>
    </xf>
    <xf numFmtId="0" fontId="13" fillId="0" borderId="0" xfId="1459" applyNumberFormat="1" applyFont="1" applyFill="1" applyBorder="1" applyAlignment="1" applyProtection="1">
      <alignment wrapText="1"/>
      <protection locked="0"/>
    </xf>
    <xf numFmtId="174" fontId="8" fillId="0" borderId="0" xfId="1459" applyNumberFormat="1" applyFont="1" applyFill="1" applyBorder="1" applyAlignment="1" applyProtection="1">
      <alignment horizontal="justify" wrapText="1"/>
      <protection locked="0"/>
    </xf>
    <xf numFmtId="0" fontId="17" fillId="0" borderId="0" xfId="1459" applyNumberFormat="1" applyFont="1" applyFill="1" applyBorder="1" applyAlignment="1" applyProtection="1">
      <alignment horizontal="justify" vertical="top" wrapText="1"/>
      <protection locked="0"/>
    </xf>
    <xf numFmtId="1" fontId="6" fillId="0" borderId="0" xfId="3" applyNumberFormat="1" applyFont="1" applyFill="1" applyBorder="1" applyAlignment="1" applyProtection="1">
      <alignment vertical="center" wrapText="1"/>
    </xf>
    <xf numFmtId="0" fontId="81" fillId="0" borderId="0" xfId="1459" applyFont="1" applyFill="1" applyBorder="1" applyAlignment="1" applyProtection="1">
      <alignment horizontal="center" vertical="center" wrapText="1"/>
    </xf>
    <xf numFmtId="0" fontId="7" fillId="0" borderId="0" xfId="1459" applyNumberFormat="1" applyFont="1" applyFill="1" applyBorder="1" applyAlignment="1" applyProtection="1">
      <alignment horizontal="center" vertical="center"/>
    </xf>
    <xf numFmtId="0" fontId="90" fillId="0" borderId="0" xfId="1460"/>
    <xf numFmtId="3" fontId="6" fillId="0" borderId="0" xfId="1459" applyNumberFormat="1" applyFont="1" applyFill="1" applyBorder="1" applyAlignment="1" applyProtection="1">
      <protection locked="0"/>
    </xf>
    <xf numFmtId="0" fontId="6" fillId="2" borderId="9" xfId="3" applyNumberFormat="1" applyFont="1" applyFill="1" applyBorder="1" applyAlignment="1" applyProtection="1">
      <alignment horizontal="center" vertical="center" wrapText="1"/>
    </xf>
    <xf numFmtId="0" fontId="7" fillId="2" borderId="0" xfId="15" applyFont="1" applyFill="1" applyBorder="1" applyAlignment="1" applyProtection="1">
      <alignment horizontal="center" vertical="center" wrapText="1"/>
    </xf>
    <xf numFmtId="0" fontId="6" fillId="0" borderId="12" xfId="15" applyFont="1" applyFill="1" applyBorder="1" applyAlignment="1" applyProtection="1">
      <alignment horizontal="center" vertical="center" wrapText="1"/>
    </xf>
    <xf numFmtId="0" fontId="6" fillId="0" borderId="3" xfId="15" applyFont="1" applyFill="1" applyBorder="1" applyAlignment="1" applyProtection="1">
      <alignment horizontal="center" vertical="center" wrapText="1"/>
    </xf>
    <xf numFmtId="0" fontId="6" fillId="2" borderId="3" xfId="15" applyFont="1" applyFill="1" applyBorder="1" applyAlignment="1" applyProtection="1">
      <alignment horizontal="center" vertical="center" wrapText="1"/>
    </xf>
    <xf numFmtId="0" fontId="17" fillId="0" borderId="0" xfId="15" applyNumberFormat="1" applyFont="1" applyFill="1" applyBorder="1" applyAlignment="1" applyProtection="1">
      <alignment horizontal="left" vertical="center" wrapText="1"/>
    </xf>
    <xf numFmtId="0" fontId="7" fillId="2" borderId="0" xfId="7" applyFont="1" applyFill="1" applyBorder="1" applyAlignment="1" applyProtection="1">
      <alignment horizontal="center" vertical="center" wrapText="1"/>
    </xf>
    <xf numFmtId="0" fontId="6" fillId="2" borderId="3" xfId="3" applyFont="1" applyFill="1" applyBorder="1" applyAlignment="1" applyProtection="1">
      <alignment horizontal="center" vertical="center" wrapText="1"/>
    </xf>
    <xf numFmtId="0" fontId="17" fillId="2" borderId="0" xfId="15" applyNumberFormat="1" applyFont="1" applyFill="1" applyBorder="1" applyAlignment="1" applyProtection="1">
      <alignment horizontal="justify" vertical="top" wrapText="1"/>
      <protection locked="0"/>
    </xf>
    <xf numFmtId="6" fontId="6" fillId="2" borderId="3" xfId="3" applyNumberFormat="1" applyFont="1" applyFill="1" applyBorder="1" applyAlignment="1" applyProtection="1">
      <alignment horizontal="center" vertical="center" wrapText="1"/>
    </xf>
    <xf numFmtId="0" fontId="16" fillId="2" borderId="3" xfId="3" applyFont="1" applyFill="1" applyBorder="1" applyAlignment="1" applyProtection="1">
      <alignment horizontal="center" vertical="center" wrapText="1"/>
    </xf>
    <xf numFmtId="6" fontId="16" fillId="2" borderId="3" xfId="3" applyNumberFormat="1" applyFont="1" applyFill="1" applyBorder="1" applyAlignment="1" applyProtection="1">
      <alignment horizontal="center" vertical="center" wrapText="1"/>
    </xf>
    <xf numFmtId="0" fontId="8" fillId="2" borderId="0" xfId="15" applyNumberFormat="1" applyFont="1" applyFill="1" applyBorder="1" applyAlignment="1" applyProtection="1">
      <alignment horizontal="left" vertical="center"/>
    </xf>
    <xf numFmtId="0" fontId="8" fillId="2" borderId="0" xfId="15" applyNumberFormat="1" applyFont="1" applyFill="1" applyBorder="1" applyAlignment="1" applyProtection="1">
      <alignment horizontal="left" vertical="center" wrapText="1"/>
    </xf>
    <xf numFmtId="0" fontId="16" fillId="2" borderId="3" xfId="3" applyNumberFormat="1" applyFont="1" applyFill="1" applyBorder="1" applyAlignment="1" applyProtection="1">
      <alignment horizontal="center" vertical="center" wrapText="1"/>
    </xf>
    <xf numFmtId="0" fontId="6" fillId="0" borderId="0" xfId="7" applyFont="1" applyFill="1" applyBorder="1" applyAlignment="1" applyProtection="1"/>
    <xf numFmtId="175" fontId="6" fillId="0" borderId="0" xfId="7" applyNumberFormat="1" applyFont="1" applyFill="1" applyBorder="1" applyAlignment="1" applyProtection="1"/>
    <xf numFmtId="0" fontId="6" fillId="0" borderId="0" xfId="7" applyFont="1" applyFill="1" applyBorder="1" applyAlignment="1" applyProtection="1">
      <alignment horizontal="right"/>
    </xf>
    <xf numFmtId="0" fontId="63" fillId="0" borderId="3" xfId="336" applyFont="1" applyFill="1" applyBorder="1" applyAlignment="1" applyProtection="1">
      <alignment horizontal="center" vertical="center" wrapText="1"/>
    </xf>
    <xf numFmtId="0" fontId="63" fillId="0" borderId="0" xfId="336" applyFont="1" applyFill="1" applyBorder="1" applyAlignment="1" applyProtection="1">
      <alignment horizontal="center" vertical="center" wrapText="1"/>
    </xf>
    <xf numFmtId="186" fontId="13" fillId="2" borderId="0" xfId="15" applyNumberFormat="1" applyFont="1" applyFill="1" applyBorder="1" applyAlignment="1" applyProtection="1">
      <alignment vertical="center"/>
      <protection locked="0"/>
    </xf>
    <xf numFmtId="186" fontId="22" fillId="0" borderId="0" xfId="15" applyNumberFormat="1" applyFont="1" applyFill="1" applyBorder="1" applyAlignment="1" applyProtection="1">
      <alignment horizontal="right" vertical="center"/>
      <protection locked="0"/>
    </xf>
    <xf numFmtId="0" fontId="63" fillId="0" borderId="42" xfId="336" applyFont="1" applyFill="1" applyBorder="1" applyAlignment="1" applyProtection="1">
      <alignment horizontal="center" vertical="center" wrapText="1"/>
    </xf>
    <xf numFmtId="0" fontId="21" fillId="2" borderId="0" xfId="336" applyFont="1" applyFill="1" applyBorder="1" applyAlignment="1" applyProtection="1">
      <alignment horizontal="right"/>
      <protection locked="0"/>
    </xf>
    <xf numFmtId="0" fontId="21" fillId="0" borderId="0" xfId="336" applyFont="1" applyFill="1" applyBorder="1" applyAlignment="1" applyProtection="1">
      <alignment vertical="center"/>
      <protection locked="0"/>
    </xf>
    <xf numFmtId="0" fontId="21" fillId="0" borderId="0" xfId="336" applyFont="1" applyFill="1" applyBorder="1" applyAlignment="1" applyProtection="1">
      <protection locked="0"/>
    </xf>
    <xf numFmtId="0" fontId="6" fillId="2" borderId="0" xfId="7" applyFont="1" applyFill="1" applyBorder="1" applyAlignment="1" applyProtection="1"/>
    <xf numFmtId="0" fontId="13" fillId="2" borderId="0" xfId="678" applyNumberFormat="1" applyFont="1" applyFill="1" applyBorder="1" applyAlignment="1">
      <alignment vertical="center"/>
    </xf>
    <xf numFmtId="0" fontId="6" fillId="2" borderId="0" xfId="678" applyNumberFormat="1" applyFont="1" applyFill="1" applyBorder="1" applyAlignment="1">
      <alignment horizontal="left" vertical="center" indent="1"/>
    </xf>
    <xf numFmtId="0" fontId="1" fillId="0" borderId="0" xfId="1461" applyBorder="1" applyAlignment="1">
      <alignment horizontal="left" vertical="top" wrapText="1"/>
    </xf>
    <xf numFmtId="6" fontId="63" fillId="2" borderId="9" xfId="336" applyNumberFormat="1" applyFont="1" applyFill="1" applyBorder="1" applyAlignment="1" applyProtection="1">
      <alignment horizontal="center" vertical="center" wrapText="1"/>
    </xf>
    <xf numFmtId="1" fontId="64" fillId="2" borderId="4" xfId="678" applyNumberFormat="1" applyFont="1" applyFill="1" applyBorder="1" applyAlignment="1">
      <alignment horizontal="right" vertical="top"/>
    </xf>
    <xf numFmtId="0" fontId="4" fillId="0" borderId="0" xfId="354" applyBorder="1" applyAlignment="1">
      <alignment horizontal="left" vertical="top" wrapText="1"/>
    </xf>
    <xf numFmtId="0" fontId="17" fillId="0" borderId="0" xfId="18" applyNumberFormat="1" applyFont="1" applyFill="1" applyBorder="1" applyAlignment="1" applyProtection="1">
      <alignment horizontal="left" vertical="center" wrapText="1"/>
      <protection locked="0"/>
    </xf>
    <xf numFmtId="0" fontId="8" fillId="0" borderId="5" xfId="18" applyNumberFormat="1" applyFont="1" applyFill="1" applyBorder="1" applyAlignment="1" applyProtection="1">
      <alignment horizontal="left" vertical="top" wrapText="1"/>
    </xf>
    <xf numFmtId="0" fontId="27" fillId="0" borderId="5" xfId="61" applyBorder="1" applyAlignment="1">
      <alignment horizontal="left" vertical="top" wrapText="1"/>
    </xf>
    <xf numFmtId="0" fontId="7" fillId="0" borderId="0" xfId="18" applyNumberFormat="1" applyFont="1" applyFill="1" applyBorder="1" applyAlignment="1" applyProtection="1">
      <alignment horizontal="center" vertical="center"/>
    </xf>
    <xf numFmtId="0" fontId="13" fillId="0" borderId="10" xfId="18" applyNumberFormat="1" applyFont="1" applyFill="1" applyBorder="1" applyAlignment="1" applyProtection="1">
      <alignment horizontal="right" vertical="center" wrapText="1"/>
    </xf>
    <xf numFmtId="0" fontId="13" fillId="0" borderId="8" xfId="18" applyNumberFormat="1" applyFont="1" applyFill="1" applyBorder="1" applyAlignment="1" applyProtection="1">
      <alignment horizontal="right" vertical="center" wrapText="1"/>
    </xf>
    <xf numFmtId="0" fontId="6" fillId="0" borderId="9" xfId="3" applyNumberFormat="1" applyFont="1" applyFill="1" applyBorder="1" applyAlignment="1" applyProtection="1">
      <alignment horizontal="center" vertical="center"/>
    </xf>
    <xf numFmtId="0" fontId="6" fillId="0" borderId="13" xfId="3" applyNumberFormat="1" applyFont="1" applyFill="1" applyBorder="1" applyAlignment="1" applyProtection="1">
      <alignment horizontal="center" vertical="center"/>
    </xf>
    <xf numFmtId="0" fontId="8" fillId="0" borderId="0" xfId="18" applyNumberFormat="1" applyFont="1" applyFill="1" applyBorder="1" applyAlignment="1" applyProtection="1">
      <alignment horizontal="left" vertical="center" wrapText="1"/>
      <protection locked="0"/>
    </xf>
    <xf numFmtId="0" fontId="8" fillId="0" borderId="5" xfId="18" applyNumberFormat="1" applyFont="1" applyFill="1" applyBorder="1" applyAlignment="1" applyProtection="1">
      <alignment horizontal="left" vertical="top" wrapText="1"/>
      <protection locked="0"/>
    </xf>
    <xf numFmtId="0" fontId="27" fillId="0" borderId="5" xfId="420" applyBorder="1" applyAlignment="1">
      <alignment horizontal="left" vertical="top" wrapText="1"/>
    </xf>
    <xf numFmtId="0" fontId="13" fillId="0" borderId="10" xfId="18" applyNumberFormat="1" applyFont="1" applyFill="1" applyBorder="1" applyAlignment="1" applyProtection="1">
      <alignment horizontal="right" vertical="center" wrapText="1"/>
      <protection locked="0"/>
    </xf>
    <xf numFmtId="0" fontId="13" fillId="0" borderId="8" xfId="18" applyNumberFormat="1" applyFont="1" applyFill="1" applyBorder="1" applyAlignment="1" applyProtection="1">
      <alignment horizontal="right" vertical="center" wrapText="1"/>
      <protection locked="0"/>
    </xf>
    <xf numFmtId="0" fontId="6" fillId="2" borderId="46" xfId="8" applyFont="1" applyFill="1" applyBorder="1" applyAlignment="1" applyProtection="1">
      <alignment horizontal="center" vertical="center"/>
      <protection locked="0"/>
    </xf>
    <xf numFmtId="0" fontId="6" fillId="2" borderId="45" xfId="8" applyFont="1" applyFill="1" applyBorder="1" applyAlignment="1" applyProtection="1">
      <alignment horizontal="center" vertical="center"/>
      <protection locked="0"/>
    </xf>
    <xf numFmtId="0" fontId="6" fillId="2" borderId="49" xfId="3" applyFont="1" applyFill="1" applyBorder="1" applyAlignment="1" applyProtection="1">
      <alignment horizontal="center" vertical="center"/>
      <protection locked="0"/>
    </xf>
    <xf numFmtId="0" fontId="81" fillId="2" borderId="47" xfId="18" applyFont="1" applyFill="1" applyBorder="1" applyAlignment="1" applyProtection="1">
      <alignment horizontal="center" vertical="center"/>
      <protection locked="0"/>
    </xf>
    <xf numFmtId="0" fontId="6" fillId="2" borderId="48" xfId="3" applyFont="1" applyFill="1" applyBorder="1" applyAlignment="1" applyProtection="1">
      <alignment horizontal="center" vertical="center"/>
      <protection locked="0"/>
    </xf>
    <xf numFmtId="0" fontId="6" fillId="2" borderId="47" xfId="3" applyFont="1" applyFill="1" applyBorder="1" applyAlignment="1" applyProtection="1">
      <alignment horizontal="center" vertical="center"/>
      <protection locked="0"/>
    </xf>
    <xf numFmtId="0" fontId="6" fillId="2" borderId="46" xfId="3" applyFont="1" applyFill="1" applyBorder="1" applyAlignment="1" applyProtection="1">
      <alignment horizontal="center" vertical="center" wrapText="1"/>
      <protection locked="0"/>
    </xf>
    <xf numFmtId="0" fontId="6" fillId="2" borderId="45" xfId="3" applyFont="1" applyFill="1" applyBorder="1" applyAlignment="1" applyProtection="1">
      <alignment horizontal="center" vertical="center"/>
      <protection locked="0"/>
    </xf>
    <xf numFmtId="0" fontId="63" fillId="0" borderId="10" xfId="297" applyNumberFormat="1" applyFont="1" applyFill="1" applyBorder="1" applyAlignment="1" applyProtection="1">
      <alignment horizontal="center" vertical="center" wrapText="1"/>
    </xf>
    <xf numFmtId="0" fontId="63" fillId="0" borderId="11" xfId="297" applyNumberFormat="1" applyFont="1" applyFill="1" applyBorder="1" applyAlignment="1" applyProtection="1">
      <alignment horizontal="center" vertical="center" wrapText="1"/>
    </xf>
    <xf numFmtId="0" fontId="63" fillId="0" borderId="8" xfId="297" applyFont="1" applyFill="1" applyBorder="1" applyAlignment="1" applyProtection="1">
      <alignment horizontal="center" vertical="center" wrapText="1"/>
    </xf>
    <xf numFmtId="0" fontId="63" fillId="0" borderId="3" xfId="297" applyNumberFormat="1" applyFont="1" applyFill="1" applyBorder="1" applyAlignment="1" applyProtection="1">
      <alignment horizontal="center" vertical="center" wrapText="1"/>
    </xf>
    <xf numFmtId="0" fontId="63" fillId="0" borderId="3" xfId="297" applyFont="1" applyFill="1" applyBorder="1" applyAlignment="1" applyProtection="1">
      <alignment horizontal="center" vertical="center" wrapText="1"/>
    </xf>
    <xf numFmtId="0" fontId="6" fillId="0" borderId="10" xfId="3" applyFont="1" applyFill="1" applyBorder="1" applyAlignment="1" applyProtection="1">
      <alignment horizontal="center" vertical="center" wrapText="1"/>
    </xf>
    <xf numFmtId="0" fontId="6" fillId="0" borderId="8" xfId="3" applyFont="1" applyFill="1" applyBorder="1" applyAlignment="1" applyProtection="1">
      <alignment horizontal="center" vertical="center" wrapText="1"/>
    </xf>
    <xf numFmtId="0" fontId="63" fillId="0" borderId="10" xfId="297" applyFont="1" applyBorder="1" applyAlignment="1" applyProtection="1">
      <alignment horizontal="center" vertical="center" wrapText="1"/>
    </xf>
    <xf numFmtId="0" fontId="63" fillId="0" borderId="8" xfId="297" applyFont="1" applyBorder="1" applyAlignment="1" applyProtection="1">
      <alignment horizontal="center" vertical="center" wrapText="1"/>
    </xf>
    <xf numFmtId="0" fontId="6" fillId="0" borderId="3" xfId="3" applyNumberFormat="1" applyFont="1" applyFill="1" applyBorder="1" applyAlignment="1" applyProtection="1">
      <alignment horizontal="center" vertical="center" wrapText="1"/>
    </xf>
    <xf numFmtId="0" fontId="6" fillId="0" borderId="3" xfId="3" applyFont="1" applyFill="1" applyBorder="1" applyAlignment="1" applyProtection="1">
      <alignment horizontal="center" vertical="center" wrapText="1"/>
    </xf>
    <xf numFmtId="0" fontId="7" fillId="0" borderId="0" xfId="18" applyNumberFormat="1" applyFont="1" applyFill="1" applyBorder="1" applyAlignment="1" applyProtection="1">
      <alignment horizontal="center" vertical="center" wrapText="1"/>
    </xf>
    <xf numFmtId="0" fontId="13" fillId="0" borderId="11" xfId="18" applyNumberFormat="1" applyFont="1" applyFill="1" applyBorder="1" applyAlignment="1" applyProtection="1">
      <alignment horizontal="right" vertical="center" wrapText="1"/>
    </xf>
    <xf numFmtId="0" fontId="6" fillId="0" borderId="9" xfId="3" applyNumberFormat="1" applyFont="1" applyFill="1" applyBorder="1" applyAlignment="1" applyProtection="1">
      <alignment horizontal="center" vertical="center" wrapText="1"/>
    </xf>
    <xf numFmtId="0" fontId="6" fillId="0" borderId="12" xfId="3" applyNumberFormat="1" applyFont="1" applyFill="1" applyBorder="1" applyAlignment="1" applyProtection="1">
      <alignment horizontal="center" vertical="center" wrapText="1"/>
    </xf>
    <xf numFmtId="0" fontId="0" fillId="0" borderId="12" xfId="18" applyFont="1" applyFill="1" applyBorder="1" applyAlignment="1" applyProtection="1">
      <alignment horizontal="center" vertical="center" wrapText="1"/>
    </xf>
    <xf numFmtId="0" fontId="0" fillId="0" borderId="13" xfId="18" applyFont="1" applyFill="1" applyBorder="1" applyAlignment="1" applyProtection="1">
      <alignment horizontal="center" vertical="center" wrapText="1"/>
    </xf>
    <xf numFmtId="0" fontId="6" fillId="0" borderId="9" xfId="3" applyFont="1" applyFill="1" applyBorder="1" applyAlignment="1" applyProtection="1">
      <alignment horizontal="center" vertical="center" wrapText="1"/>
    </xf>
    <xf numFmtId="0" fontId="6" fillId="0" borderId="12" xfId="3" applyFont="1" applyFill="1" applyBorder="1" applyAlignment="1" applyProtection="1">
      <alignment horizontal="center" vertical="center" wrapText="1"/>
    </xf>
    <xf numFmtId="0" fontId="6" fillId="0" borderId="13" xfId="3" applyFont="1" applyFill="1" applyBorder="1" applyAlignment="1" applyProtection="1">
      <alignment horizontal="center" vertical="center" wrapText="1"/>
    </xf>
    <xf numFmtId="0" fontId="63" fillId="0" borderId="14" xfId="297" applyFont="1" applyFill="1" applyBorder="1" applyAlignment="1" applyProtection="1">
      <alignment horizontal="center" vertical="center" wrapText="1"/>
    </xf>
    <xf numFmtId="0" fontId="63" fillId="0" borderId="31" xfId="297" applyFont="1" applyFill="1" applyBorder="1" applyAlignment="1" applyProtection="1">
      <alignment horizontal="center" vertical="center" wrapText="1"/>
    </xf>
    <xf numFmtId="0" fontId="63" fillId="0" borderId="15" xfId="297" applyFont="1" applyFill="1" applyBorder="1" applyAlignment="1" applyProtection="1">
      <alignment horizontal="center" vertical="center" wrapText="1"/>
    </xf>
    <xf numFmtId="0" fontId="63" fillId="0" borderId="16" xfId="297" applyFont="1" applyFill="1" applyBorder="1" applyAlignment="1" applyProtection="1">
      <alignment horizontal="center" vertical="center" wrapText="1"/>
    </xf>
    <xf numFmtId="0" fontId="63" fillId="0" borderId="17" xfId="297" applyFont="1" applyFill="1" applyBorder="1" applyAlignment="1" applyProtection="1">
      <alignment horizontal="center" vertical="center" wrapText="1"/>
    </xf>
    <xf numFmtId="0" fontId="63" fillId="0" borderId="18" xfId="297" applyFont="1" applyFill="1" applyBorder="1" applyAlignment="1" applyProtection="1">
      <alignment horizontal="center" vertical="center" wrapText="1"/>
    </xf>
    <xf numFmtId="0" fontId="6" fillId="0" borderId="13" xfId="3" applyNumberFormat="1" applyFont="1" applyFill="1" applyBorder="1" applyAlignment="1" applyProtection="1">
      <alignment horizontal="center" vertical="center" wrapText="1"/>
    </xf>
    <xf numFmtId="0" fontId="63" fillId="0" borderId="53" xfId="297" applyNumberFormat="1" applyFont="1" applyFill="1" applyBorder="1" applyAlignment="1" applyProtection="1">
      <alignment horizontal="center" vertical="center" wrapText="1"/>
    </xf>
    <xf numFmtId="0" fontId="63" fillId="0" borderId="53" xfId="297" applyFont="1" applyFill="1" applyBorder="1" applyAlignment="1" applyProtection="1">
      <alignment horizontal="center" vertical="center" wrapText="1"/>
    </xf>
    <xf numFmtId="0" fontId="8" fillId="0" borderId="0" xfId="18" applyNumberFormat="1" applyFont="1" applyFill="1" applyBorder="1" applyAlignment="1" applyProtection="1">
      <alignment horizontal="left" vertical="top" wrapText="1"/>
      <protection locked="0"/>
    </xf>
    <xf numFmtId="0" fontId="17" fillId="0" borderId="0" xfId="18" applyNumberFormat="1" applyFont="1" applyFill="1" applyBorder="1" applyAlignment="1" applyProtection="1">
      <alignment horizontal="left" vertical="top" wrapText="1"/>
      <protection locked="0"/>
    </xf>
    <xf numFmtId="0" fontId="63" fillId="0" borderId="14" xfId="297" applyFont="1" applyFill="1" applyBorder="1" applyAlignment="1" applyProtection="1">
      <alignment horizontal="center" vertical="center" wrapText="1"/>
      <protection locked="0"/>
    </xf>
    <xf numFmtId="0" fontId="63" fillId="0" borderId="31" xfId="297" applyFont="1" applyFill="1" applyBorder="1" applyAlignment="1" applyProtection="1">
      <alignment horizontal="center" vertical="center" wrapText="1"/>
      <protection locked="0"/>
    </xf>
    <xf numFmtId="0" fontId="63" fillId="0" borderId="15" xfId="297" applyFont="1" applyFill="1" applyBorder="1" applyAlignment="1" applyProtection="1">
      <alignment horizontal="center" vertical="center" wrapText="1"/>
      <protection locked="0"/>
    </xf>
    <xf numFmtId="0" fontId="63" fillId="0" borderId="16" xfId="297" applyFont="1" applyFill="1" applyBorder="1" applyAlignment="1" applyProtection="1">
      <alignment horizontal="center" vertical="center" wrapText="1"/>
      <protection locked="0"/>
    </xf>
    <xf numFmtId="0" fontId="63" fillId="0" borderId="17" xfId="297" applyFont="1" applyFill="1" applyBorder="1" applyAlignment="1" applyProtection="1">
      <alignment horizontal="center" vertical="center" wrapText="1"/>
      <protection locked="0"/>
    </xf>
    <xf numFmtId="0" fontId="63" fillId="0" borderId="18" xfId="297" applyFont="1" applyFill="1" applyBorder="1" applyAlignment="1" applyProtection="1">
      <alignment horizontal="center" vertical="center" wrapText="1"/>
      <protection locked="0"/>
    </xf>
    <xf numFmtId="0" fontId="6" fillId="0" borderId="9" xfId="3" applyNumberFormat="1" applyFont="1" applyFill="1" applyBorder="1" applyAlignment="1" applyProtection="1">
      <alignment horizontal="center" vertical="center" wrapText="1"/>
      <protection locked="0"/>
    </xf>
    <xf numFmtId="0" fontId="6" fillId="0" borderId="13" xfId="3" applyNumberFormat="1" applyFont="1" applyFill="1" applyBorder="1" applyAlignment="1" applyProtection="1">
      <alignment horizontal="center" vertical="center" wrapText="1"/>
      <protection locked="0"/>
    </xf>
    <xf numFmtId="0" fontId="6" fillId="0" borderId="12" xfId="3" applyNumberFormat="1" applyFont="1" applyFill="1" applyBorder="1" applyAlignment="1" applyProtection="1">
      <alignment horizontal="center" vertical="center" wrapText="1"/>
      <protection locked="0"/>
    </xf>
    <xf numFmtId="0" fontId="63" fillId="0" borderId="52" xfId="297" applyNumberFormat="1" applyFont="1" applyFill="1" applyBorder="1" applyAlignment="1" applyProtection="1">
      <alignment horizontal="center" vertical="center" wrapText="1"/>
      <protection locked="0"/>
    </xf>
    <xf numFmtId="0" fontId="63" fillId="0" borderId="51" xfId="297" applyNumberFormat="1" applyFont="1" applyFill="1" applyBorder="1" applyAlignment="1" applyProtection="1">
      <alignment horizontal="center" vertical="center" wrapText="1"/>
      <protection locked="0"/>
    </xf>
    <xf numFmtId="0" fontId="63" fillId="0" borderId="50" xfId="297" applyFont="1" applyFill="1" applyBorder="1" applyAlignment="1" applyProtection="1">
      <alignment horizontal="center" vertical="center" wrapText="1"/>
      <protection locked="0"/>
    </xf>
    <xf numFmtId="0" fontId="6" fillId="0" borderId="10" xfId="3" applyFont="1" applyFill="1" applyBorder="1" applyAlignment="1" applyProtection="1">
      <alignment horizontal="center" vertical="center" wrapText="1"/>
      <protection locked="0"/>
    </xf>
    <xf numFmtId="0" fontId="6" fillId="0" borderId="8" xfId="3" applyFont="1" applyFill="1" applyBorder="1" applyAlignment="1" applyProtection="1">
      <alignment horizontal="center" vertical="center" wrapText="1"/>
      <protection locked="0"/>
    </xf>
    <xf numFmtId="0" fontId="63" fillId="0" borderId="3" xfId="297" applyFont="1" applyBorder="1" applyAlignment="1" applyProtection="1">
      <alignment horizontal="center" vertical="center"/>
    </xf>
    <xf numFmtId="0" fontId="22" fillId="0" borderId="3" xfId="420" applyFont="1" applyBorder="1" applyAlignment="1">
      <alignment horizontal="center"/>
    </xf>
    <xf numFmtId="0" fontId="22" fillId="0" borderId="9" xfId="420" applyFont="1" applyBorder="1" applyAlignment="1">
      <alignment horizontal="center"/>
    </xf>
    <xf numFmtId="0" fontId="63" fillId="0" borderId="10" xfId="297" applyNumberFormat="1" applyFont="1" applyFill="1" applyBorder="1" applyAlignment="1" applyProtection="1">
      <alignment horizontal="center" vertical="center" wrapText="1"/>
      <protection locked="0"/>
    </xf>
    <xf numFmtId="0" fontId="63" fillId="0" borderId="11" xfId="297" applyNumberFormat="1" applyFont="1" applyFill="1" applyBorder="1" applyAlignment="1" applyProtection="1">
      <alignment horizontal="center" vertical="center" wrapText="1"/>
      <protection locked="0"/>
    </xf>
    <xf numFmtId="0" fontId="63" fillId="0" borderId="8" xfId="297" applyFont="1" applyFill="1" applyBorder="1" applyAlignment="1" applyProtection="1">
      <alignment horizontal="center" vertical="center" wrapText="1"/>
      <protection locked="0"/>
    </xf>
    <xf numFmtId="0" fontId="13" fillId="0" borderId="11" xfId="18" applyNumberFormat="1" applyFont="1" applyFill="1" applyBorder="1" applyAlignment="1" applyProtection="1">
      <alignment horizontal="right" vertical="center" wrapText="1"/>
      <protection locked="0"/>
    </xf>
    <xf numFmtId="0" fontId="0" fillId="0" borderId="12" xfId="18" applyFont="1" applyFill="1" applyBorder="1" applyAlignment="1" applyProtection="1">
      <alignment horizontal="center" vertical="center" wrapText="1"/>
      <protection locked="0"/>
    </xf>
    <xf numFmtId="0" fontId="0" fillId="0" borderId="13" xfId="18" applyFont="1" applyFill="1" applyBorder="1" applyAlignment="1" applyProtection="1">
      <alignment horizontal="center" vertical="center" wrapText="1"/>
      <protection locked="0"/>
    </xf>
    <xf numFmtId="0" fontId="6" fillId="0" borderId="9" xfId="3" applyFont="1" applyFill="1" applyBorder="1" applyAlignment="1" applyProtection="1">
      <alignment horizontal="center" vertical="center" wrapText="1"/>
      <protection locked="0"/>
    </xf>
    <xf numFmtId="0" fontId="6" fillId="0" borderId="12" xfId="3" applyFont="1" applyFill="1" applyBorder="1" applyAlignment="1" applyProtection="1">
      <alignment horizontal="center" vertical="center" wrapText="1"/>
      <protection locked="0"/>
    </xf>
    <xf numFmtId="0" fontId="6" fillId="0" borderId="13" xfId="3" applyFont="1" applyFill="1" applyBorder="1" applyAlignment="1" applyProtection="1">
      <alignment horizontal="center" vertical="center" wrapText="1"/>
      <protection locked="0"/>
    </xf>
    <xf numFmtId="0" fontId="17" fillId="0" borderId="0" xfId="18" applyNumberFormat="1" applyFont="1" applyFill="1" applyBorder="1" applyAlignment="1" applyProtection="1">
      <alignment horizontal="left" vertical="center" wrapText="1"/>
    </xf>
    <xf numFmtId="0" fontId="17" fillId="0" borderId="55" xfId="18" applyNumberFormat="1" applyFont="1" applyFill="1" applyBorder="1" applyAlignment="1" applyProtection="1">
      <alignment horizontal="left" vertical="center" wrapText="1"/>
    </xf>
    <xf numFmtId="0" fontId="17" fillId="0" borderId="0" xfId="18" applyNumberFormat="1" applyFont="1" applyFill="1" applyBorder="1" applyAlignment="1" applyProtection="1">
      <alignment horizontal="left" vertical="top" wrapText="1"/>
    </xf>
    <xf numFmtId="0" fontId="0" fillId="0" borderId="0" xfId="18" applyFont="1" applyFill="1" applyAlignment="1" applyProtection="1">
      <alignment horizontal="center" vertical="center" wrapText="1"/>
    </xf>
    <xf numFmtId="0" fontId="86" fillId="0" borderId="0" xfId="18" applyFont="1" applyFill="1" applyAlignment="1" applyProtection="1">
      <alignment horizontal="center" vertical="center" wrapText="1"/>
    </xf>
    <xf numFmtId="0" fontId="13" fillId="0" borderId="10" xfId="18" applyNumberFormat="1" applyFont="1" applyFill="1" applyBorder="1" applyAlignment="1" applyProtection="1">
      <alignment horizontal="center" vertical="center" wrapText="1"/>
    </xf>
    <xf numFmtId="0" fontId="85" fillId="0" borderId="11" xfId="18" applyFont="1" applyFill="1" applyBorder="1" applyAlignment="1" applyProtection="1">
      <alignment horizontal="center" vertical="center" wrapText="1"/>
    </xf>
    <xf numFmtId="0" fontId="85" fillId="0" borderId="8" xfId="18" applyFont="1" applyFill="1" applyBorder="1" applyAlignment="1" applyProtection="1">
      <alignment horizontal="center" vertical="center" wrapText="1"/>
    </xf>
    <xf numFmtId="0" fontId="22" fillId="0" borderId="14" xfId="3" applyNumberFormat="1" applyFont="1" applyFill="1" applyBorder="1" applyAlignment="1" applyProtection="1">
      <alignment horizontal="center" vertical="center" wrapText="1"/>
    </xf>
    <xf numFmtId="0" fontId="22" fillId="0" borderId="5" xfId="3" applyNumberFormat="1" applyFont="1" applyFill="1" applyBorder="1" applyAlignment="1" applyProtection="1">
      <alignment horizontal="center" vertical="center" wrapText="1"/>
    </xf>
    <xf numFmtId="0" fontId="22" fillId="0" borderId="17" xfId="3" applyNumberFormat="1" applyFont="1" applyFill="1" applyBorder="1" applyAlignment="1" applyProtection="1">
      <alignment horizontal="center" vertical="center" wrapText="1"/>
    </xf>
    <xf numFmtId="0" fontId="22" fillId="0" borderId="7" xfId="3" applyNumberFormat="1" applyFont="1" applyFill="1" applyBorder="1" applyAlignment="1" applyProtection="1">
      <alignment horizontal="center" vertical="center" wrapText="1"/>
    </xf>
    <xf numFmtId="0" fontId="63" fillId="0" borderId="9" xfId="297" applyFont="1" applyFill="1" applyBorder="1" applyAlignment="1" applyProtection="1">
      <alignment horizontal="center" vertical="center" wrapText="1"/>
    </xf>
    <xf numFmtId="0" fontId="63" fillId="0" borderId="12" xfId="297" applyFont="1" applyFill="1" applyBorder="1" applyAlignment="1" applyProtection="1">
      <alignment horizontal="center" vertical="center" wrapText="1"/>
    </xf>
    <xf numFmtId="0" fontId="22" fillId="0" borderId="9" xfId="18" applyNumberFormat="1" applyFont="1" applyFill="1" applyBorder="1" applyAlignment="1" applyProtection="1">
      <alignment horizontal="center" vertical="center" wrapText="1"/>
    </xf>
    <xf numFmtId="0" fontId="22" fillId="0" borderId="12" xfId="18" applyNumberFormat="1" applyFont="1" applyFill="1" applyBorder="1" applyAlignment="1" applyProtection="1">
      <alignment horizontal="center" vertical="center" wrapText="1"/>
    </xf>
    <xf numFmtId="0" fontId="63" fillId="0" borderId="13" xfId="297" applyFont="1" applyFill="1" applyBorder="1" applyAlignment="1" applyProtection="1">
      <alignment horizontal="center" vertical="center" wrapText="1"/>
    </xf>
    <xf numFmtId="0" fontId="6" fillId="0" borderId="12" xfId="3" applyNumberFormat="1" applyFont="1" applyFill="1" applyBorder="1" applyAlignment="1" applyProtection="1">
      <alignment horizontal="center" vertical="center"/>
    </xf>
    <xf numFmtId="0" fontId="17" fillId="0" borderId="5" xfId="18" applyNumberFormat="1" applyFont="1" applyFill="1" applyBorder="1" applyAlignment="1" applyProtection="1">
      <alignment horizontal="left" vertical="top" wrapText="1"/>
      <protection locked="0"/>
    </xf>
    <xf numFmtId="0" fontId="16" fillId="0" borderId="9" xfId="3" applyFont="1" applyFill="1" applyBorder="1" applyAlignment="1" applyProtection="1">
      <alignment horizontal="center" vertical="center" wrapText="1"/>
    </xf>
    <xf numFmtId="0" fontId="16" fillId="0" borderId="12" xfId="3" applyFont="1" applyFill="1" applyBorder="1" applyAlignment="1" applyProtection="1">
      <alignment horizontal="center" vertical="center" wrapText="1"/>
    </xf>
    <xf numFmtId="0" fontId="63" fillId="0" borderId="9" xfId="297" applyNumberFormat="1" applyFont="1" applyFill="1" applyBorder="1" applyAlignment="1" applyProtection="1">
      <alignment horizontal="center" vertical="center" wrapText="1"/>
    </xf>
    <xf numFmtId="0" fontId="63" fillId="0" borderId="13" xfId="297" applyNumberFormat="1" applyFont="1" applyFill="1" applyBorder="1" applyAlignment="1" applyProtection="1">
      <alignment horizontal="center" vertical="center" wrapText="1"/>
    </xf>
    <xf numFmtId="0" fontId="22" fillId="0" borderId="10" xfId="3" applyFont="1" applyFill="1" applyBorder="1" applyAlignment="1" applyProtection="1">
      <alignment horizontal="center" vertical="center" wrapText="1"/>
    </xf>
    <xf numFmtId="0" fontId="22" fillId="0" borderId="8" xfId="3" applyFont="1" applyFill="1" applyBorder="1" applyAlignment="1" applyProtection="1">
      <alignment horizontal="center" vertical="center" wrapText="1"/>
    </xf>
    <xf numFmtId="0" fontId="0" fillId="0" borderId="3" xfId="18" applyFont="1" applyFill="1" applyBorder="1" applyAlignment="1" applyProtection="1">
      <alignment horizontal="center" vertical="top"/>
    </xf>
    <xf numFmtId="0" fontId="0" fillId="0" borderId="11" xfId="18" applyFont="1" applyFill="1" applyBorder="1" applyAlignment="1">
      <alignment horizontal="center" wrapText="1"/>
    </xf>
    <xf numFmtId="0" fontId="0" fillId="0" borderId="8" xfId="18" applyFont="1" applyFill="1" applyBorder="1" applyAlignment="1">
      <alignment horizontal="center" wrapText="1"/>
    </xf>
    <xf numFmtId="0" fontId="22" fillId="0" borderId="9" xfId="3" applyFont="1" applyFill="1" applyBorder="1" applyAlignment="1" applyProtection="1">
      <alignment horizontal="center" vertical="center" wrapText="1"/>
    </xf>
    <xf numFmtId="0" fontId="22" fillId="0" borderId="13" xfId="3" applyFont="1" applyFill="1" applyBorder="1" applyAlignment="1" applyProtection="1">
      <alignment horizontal="center" vertical="center" wrapText="1"/>
    </xf>
    <xf numFmtId="0" fontId="17" fillId="0" borderId="0" xfId="18" applyNumberFormat="1" applyFont="1" applyFill="1" applyBorder="1" applyAlignment="1" applyProtection="1">
      <alignment horizontal="left" vertical="center"/>
      <protection locked="0"/>
    </xf>
    <xf numFmtId="0" fontId="87" fillId="0" borderId="3" xfId="18" applyFont="1" applyBorder="1" applyAlignment="1" applyProtection="1">
      <alignment horizontal="center" vertical="top"/>
    </xf>
    <xf numFmtId="0" fontId="6" fillId="4" borderId="10" xfId="3" applyFont="1" applyFill="1" applyBorder="1" applyAlignment="1" applyProtection="1">
      <alignment horizontal="center" vertical="center" wrapText="1"/>
    </xf>
    <xf numFmtId="0" fontId="0" fillId="0" borderId="11" xfId="18" applyFont="1" applyBorder="1" applyAlignment="1">
      <alignment horizontal="center" wrapText="1"/>
    </xf>
    <xf numFmtId="0" fontId="0" fillId="0" borderId="8" xfId="18" applyFont="1" applyBorder="1" applyAlignment="1">
      <alignment horizontal="center" wrapText="1"/>
    </xf>
    <xf numFmtId="0" fontId="6" fillId="4" borderId="9" xfId="3" applyFont="1" applyFill="1" applyBorder="1" applyAlignment="1" applyProtection="1">
      <alignment horizontal="center" vertical="center" wrapText="1"/>
    </xf>
    <xf numFmtId="0" fontId="6" fillId="4" borderId="12" xfId="3" applyFont="1" applyFill="1" applyBorder="1" applyAlignment="1" applyProtection="1">
      <alignment horizontal="center" vertical="center" wrapText="1"/>
    </xf>
    <xf numFmtId="0" fontId="6" fillId="4" borderId="13" xfId="3" applyFont="1" applyFill="1" applyBorder="1" applyAlignment="1" applyProtection="1">
      <alignment horizontal="center" vertical="center" wrapText="1"/>
    </xf>
    <xf numFmtId="0" fontId="6" fillId="2" borderId="9" xfId="3" applyFont="1" applyFill="1" applyBorder="1" applyAlignment="1" applyProtection="1">
      <alignment horizontal="center" vertical="center" wrapText="1"/>
    </xf>
    <xf numFmtId="0" fontId="6" fillId="2" borderId="12" xfId="3" applyFont="1" applyFill="1" applyBorder="1" applyAlignment="1" applyProtection="1">
      <alignment horizontal="center" vertical="center" wrapText="1"/>
    </xf>
    <xf numFmtId="0" fontId="6" fillId="2" borderId="13" xfId="3" applyFont="1" applyFill="1" applyBorder="1" applyAlignment="1" applyProtection="1">
      <alignment horizontal="center" vertical="center" wrapText="1"/>
    </xf>
    <xf numFmtId="0" fontId="6" fillId="4" borderId="8" xfId="3" applyFont="1" applyFill="1" applyBorder="1" applyAlignment="1" applyProtection="1">
      <alignment horizontal="center" vertical="center" wrapText="1"/>
    </xf>
    <xf numFmtId="0" fontId="17" fillId="0" borderId="0" xfId="1459" applyNumberFormat="1" applyFont="1" applyFill="1" applyBorder="1" applyAlignment="1" applyProtection="1">
      <alignment horizontal="left" vertical="center" wrapText="1"/>
      <protection locked="0"/>
    </xf>
    <xf numFmtId="0" fontId="7" fillId="0" borderId="0" xfId="1459" applyNumberFormat="1" applyFont="1" applyFill="1" applyBorder="1" applyAlignment="1" applyProtection="1">
      <alignment horizontal="center" vertical="center" wrapText="1"/>
    </xf>
    <xf numFmtId="0" fontId="8" fillId="0" borderId="5" xfId="1459" applyFont="1" applyFill="1" applyBorder="1" applyAlignment="1" applyProtection="1">
      <alignment horizontal="left" vertical="center" wrapText="1"/>
      <protection locked="0"/>
    </xf>
    <xf numFmtId="0" fontId="18" fillId="0" borderId="5" xfId="1459" applyFont="1" applyFill="1" applyBorder="1" applyAlignment="1" applyProtection="1">
      <alignment horizontal="left" vertical="center" wrapText="1"/>
      <protection locked="0"/>
    </xf>
    <xf numFmtId="0" fontId="8" fillId="0" borderId="0" xfId="1459" applyFont="1" applyFill="1" applyBorder="1" applyAlignment="1" applyProtection="1">
      <alignment horizontal="left" vertical="center" wrapText="1"/>
      <protection locked="0"/>
    </xf>
    <xf numFmtId="0" fontId="18" fillId="0" borderId="0" xfId="1459" applyFont="1" applyFill="1" applyAlignment="1" applyProtection="1">
      <alignment horizontal="left" vertical="center" wrapText="1"/>
      <protection locked="0"/>
    </xf>
    <xf numFmtId="0" fontId="8" fillId="0" borderId="0" xfId="1459" applyNumberFormat="1" applyFont="1" applyFill="1" applyBorder="1" applyAlignment="1" applyProtection="1">
      <alignment horizontal="left" vertical="center" wrapText="1"/>
      <protection locked="0"/>
    </xf>
    <xf numFmtId="0" fontId="19" fillId="2" borderId="0" xfId="1459" applyNumberFormat="1" applyFont="1" applyFill="1" applyBorder="1" applyAlignment="1" applyProtection="1">
      <alignment horizontal="left" vertical="top" wrapText="1"/>
      <protection locked="0"/>
    </xf>
    <xf numFmtId="0" fontId="8" fillId="2" borderId="0" xfId="1459" applyNumberFormat="1" applyFont="1" applyFill="1" applyBorder="1" applyAlignment="1" applyProtection="1">
      <alignment horizontal="left" vertical="top" wrapText="1"/>
    </xf>
    <xf numFmtId="0" fontId="90" fillId="0" borderId="0" xfId="1460" applyAlignment="1">
      <alignment horizontal="left" vertical="top" wrapText="1"/>
    </xf>
    <xf numFmtId="0" fontId="7" fillId="2" borderId="0" xfId="1459" applyNumberFormat="1" applyFont="1" applyFill="1" applyBorder="1" applyAlignment="1" applyProtection="1">
      <alignment horizontal="center" vertical="center"/>
    </xf>
    <xf numFmtId="0" fontId="13" fillId="2" borderId="10" xfId="1459" applyNumberFormat="1" applyFont="1" applyFill="1" applyBorder="1" applyAlignment="1" applyProtection="1">
      <alignment horizontal="center" vertical="center" wrapText="1"/>
    </xf>
    <xf numFmtId="0" fontId="13" fillId="2" borderId="8" xfId="1459" applyNumberFormat="1" applyFont="1" applyFill="1" applyBorder="1" applyAlignment="1" applyProtection="1">
      <alignment horizontal="center" vertical="center" wrapText="1"/>
    </xf>
    <xf numFmtId="0" fontId="6" fillId="2" borderId="9" xfId="3" applyNumberFormat="1" applyFont="1" applyFill="1" applyBorder="1" applyAlignment="1" applyProtection="1">
      <alignment horizontal="center" vertical="center" wrapText="1"/>
    </xf>
    <xf numFmtId="0" fontId="6" fillId="2" borderId="12" xfId="3" applyNumberFormat="1" applyFont="1" applyFill="1" applyBorder="1" applyAlignment="1" applyProtection="1">
      <alignment horizontal="center" vertical="center" wrapText="1"/>
    </xf>
    <xf numFmtId="0" fontId="6" fillId="2" borderId="13" xfId="3" applyNumberFormat="1" applyFont="1" applyFill="1" applyBorder="1" applyAlignment="1" applyProtection="1">
      <alignment horizontal="center" vertical="center" wrapText="1"/>
    </xf>
    <xf numFmtId="0" fontId="17" fillId="0" borderId="0" xfId="1459" applyNumberFormat="1" applyFont="1" applyFill="1" applyBorder="1" applyAlignment="1" applyProtection="1">
      <alignment horizontal="left" vertical="center"/>
      <protection locked="0"/>
    </xf>
    <xf numFmtId="0" fontId="17" fillId="0" borderId="0" xfId="1459" applyNumberFormat="1" applyFont="1" applyFill="1" applyBorder="1" applyAlignment="1" applyProtection="1">
      <alignment vertical="center" wrapText="1"/>
      <protection locked="0"/>
    </xf>
    <xf numFmtId="0" fontId="17" fillId="2" borderId="5" xfId="1459" applyFont="1" applyFill="1" applyBorder="1" applyAlignment="1" applyProtection="1">
      <alignment horizontal="left" vertical="top" wrapText="1"/>
    </xf>
    <xf numFmtId="0" fontId="90" fillId="0" borderId="5" xfId="1460" applyBorder="1" applyAlignment="1">
      <alignment horizontal="left" vertical="top" wrapText="1"/>
    </xf>
    <xf numFmtId="0" fontId="7" fillId="2" borderId="0" xfId="1459" applyNumberFormat="1" applyFont="1" applyFill="1" applyBorder="1" applyAlignment="1" applyProtection="1">
      <alignment horizontal="center" vertical="center" wrapText="1" shrinkToFit="1"/>
    </xf>
    <xf numFmtId="0" fontId="7" fillId="2" borderId="0" xfId="1419" applyNumberFormat="1" applyFont="1" applyFill="1" applyBorder="1" applyAlignment="1" applyProtection="1">
      <alignment horizontal="center" vertical="center" wrapText="1"/>
    </xf>
    <xf numFmtId="0" fontId="6" fillId="2" borderId="10" xfId="1419" applyNumberFormat="1" applyFont="1" applyFill="1" applyBorder="1" applyAlignment="1" applyProtection="1">
      <alignment horizontal="center" vertical="center"/>
    </xf>
    <xf numFmtId="0" fontId="6" fillId="2" borderId="8" xfId="1419" applyNumberFormat="1" applyFont="1" applyFill="1" applyBorder="1" applyAlignment="1" applyProtection="1">
      <alignment horizontal="center" vertical="center"/>
    </xf>
    <xf numFmtId="0" fontId="6" fillId="2" borderId="10" xfId="3" applyNumberFormat="1" applyFont="1" applyFill="1" applyBorder="1" applyAlignment="1" applyProtection="1">
      <alignment horizontal="center" vertical="center" wrapText="1"/>
    </xf>
    <xf numFmtId="0" fontId="6" fillId="2" borderId="8" xfId="3" applyNumberFormat="1" applyFont="1" applyFill="1" applyBorder="1" applyAlignment="1" applyProtection="1">
      <alignment horizontal="center" vertical="center" wrapText="1"/>
    </xf>
    <xf numFmtId="0" fontId="63" fillId="2" borderId="9" xfId="336" applyNumberFormat="1" applyFont="1" applyFill="1" applyBorder="1" applyAlignment="1" applyProtection="1">
      <alignment horizontal="center" vertical="center" wrapText="1"/>
    </xf>
    <xf numFmtId="0" fontId="63" fillId="2" borderId="12" xfId="336" applyNumberFormat="1" applyFont="1" applyFill="1" applyBorder="1" applyAlignment="1" applyProtection="1">
      <alignment horizontal="center" vertical="center" wrapText="1"/>
    </xf>
    <xf numFmtId="0" fontId="63" fillId="2" borderId="13" xfId="336" applyNumberFormat="1" applyFont="1" applyFill="1" applyBorder="1" applyAlignment="1" applyProtection="1">
      <alignment horizontal="center" vertical="center" wrapText="1"/>
    </xf>
    <xf numFmtId="0" fontId="63" fillId="2" borderId="10" xfId="336" applyNumberFormat="1" applyFont="1" applyFill="1" applyBorder="1" applyAlignment="1" applyProtection="1">
      <alignment horizontal="center" vertical="center" wrapText="1"/>
    </xf>
    <xf numFmtId="0" fontId="63" fillId="2" borderId="8" xfId="336" applyNumberFormat="1" applyFont="1" applyFill="1" applyBorder="1" applyAlignment="1" applyProtection="1">
      <alignment horizontal="center" vertical="center" wrapText="1"/>
    </xf>
    <xf numFmtId="0" fontId="17" fillId="2" borderId="0" xfId="1459" applyNumberFormat="1" applyFont="1" applyFill="1" applyBorder="1" applyAlignment="1" applyProtection="1">
      <alignment horizontal="left" vertical="top" wrapText="1"/>
      <protection locked="0"/>
    </xf>
    <xf numFmtId="0" fontId="8" fillId="2" borderId="0" xfId="1419" applyNumberFormat="1" applyFont="1" applyFill="1" applyBorder="1" applyAlignment="1" applyProtection="1">
      <alignment horizontal="left" vertical="top" wrapText="1"/>
    </xf>
    <xf numFmtId="0" fontId="6" fillId="2" borderId="10" xfId="1419" applyNumberFormat="1" applyFont="1" applyFill="1" applyBorder="1" applyAlignment="1" applyProtection="1">
      <alignment horizontal="center"/>
    </xf>
    <xf numFmtId="0" fontId="6" fillId="2" borderId="8" xfId="1419" applyNumberFormat="1" applyFont="1" applyFill="1" applyBorder="1" applyAlignment="1" applyProtection="1">
      <alignment horizontal="center"/>
    </xf>
    <xf numFmtId="0" fontId="63" fillId="2" borderId="31" xfId="336" applyNumberFormat="1" applyFont="1" applyFill="1" applyBorder="1" applyAlignment="1" applyProtection="1">
      <alignment horizontal="center" vertical="center" wrapText="1"/>
    </xf>
    <xf numFmtId="0" fontId="63" fillId="2" borderId="18" xfId="336" applyNumberFormat="1" applyFont="1" applyFill="1" applyBorder="1" applyAlignment="1" applyProtection="1">
      <alignment horizontal="center" vertical="center" wrapText="1"/>
    </xf>
    <xf numFmtId="0" fontId="8" fillId="2" borderId="0" xfId="1419" applyNumberFormat="1" applyFont="1" applyFill="1" applyBorder="1" applyAlignment="1" applyProtection="1">
      <alignment horizontal="left" vertical="center"/>
      <protection locked="0"/>
    </xf>
    <xf numFmtId="0" fontId="6" fillId="2" borderId="61" xfId="1459" applyNumberFormat="1" applyFont="1" applyFill="1" applyBorder="1" applyAlignment="1" applyProtection="1">
      <alignment horizontal="center" vertical="center" wrapText="1"/>
    </xf>
    <xf numFmtId="0" fontId="6" fillId="2" borderId="57" xfId="1459" applyNumberFormat="1" applyFont="1" applyFill="1" applyBorder="1" applyAlignment="1" applyProtection="1">
      <alignment horizontal="center" vertical="center" wrapText="1"/>
    </xf>
    <xf numFmtId="0" fontId="6" fillId="2" borderId="60" xfId="1459" applyNumberFormat="1" applyFont="1" applyFill="1" applyBorder="1" applyAlignment="1" applyProtection="1">
      <alignment horizontal="center" vertical="center"/>
    </xf>
    <xf numFmtId="0" fontId="6" fillId="2" borderId="59" xfId="1459" applyNumberFormat="1" applyFont="1" applyFill="1" applyBorder="1" applyAlignment="1" applyProtection="1">
      <alignment horizontal="center" vertical="center"/>
    </xf>
    <xf numFmtId="0" fontId="6" fillId="2" borderId="58" xfId="1459" applyNumberFormat="1" applyFont="1" applyFill="1" applyBorder="1" applyAlignment="1" applyProtection="1">
      <alignment horizontal="center" vertical="center"/>
    </xf>
    <xf numFmtId="0" fontId="17" fillId="2" borderId="0" xfId="1459" applyNumberFormat="1" applyFont="1" applyFill="1" applyBorder="1" applyAlignment="1" applyProtection="1">
      <alignment horizontal="left" vertical="center"/>
      <protection locked="0"/>
    </xf>
    <xf numFmtId="0" fontId="7" fillId="2" borderId="0" xfId="1459" applyNumberFormat="1" applyFont="1" applyFill="1" applyBorder="1" applyAlignment="1" applyProtection="1">
      <alignment horizontal="center" vertical="center" wrapText="1"/>
    </xf>
    <xf numFmtId="0" fontId="8" fillId="2" borderId="10" xfId="1459" applyNumberFormat="1" applyFont="1" applyFill="1" applyBorder="1" applyAlignment="1" applyProtection="1">
      <alignment horizontal="center" vertical="center"/>
    </xf>
    <xf numFmtId="0" fontId="8" fillId="2" borderId="8" xfId="1459" applyNumberFormat="1" applyFont="1" applyFill="1" applyBorder="1" applyAlignment="1" applyProtection="1">
      <alignment horizontal="center" vertical="center"/>
    </xf>
    <xf numFmtId="0" fontId="6" fillId="2" borderId="9" xfId="1459" applyNumberFormat="1" applyFont="1" applyFill="1" applyBorder="1" applyAlignment="1" applyProtection="1">
      <alignment horizontal="center" vertical="center"/>
    </xf>
    <xf numFmtId="0" fontId="6" fillId="2" borderId="12" xfId="1459" applyNumberFormat="1" applyFont="1" applyFill="1" applyBorder="1" applyAlignment="1" applyProtection="1">
      <alignment horizontal="center" vertical="center"/>
    </xf>
    <xf numFmtId="0" fontId="8" fillId="0" borderId="5" xfId="1459" applyNumberFormat="1" applyFont="1" applyFill="1" applyBorder="1" applyAlignment="1" applyProtection="1">
      <alignment horizontal="left" vertical="top" wrapText="1"/>
    </xf>
    <xf numFmtId="0" fontId="13" fillId="0" borderId="10" xfId="1459" applyNumberFormat="1" applyFont="1" applyFill="1" applyBorder="1" applyAlignment="1" applyProtection="1">
      <alignment horizontal="right" vertical="center" wrapText="1"/>
    </xf>
    <xf numFmtId="0" fontId="13" fillId="0" borderId="8" xfId="1459" applyNumberFormat="1" applyFont="1" applyFill="1" applyBorder="1" applyAlignment="1" applyProtection="1">
      <alignment horizontal="right" vertical="center" wrapText="1"/>
    </xf>
    <xf numFmtId="0" fontId="17" fillId="0" borderId="0" xfId="1459" applyNumberFormat="1" applyFont="1" applyFill="1" applyBorder="1" applyAlignment="1" applyProtection="1">
      <alignment horizontal="left" vertical="top"/>
      <protection locked="0"/>
    </xf>
    <xf numFmtId="0" fontId="7" fillId="0" borderId="0" xfId="1459" applyNumberFormat="1" applyFont="1" applyFill="1" applyBorder="1" applyAlignment="1" applyProtection="1">
      <alignment horizontal="center" vertical="center"/>
      <protection locked="0"/>
    </xf>
    <xf numFmtId="0" fontId="92" fillId="0" borderId="0" xfId="1459" applyNumberFormat="1" applyFont="1" applyFill="1" applyBorder="1" applyAlignment="1" applyProtection="1">
      <alignment horizontal="left" vertical="top" wrapText="1"/>
      <protection locked="0"/>
    </xf>
    <xf numFmtId="0" fontId="6" fillId="0" borderId="9" xfId="3" applyFont="1" applyFill="1" applyBorder="1" applyAlignment="1" applyProtection="1">
      <alignment horizontal="center" vertical="center"/>
    </xf>
    <xf numFmtId="0" fontId="6" fillId="0" borderId="12" xfId="3" applyFont="1" applyFill="1" applyBorder="1" applyAlignment="1" applyProtection="1">
      <alignment horizontal="center" vertical="center"/>
    </xf>
    <xf numFmtId="0" fontId="6" fillId="0" borderId="13" xfId="3" applyFont="1" applyFill="1" applyBorder="1" applyAlignment="1" applyProtection="1">
      <alignment horizontal="center" vertical="center"/>
    </xf>
    <xf numFmtId="0" fontId="6" fillId="0" borderId="9" xfId="3" quotePrefix="1" applyFont="1" applyFill="1" applyBorder="1" applyAlignment="1" applyProtection="1">
      <alignment horizontal="center" vertical="center"/>
    </xf>
    <xf numFmtId="0" fontId="6" fillId="0" borderId="12" xfId="3" quotePrefix="1" applyFont="1" applyFill="1" applyBorder="1" applyAlignment="1" applyProtection="1">
      <alignment horizontal="center" vertical="center"/>
    </xf>
    <xf numFmtId="0" fontId="6" fillId="0" borderId="13" xfId="3" quotePrefix="1" applyFont="1" applyFill="1" applyBorder="1" applyAlignment="1" applyProtection="1">
      <alignment horizontal="center" vertical="center"/>
    </xf>
    <xf numFmtId="0" fontId="7" fillId="0" borderId="0" xfId="1459" applyNumberFormat="1" applyFont="1" applyFill="1" applyBorder="1" applyAlignment="1" applyProtection="1">
      <alignment horizontal="center" vertical="center"/>
    </xf>
    <xf numFmtId="0" fontId="13" fillId="0" borderId="11" xfId="1459" applyNumberFormat="1" applyFont="1" applyFill="1" applyBorder="1" applyAlignment="1" applyProtection="1">
      <alignment horizontal="right" vertical="center" wrapText="1"/>
    </xf>
    <xf numFmtId="0" fontId="63" fillId="0" borderId="9" xfId="297" applyNumberFormat="1" applyFont="1" applyFill="1" applyBorder="1" applyAlignment="1" applyProtection="1">
      <alignment horizontal="center" vertical="center"/>
    </xf>
    <xf numFmtId="0" fontId="63" fillId="0" borderId="12" xfId="297" applyNumberFormat="1" applyFont="1" applyFill="1" applyBorder="1" applyAlignment="1" applyProtection="1">
      <alignment horizontal="center" vertical="center"/>
    </xf>
    <xf numFmtId="0" fontId="63" fillId="0" borderId="13" xfId="297" applyNumberFormat="1" applyFont="1" applyFill="1" applyBorder="1" applyAlignment="1" applyProtection="1">
      <alignment horizontal="center" vertical="center"/>
    </xf>
    <xf numFmtId="0" fontId="2" fillId="0" borderId="5" xfId="243" applyBorder="1" applyAlignment="1">
      <alignment horizontal="left" vertical="top" wrapText="1"/>
    </xf>
    <xf numFmtId="0" fontId="95" fillId="0" borderId="0" xfId="1459" applyNumberFormat="1" applyFont="1" applyFill="1" applyBorder="1" applyAlignment="1" applyProtection="1">
      <alignment horizontal="center" vertical="center" wrapText="1"/>
    </xf>
    <xf numFmtId="1" fontId="6" fillId="0" borderId="49" xfId="10" applyNumberFormat="1" applyFont="1" applyFill="1" applyBorder="1" applyAlignment="1" applyProtection="1">
      <alignment horizontal="center" vertical="center"/>
    </xf>
    <xf numFmtId="1" fontId="6" fillId="0" borderId="48" xfId="10" applyNumberFormat="1" applyFont="1" applyFill="1" applyBorder="1" applyAlignment="1" applyProtection="1">
      <alignment horizontal="center" vertical="center"/>
    </xf>
    <xf numFmtId="1" fontId="6" fillId="0" borderId="47" xfId="10" applyNumberFormat="1" applyFont="1" applyFill="1" applyBorder="1" applyAlignment="1" applyProtection="1">
      <alignment horizontal="center" vertical="center"/>
    </xf>
    <xf numFmtId="0" fontId="13" fillId="0" borderId="10" xfId="1459" applyNumberFormat="1" applyFont="1" applyFill="1" applyBorder="1" applyAlignment="1" applyProtection="1">
      <alignment horizontal="center" vertical="center" wrapText="1"/>
    </xf>
    <xf numFmtId="0" fontId="13" fillId="0" borderId="11" xfId="1459" applyNumberFormat="1" applyFont="1" applyFill="1" applyBorder="1" applyAlignment="1" applyProtection="1">
      <alignment horizontal="center" vertical="center" wrapText="1"/>
    </xf>
    <xf numFmtId="0" fontId="13" fillId="0" borderId="8" xfId="1459" applyNumberFormat="1" applyFont="1" applyFill="1" applyBorder="1" applyAlignment="1" applyProtection="1">
      <alignment horizontal="center" vertical="center" wrapText="1"/>
    </xf>
    <xf numFmtId="1" fontId="6" fillId="0" borderId="9" xfId="10" applyNumberFormat="1" applyFont="1" applyFill="1" applyBorder="1" applyAlignment="1" applyProtection="1">
      <alignment horizontal="center" vertical="center"/>
    </xf>
    <xf numFmtId="1" fontId="6" fillId="0" borderId="12" xfId="10" applyNumberFormat="1" applyFont="1" applyFill="1" applyBorder="1" applyAlignment="1" applyProtection="1">
      <alignment horizontal="center" vertical="center"/>
    </xf>
    <xf numFmtId="1" fontId="6" fillId="0" borderId="13" xfId="10" applyNumberFormat="1" applyFont="1" applyFill="1" applyBorder="1" applyAlignment="1" applyProtection="1">
      <alignment horizontal="center" vertical="center"/>
    </xf>
    <xf numFmtId="0" fontId="63" fillId="0" borderId="14" xfId="297" applyNumberFormat="1" applyFont="1" applyFill="1" applyBorder="1" applyAlignment="1" applyProtection="1">
      <alignment horizontal="center" vertical="center" wrapText="1"/>
    </xf>
    <xf numFmtId="0" fontId="63" fillId="0" borderId="5" xfId="297" applyNumberFormat="1" applyFont="1" applyFill="1" applyBorder="1" applyAlignment="1" applyProtection="1">
      <alignment horizontal="center" vertical="center" wrapText="1"/>
    </xf>
    <xf numFmtId="0" fontId="63" fillId="0" borderId="31" xfId="297" applyNumberFormat="1" applyFont="1" applyFill="1" applyBorder="1" applyAlignment="1" applyProtection="1">
      <alignment horizontal="center" vertical="center" wrapText="1"/>
    </xf>
    <xf numFmtId="1" fontId="63" fillId="0" borderId="9" xfId="297" applyNumberFormat="1" applyFont="1" applyFill="1" applyBorder="1" applyAlignment="1" applyProtection="1">
      <alignment horizontal="center" vertical="center"/>
    </xf>
    <xf numFmtId="1" fontId="63" fillId="0" borderId="12" xfId="297" applyNumberFormat="1" applyFont="1" applyFill="1" applyBorder="1" applyAlignment="1" applyProtection="1">
      <alignment horizontal="center" vertical="center"/>
    </xf>
    <xf numFmtId="1" fontId="63" fillId="0" borderId="13" xfId="297" applyNumberFormat="1" applyFont="1" applyFill="1" applyBorder="1" applyAlignment="1" applyProtection="1">
      <alignment horizontal="center" vertical="center"/>
    </xf>
    <xf numFmtId="0" fontId="13" fillId="0" borderId="14" xfId="1459" applyNumberFormat="1" applyFont="1" applyFill="1" applyBorder="1" applyAlignment="1" applyProtection="1">
      <alignment horizontal="right" vertical="center" wrapText="1"/>
    </xf>
    <xf numFmtId="0" fontId="13" fillId="0" borderId="15" xfId="1459" applyNumberFormat="1" applyFont="1" applyFill="1" applyBorder="1" applyAlignment="1" applyProtection="1">
      <alignment horizontal="right" vertical="center" wrapText="1"/>
    </xf>
    <xf numFmtId="0" fontId="13" fillId="0" borderId="17" xfId="1459" applyNumberFormat="1" applyFont="1" applyFill="1" applyBorder="1" applyAlignment="1" applyProtection="1">
      <alignment horizontal="right" vertical="center" wrapText="1"/>
    </xf>
    <xf numFmtId="0" fontId="63" fillId="0" borderId="8" xfId="297" applyNumberFormat="1" applyFont="1" applyFill="1" applyBorder="1" applyAlignment="1" applyProtection="1">
      <alignment horizontal="center" vertical="center" wrapText="1"/>
    </xf>
    <xf numFmtId="0" fontId="6" fillId="0" borderId="10" xfId="3" applyNumberFormat="1" applyFont="1" applyFill="1" applyBorder="1" applyAlignment="1" applyProtection="1">
      <alignment horizontal="center" vertical="center" wrapText="1"/>
    </xf>
    <xf numFmtId="0" fontId="6" fillId="0" borderId="11" xfId="3" applyNumberFormat="1" applyFont="1" applyFill="1" applyBorder="1" applyAlignment="1" applyProtection="1">
      <alignment horizontal="center" vertical="center" wrapText="1"/>
    </xf>
    <xf numFmtId="0" fontId="6" fillId="0" borderId="8" xfId="3" applyNumberFormat="1" applyFont="1" applyFill="1" applyBorder="1" applyAlignment="1" applyProtection="1">
      <alignment horizontal="center" vertical="center" wrapText="1"/>
    </xf>
    <xf numFmtId="0" fontId="6" fillId="0" borderId="14" xfId="3" applyFont="1" applyFill="1" applyBorder="1" applyAlignment="1" applyProtection="1">
      <alignment horizontal="center" vertical="center"/>
    </xf>
    <xf numFmtId="0" fontId="6" fillId="0" borderId="5" xfId="3" applyFont="1" applyFill="1" applyBorder="1" applyAlignment="1" applyProtection="1">
      <alignment horizontal="center" vertical="center"/>
    </xf>
    <xf numFmtId="0" fontId="6" fillId="0" borderId="31" xfId="3" applyFont="1" applyFill="1" applyBorder="1" applyAlignment="1" applyProtection="1">
      <alignment horizontal="center" vertical="center"/>
    </xf>
    <xf numFmtId="0" fontId="6" fillId="0" borderId="14" xfId="3" applyNumberFormat="1" applyFont="1" applyFill="1" applyBorder="1" applyAlignment="1" applyProtection="1">
      <alignment horizontal="center" vertical="center"/>
    </xf>
    <xf numFmtId="0" fontId="6" fillId="0" borderId="17" xfId="3" applyNumberFormat="1" applyFont="1" applyFill="1" applyBorder="1" applyAlignment="1" applyProtection="1">
      <alignment horizontal="center" vertical="center"/>
    </xf>
    <xf numFmtId="0" fontId="6" fillId="2" borderId="9" xfId="15" applyFont="1" applyFill="1" applyBorder="1" applyAlignment="1" applyProtection="1">
      <alignment horizontal="center" vertical="center" wrapText="1"/>
    </xf>
    <xf numFmtId="0" fontId="6" fillId="2" borderId="12" xfId="15" applyFont="1" applyFill="1" applyBorder="1" applyAlignment="1" applyProtection="1">
      <alignment horizontal="center" vertical="center" wrapText="1"/>
    </xf>
    <xf numFmtId="0" fontId="6" fillId="2" borderId="3" xfId="15" applyFont="1" applyFill="1" applyBorder="1" applyAlignment="1" applyProtection="1">
      <alignment horizontal="center" vertical="center" wrapText="1"/>
    </xf>
    <xf numFmtId="0" fontId="8" fillId="0" borderId="5" xfId="15" applyFont="1" applyFill="1" applyBorder="1" applyAlignment="1" applyProtection="1">
      <alignment horizontal="left" vertical="top" wrapText="1"/>
    </xf>
    <xf numFmtId="0" fontId="0" fillId="0" borderId="5" xfId="294" applyFont="1" applyBorder="1" applyAlignment="1">
      <alignment horizontal="left" vertical="top" wrapText="1"/>
    </xf>
    <xf numFmtId="0" fontId="17" fillId="0" borderId="0" xfId="15" applyNumberFormat="1" applyFont="1" applyFill="1" applyBorder="1" applyAlignment="1" applyProtection="1">
      <alignment horizontal="left" vertical="center" wrapText="1"/>
    </xf>
    <xf numFmtId="0" fontId="63" fillId="0" borderId="42" xfId="336" applyFont="1" applyFill="1" applyBorder="1" applyAlignment="1" applyProtection="1">
      <alignment horizontal="center" vertical="center" wrapText="1"/>
    </xf>
    <xf numFmtId="0" fontId="6" fillId="0" borderId="42" xfId="111" applyFont="1" applyFill="1" applyBorder="1" applyAlignment="1" applyProtection="1">
      <alignment horizontal="center" vertical="center" wrapText="1"/>
    </xf>
    <xf numFmtId="0" fontId="6" fillId="0" borderId="42" xfId="3" applyNumberFormat="1" applyFont="1" applyFill="1" applyBorder="1" applyAlignment="1" applyProtection="1">
      <alignment horizontal="center" vertical="center" wrapText="1"/>
    </xf>
    <xf numFmtId="0" fontId="6" fillId="0" borderId="42" xfId="15" applyNumberFormat="1" applyFont="1" applyFill="1" applyBorder="1" applyAlignment="1" applyProtection="1">
      <alignment horizontal="center" vertical="center"/>
    </xf>
    <xf numFmtId="0" fontId="6" fillId="0" borderId="3" xfId="15" applyNumberFormat="1" applyFont="1" applyFill="1" applyBorder="1" applyAlignment="1" applyProtection="1">
      <alignment horizontal="center" vertical="center"/>
    </xf>
    <xf numFmtId="0" fontId="6" fillId="0" borderId="9" xfId="15" applyFont="1" applyFill="1" applyBorder="1" applyAlignment="1" applyProtection="1">
      <alignment horizontal="center" vertical="center" wrapText="1"/>
    </xf>
    <xf numFmtId="0" fontId="6" fillId="0" borderId="12" xfId="15" applyFont="1" applyFill="1" applyBorder="1" applyAlignment="1" applyProtection="1">
      <alignment horizontal="center" vertical="center" wrapText="1"/>
    </xf>
    <xf numFmtId="0" fontId="6" fillId="0" borderId="13" xfId="15" applyFont="1" applyFill="1" applyBorder="1" applyAlignment="1" applyProtection="1">
      <alignment horizontal="center" vertical="center" wrapText="1"/>
    </xf>
    <xf numFmtId="0" fontId="6" fillId="0" borderId="3" xfId="15" applyFont="1" applyFill="1" applyBorder="1" applyAlignment="1" applyProtection="1">
      <alignment horizontal="center" vertical="center" wrapText="1"/>
    </xf>
    <xf numFmtId="0" fontId="13" fillId="0" borderId="44" xfId="15" applyFont="1" applyFill="1" applyBorder="1" applyAlignment="1" applyProtection="1">
      <alignment horizontal="center" vertical="center" wrapText="1"/>
    </xf>
    <xf numFmtId="0" fontId="13" fillId="0" borderId="43" xfId="15" applyFont="1" applyFill="1" applyBorder="1" applyAlignment="1" applyProtection="1">
      <alignment horizontal="center" vertical="center" wrapText="1"/>
    </xf>
    <xf numFmtId="0" fontId="13" fillId="0" borderId="41" xfId="15" applyFont="1" applyFill="1" applyBorder="1" applyAlignment="1" applyProtection="1">
      <alignment horizontal="center" vertical="center" wrapText="1"/>
    </xf>
    <xf numFmtId="0" fontId="7" fillId="2" borderId="0" xfId="15" applyFont="1" applyFill="1" applyBorder="1" applyAlignment="1" applyProtection="1">
      <alignment horizontal="center" vertical="center" wrapText="1"/>
    </xf>
    <xf numFmtId="0" fontId="13" fillId="0" borderId="10" xfId="15" applyFont="1" applyFill="1" applyBorder="1" applyAlignment="1" applyProtection="1">
      <alignment horizontal="center" vertical="center" wrapText="1"/>
    </xf>
    <xf numFmtId="0" fontId="13" fillId="0" borderId="11" xfId="15" applyFont="1" applyFill="1" applyBorder="1" applyAlignment="1" applyProtection="1">
      <alignment horizontal="center" vertical="center" wrapText="1"/>
    </xf>
    <xf numFmtId="0" fontId="13" fillId="0" borderId="8" xfId="15" applyFont="1" applyFill="1" applyBorder="1" applyAlignment="1" applyProtection="1">
      <alignment horizontal="center" vertical="center" wrapText="1"/>
    </xf>
    <xf numFmtId="0" fontId="63" fillId="0" borderId="3" xfId="336" applyFont="1" applyFill="1" applyBorder="1" applyAlignment="1" applyProtection="1">
      <alignment horizontal="center" vertical="center" wrapText="1"/>
    </xf>
    <xf numFmtId="0" fontId="63" fillId="0" borderId="10" xfId="336" applyFont="1" applyFill="1" applyBorder="1" applyAlignment="1" applyProtection="1">
      <alignment horizontal="center" vertical="center" wrapText="1"/>
    </xf>
    <xf numFmtId="0" fontId="63" fillId="0" borderId="8" xfId="336" applyFont="1" applyFill="1" applyBorder="1" applyAlignment="1" applyProtection="1">
      <alignment horizontal="center" vertical="center" wrapText="1"/>
    </xf>
    <xf numFmtId="0" fontId="6" fillId="0" borderId="3" xfId="111" applyFont="1" applyFill="1" applyBorder="1" applyAlignment="1" applyProtection="1">
      <alignment horizontal="center" vertical="center" wrapText="1"/>
    </xf>
    <xf numFmtId="0" fontId="6" fillId="2" borderId="10" xfId="15" applyNumberFormat="1" applyFont="1" applyFill="1" applyBorder="1" applyAlignment="1" applyProtection="1">
      <alignment horizontal="center" vertical="center" wrapText="1"/>
    </xf>
    <xf numFmtId="0" fontId="6" fillId="2" borderId="11" xfId="15" applyNumberFormat="1" applyFont="1" applyFill="1" applyBorder="1" applyAlignment="1" applyProtection="1">
      <alignment horizontal="center" vertical="center" wrapText="1"/>
    </xf>
    <xf numFmtId="0" fontId="6" fillId="2" borderId="3" xfId="15" applyNumberFormat="1" applyFont="1" applyFill="1" applyBorder="1" applyAlignment="1" applyProtection="1">
      <alignment horizontal="center" vertical="center" wrapText="1"/>
    </xf>
    <xf numFmtId="0" fontId="6" fillId="2" borderId="9" xfId="15" applyNumberFormat="1" applyFont="1" applyFill="1" applyBorder="1" applyAlignment="1" applyProtection="1">
      <alignment horizontal="center" vertical="center" wrapText="1"/>
    </xf>
    <xf numFmtId="0" fontId="6" fillId="2" borderId="12" xfId="15" applyNumberFormat="1" applyFont="1" applyFill="1" applyBorder="1" applyAlignment="1" applyProtection="1">
      <alignment horizontal="center" vertical="center" wrapText="1"/>
    </xf>
    <xf numFmtId="0" fontId="6" fillId="2" borderId="13" xfId="15" applyNumberFormat="1" applyFont="1" applyFill="1" applyBorder="1" applyAlignment="1" applyProtection="1">
      <alignment horizontal="center" vertical="center" wrapText="1"/>
    </xf>
    <xf numFmtId="0" fontId="8" fillId="2" borderId="0" xfId="15" applyNumberFormat="1" applyFont="1" applyFill="1" applyBorder="1" applyAlignment="1" applyProtection="1">
      <alignment horizontal="left" vertical="top"/>
    </xf>
    <xf numFmtId="0" fontId="8" fillId="2" borderId="5" xfId="15" applyNumberFormat="1" applyFont="1" applyFill="1" applyBorder="1" applyAlignment="1" applyProtection="1">
      <alignment horizontal="left" vertical="top" wrapText="1"/>
    </xf>
    <xf numFmtId="0" fontId="6" fillId="2" borderId="5" xfId="15" applyNumberFormat="1" applyFont="1" applyFill="1" applyBorder="1" applyAlignment="1" applyProtection="1">
      <alignment horizontal="left" vertical="top" wrapText="1"/>
    </xf>
    <xf numFmtId="0" fontId="6" fillId="2" borderId="3" xfId="15" applyNumberFormat="1" applyFont="1" applyFill="1" applyBorder="1" applyAlignment="1" applyProtection="1">
      <alignment horizontal="center" vertical="center" wrapText="1"/>
      <protection locked="0"/>
    </xf>
    <xf numFmtId="0" fontId="7" fillId="2" borderId="0" xfId="7" applyFont="1" applyFill="1" applyBorder="1" applyAlignment="1" applyProtection="1">
      <alignment horizontal="center" vertical="center" wrapText="1"/>
    </xf>
    <xf numFmtId="0" fontId="13" fillId="2" borderId="10" xfId="7" applyFont="1" applyFill="1" applyBorder="1" applyAlignment="1" applyProtection="1">
      <alignment horizontal="center" vertical="top"/>
    </xf>
    <xf numFmtId="0" fontId="13" fillId="2" borderId="11" xfId="7" applyFont="1" applyFill="1" applyBorder="1" applyAlignment="1" applyProtection="1">
      <alignment horizontal="center" vertical="top"/>
    </xf>
    <xf numFmtId="0" fontId="13" fillId="2" borderId="8" xfId="7" applyFont="1" applyFill="1" applyBorder="1" applyAlignment="1" applyProtection="1">
      <alignment horizontal="center" vertical="top"/>
    </xf>
    <xf numFmtId="0" fontId="6" fillId="2" borderId="13" xfId="3" applyFont="1" applyFill="1" applyBorder="1" applyAlignment="1" applyProtection="1">
      <alignment horizontal="center" vertical="center"/>
    </xf>
    <xf numFmtId="0" fontId="6" fillId="2" borderId="3" xfId="3" applyFont="1" applyFill="1" applyBorder="1" applyAlignment="1" applyProtection="1">
      <alignment horizontal="center" vertical="center"/>
    </xf>
    <xf numFmtId="0" fontId="63" fillId="2" borderId="13" xfId="110" applyFont="1" applyFill="1" applyBorder="1" applyAlignment="1" applyProtection="1">
      <alignment horizontal="center" vertical="center" wrapText="1"/>
    </xf>
    <xf numFmtId="0" fontId="63" fillId="2" borderId="3" xfId="110" applyFont="1" applyFill="1" applyBorder="1" applyAlignment="1" applyProtection="1">
      <alignment horizontal="center" vertical="center" wrapText="1"/>
    </xf>
    <xf numFmtId="17" fontId="16" fillId="2" borderId="3" xfId="3" applyNumberFormat="1" applyFont="1" applyFill="1" applyBorder="1" applyAlignment="1" applyProtection="1">
      <alignment horizontal="center" vertical="center" wrapText="1"/>
    </xf>
    <xf numFmtId="17" fontId="6" fillId="2" borderId="3" xfId="3" applyNumberFormat="1" applyFont="1" applyFill="1" applyBorder="1" applyAlignment="1" applyProtection="1">
      <alignment horizontal="center" vertical="center" wrapText="1"/>
    </xf>
    <xf numFmtId="0" fontId="6" fillId="2" borderId="3" xfId="3" applyFont="1" applyFill="1" applyBorder="1" applyAlignment="1" applyProtection="1">
      <alignment horizontal="center" vertical="center" wrapText="1"/>
    </xf>
    <xf numFmtId="17" fontId="63" fillId="2" borderId="3" xfId="110" applyNumberFormat="1" applyFont="1" applyFill="1" applyBorder="1" applyAlignment="1" applyProtection="1">
      <alignment horizontal="center" vertical="center" wrapText="1"/>
    </xf>
    <xf numFmtId="0" fontId="17" fillId="2" borderId="0" xfId="15" applyNumberFormat="1" applyFont="1" applyFill="1" applyBorder="1" applyAlignment="1" applyProtection="1">
      <alignment horizontal="justify" vertical="top" wrapText="1"/>
      <protection locked="0"/>
    </xf>
    <xf numFmtId="17" fontId="63" fillId="2" borderId="10" xfId="110" applyNumberFormat="1" applyFont="1" applyFill="1" applyBorder="1" applyAlignment="1" applyProtection="1">
      <alignment horizontal="center" vertical="center" wrapText="1"/>
    </xf>
    <xf numFmtId="17" fontId="63" fillId="2" borderId="8" xfId="110" applyNumberFormat="1" applyFont="1" applyFill="1" applyBorder="1" applyAlignment="1" applyProtection="1">
      <alignment horizontal="center" vertical="center" wrapText="1"/>
    </xf>
    <xf numFmtId="0" fontId="8" fillId="2" borderId="5" xfId="7" applyFont="1" applyFill="1" applyBorder="1" applyAlignment="1" applyProtection="1">
      <alignment horizontal="left" vertical="top" wrapText="1"/>
    </xf>
    <xf numFmtId="0" fontId="13" fillId="2" borderId="10" xfId="7" applyFont="1" applyFill="1" applyBorder="1" applyAlignment="1" applyProtection="1">
      <alignment horizontal="center" vertical="center"/>
    </xf>
    <xf numFmtId="0" fontId="13" fillId="2" borderId="11" xfId="7" applyFont="1" applyFill="1" applyBorder="1" applyAlignment="1" applyProtection="1">
      <alignment horizontal="center" vertical="center"/>
    </xf>
    <xf numFmtId="0" fontId="13" fillId="2" borderId="8" xfId="7" applyFont="1" applyFill="1" applyBorder="1" applyAlignment="1" applyProtection="1">
      <alignment horizontal="center" vertical="center"/>
    </xf>
    <xf numFmtId="0" fontId="6" fillId="2" borderId="9" xfId="3" applyFont="1" applyFill="1" applyBorder="1" applyAlignment="1" applyProtection="1">
      <alignment horizontal="center" vertical="center"/>
    </xf>
    <xf numFmtId="0" fontId="6" fillId="2" borderId="12" xfId="3" applyFont="1" applyFill="1" applyBorder="1" applyAlignment="1" applyProtection="1">
      <alignment horizontal="center" vertical="center"/>
    </xf>
    <xf numFmtId="0" fontId="63" fillId="2" borderId="10" xfId="110" applyFont="1" applyFill="1" applyBorder="1" applyAlignment="1" applyProtection="1">
      <alignment horizontal="center" vertical="center" wrapText="1"/>
    </xf>
    <xf numFmtId="0" fontId="63" fillId="2" borderId="11" xfId="110" applyFont="1" applyFill="1" applyBorder="1" applyAlignment="1" applyProtection="1">
      <alignment horizontal="center" vertical="center" wrapText="1"/>
    </xf>
    <xf numFmtId="0" fontId="63" fillId="2" borderId="8" xfId="110" applyFont="1" applyFill="1" applyBorder="1" applyAlignment="1" applyProtection="1">
      <alignment horizontal="center" vertical="center" wrapText="1"/>
    </xf>
    <xf numFmtId="17" fontId="16" fillId="2" borderId="10" xfId="3" applyNumberFormat="1" applyFont="1" applyFill="1" applyBorder="1" applyAlignment="1" applyProtection="1">
      <alignment horizontal="center" vertical="center" wrapText="1"/>
    </xf>
    <xf numFmtId="17" fontId="16" fillId="2" borderId="11" xfId="3" applyNumberFormat="1" applyFont="1" applyFill="1" applyBorder="1" applyAlignment="1" applyProtection="1">
      <alignment horizontal="center" vertical="center" wrapText="1"/>
    </xf>
    <xf numFmtId="17" fontId="16" fillId="2" borderId="8" xfId="3" applyNumberFormat="1" applyFont="1" applyFill="1" applyBorder="1" applyAlignment="1" applyProtection="1">
      <alignment horizontal="center" vertical="center" wrapText="1"/>
    </xf>
    <xf numFmtId="17" fontId="6" fillId="2" borderId="9" xfId="3" applyNumberFormat="1" applyFont="1" applyFill="1" applyBorder="1" applyAlignment="1" applyProtection="1">
      <alignment horizontal="center" vertical="center" wrapText="1"/>
    </xf>
    <xf numFmtId="17" fontId="6" fillId="2" borderId="12" xfId="3" applyNumberFormat="1" applyFont="1" applyFill="1" applyBorder="1" applyAlignment="1" applyProtection="1">
      <alignment horizontal="center" vertical="center" wrapText="1"/>
    </xf>
    <xf numFmtId="17" fontId="6" fillId="2" borderId="13" xfId="3" applyNumberFormat="1" applyFont="1" applyFill="1" applyBorder="1" applyAlignment="1" applyProtection="1">
      <alignment horizontal="center" vertical="center" wrapText="1"/>
    </xf>
    <xf numFmtId="0" fontId="19" fillId="2" borderId="5" xfId="15" applyNumberFormat="1" applyFont="1" applyFill="1" applyBorder="1" applyAlignment="1" applyProtection="1">
      <alignment horizontal="left" vertical="top" wrapText="1"/>
    </xf>
    <xf numFmtId="0" fontId="1" fillId="0" borderId="5" xfId="1461" applyBorder="1" applyAlignment="1">
      <alignment horizontal="left" vertical="top" wrapText="1"/>
    </xf>
    <xf numFmtId="0" fontId="16" fillId="2" borderId="3" xfId="3" applyFont="1" applyFill="1" applyBorder="1" applyAlignment="1" applyProtection="1">
      <alignment horizontal="center" vertical="center" wrapText="1"/>
    </xf>
    <xf numFmtId="6" fontId="16" fillId="2" borderId="3" xfId="3" applyNumberFormat="1" applyFont="1" applyFill="1" applyBorder="1" applyAlignment="1" applyProtection="1">
      <alignment horizontal="center" vertical="center" wrapText="1"/>
    </xf>
    <xf numFmtId="0" fontId="16" fillId="2" borderId="3" xfId="15" applyFont="1" applyFill="1" applyBorder="1" applyAlignment="1" applyProtection="1">
      <alignment horizontal="center" vertical="center" wrapText="1"/>
    </xf>
    <xf numFmtId="6" fontId="6" fillId="2" borderId="3" xfId="3" applyNumberFormat="1" applyFont="1" applyFill="1" applyBorder="1" applyAlignment="1" applyProtection="1">
      <alignment horizontal="center" vertical="center" wrapText="1"/>
    </xf>
    <xf numFmtId="0" fontId="16" fillId="2" borderId="3" xfId="15" applyNumberFormat="1" applyFont="1" applyFill="1" applyBorder="1" applyAlignment="1" applyProtection="1">
      <alignment horizontal="center" vertical="center"/>
    </xf>
    <xf numFmtId="0" fontId="63" fillId="2" borderId="10" xfId="336" applyFont="1" applyFill="1" applyBorder="1" applyAlignment="1" applyProtection="1">
      <alignment horizontal="center" vertical="center" wrapText="1"/>
    </xf>
    <xf numFmtId="0" fontId="63" fillId="2" borderId="11" xfId="336" applyFont="1" applyFill="1" applyBorder="1" applyAlignment="1" applyProtection="1">
      <alignment horizontal="center" vertical="center" wrapText="1"/>
    </xf>
    <xf numFmtId="0" fontId="63" fillId="2" borderId="8" xfId="336" applyFont="1" applyFill="1" applyBorder="1" applyAlignment="1" applyProtection="1">
      <alignment horizontal="center" vertical="center" wrapText="1"/>
    </xf>
    <xf numFmtId="0" fontId="16" fillId="2" borderId="3" xfId="7" applyFont="1" applyFill="1" applyBorder="1" applyAlignment="1" applyProtection="1">
      <alignment horizontal="center" vertical="center" wrapText="1"/>
    </xf>
    <xf numFmtId="0" fontId="6" fillId="2" borderId="3" xfId="7" applyFont="1" applyFill="1" applyBorder="1" applyAlignment="1" applyProtection="1">
      <alignment horizontal="center" vertical="center" wrapText="1"/>
    </xf>
    <xf numFmtId="0" fontId="63" fillId="2" borderId="3" xfId="336" applyFont="1" applyFill="1" applyBorder="1" applyAlignment="1" applyProtection="1">
      <alignment horizontal="center" vertical="center" wrapText="1"/>
    </xf>
    <xf numFmtId="0" fontId="4" fillId="0" borderId="5" xfId="354" applyBorder="1" applyAlignment="1">
      <alignment horizontal="left" vertical="top" wrapText="1"/>
    </xf>
    <xf numFmtId="0" fontId="8" fillId="2" borderId="0" xfId="15" applyNumberFormat="1" applyFont="1" applyFill="1" applyBorder="1" applyAlignment="1" applyProtection="1">
      <alignment horizontal="left" vertical="center"/>
    </xf>
    <xf numFmtId="0" fontId="8" fillId="2" borderId="0" xfId="15" applyNumberFormat="1" applyFont="1" applyFill="1" applyBorder="1" applyAlignment="1" applyProtection="1">
      <alignment horizontal="left" vertical="center" wrapText="1"/>
    </xf>
    <xf numFmtId="0" fontId="6" fillId="2" borderId="3" xfId="15" applyNumberFormat="1" applyFont="1" applyFill="1" applyBorder="1" applyAlignment="1" applyProtection="1">
      <alignment horizontal="center" vertical="center"/>
    </xf>
    <xf numFmtId="0" fontId="22" fillId="2" borderId="3" xfId="678" applyFont="1" applyFill="1" applyBorder="1" applyAlignment="1">
      <alignment horizontal="center" vertical="center" wrapText="1"/>
    </xf>
    <xf numFmtId="0" fontId="16" fillId="2" borderId="3" xfId="336" applyNumberFormat="1"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6" fillId="2" borderId="16" xfId="3" applyFont="1" applyFill="1" applyBorder="1" applyAlignment="1" applyProtection="1">
      <alignment horizontal="center" vertical="center" wrapText="1"/>
    </xf>
    <xf numFmtId="0" fontId="6" fillId="2" borderId="17" xfId="3" applyFont="1" applyFill="1" applyBorder="1" applyAlignment="1" applyProtection="1">
      <alignment horizontal="center" vertical="center" wrapText="1"/>
    </xf>
    <xf numFmtId="0" fontId="6" fillId="2" borderId="18" xfId="3" applyFont="1" applyFill="1" applyBorder="1" applyAlignment="1" applyProtection="1">
      <alignment horizontal="center" vertical="center" wrapText="1"/>
    </xf>
    <xf numFmtId="0" fontId="8" fillId="0" borderId="5" xfId="15" applyNumberFormat="1" applyFont="1" applyFill="1" applyBorder="1" applyAlignment="1">
      <alignment horizontal="left" vertical="center" wrapText="1"/>
    </xf>
    <xf numFmtId="0" fontId="17" fillId="0" borderId="0" xfId="15" applyNumberFormat="1" applyFont="1" applyFill="1" applyBorder="1" applyAlignment="1">
      <alignment horizontal="left" vertical="top"/>
    </xf>
    <xf numFmtId="0" fontId="17" fillId="0" borderId="38" xfId="15" applyNumberFormat="1" applyFont="1" applyFill="1" applyBorder="1" applyAlignment="1">
      <alignment horizontal="left" vertical="top"/>
    </xf>
    <xf numFmtId="0" fontId="61" fillId="0" borderId="0" xfId="15" applyFont="1" applyFill="1" applyBorder="1" applyAlignment="1">
      <alignment horizontal="left" vertical="top" wrapText="1"/>
    </xf>
    <xf numFmtId="0" fontId="17" fillId="0" borderId="0" xfId="15" applyNumberFormat="1" applyFont="1" applyFill="1" applyBorder="1" applyAlignment="1">
      <alignment horizontal="left" vertical="top" wrapText="1"/>
    </xf>
    <xf numFmtId="0" fontId="7" fillId="0" borderId="0" xfId="15" applyNumberFormat="1" applyFont="1" applyFill="1" applyBorder="1" applyAlignment="1">
      <alignment horizontal="center" vertical="center" wrapText="1"/>
    </xf>
    <xf numFmtId="0" fontId="7" fillId="2" borderId="7" xfId="15" applyNumberFormat="1" applyFont="1" applyFill="1" applyBorder="1" applyAlignment="1">
      <alignment horizontal="center" vertical="center" wrapText="1"/>
    </xf>
    <xf numFmtId="0" fontId="6" fillId="0" borderId="10" xfId="15" applyNumberFormat="1" applyFont="1" applyFill="1" applyBorder="1" applyAlignment="1">
      <alignment horizontal="center" vertical="center" wrapText="1"/>
    </xf>
    <xf numFmtId="0" fontId="6" fillId="0" borderId="8" xfId="15" applyNumberFormat="1" applyFont="1" applyFill="1" applyBorder="1" applyAlignment="1">
      <alignment horizontal="center" vertical="center" wrapText="1"/>
    </xf>
    <xf numFmtId="0" fontId="6" fillId="0" borderId="9" xfId="15" applyNumberFormat="1" applyFont="1" applyFill="1" applyBorder="1" applyAlignment="1">
      <alignment horizontal="center" vertical="center" wrapText="1"/>
    </xf>
    <xf numFmtId="0" fontId="6" fillId="0" borderId="13" xfId="15" applyNumberFormat="1" applyFont="1" applyFill="1" applyBorder="1" applyAlignment="1">
      <alignment horizontal="center" vertical="center" wrapText="1"/>
    </xf>
    <xf numFmtId="0" fontId="0" fillId="0" borderId="0" xfId="17" applyFont="1" applyAlignment="1">
      <alignment horizontal="left" vertical="top" wrapText="1"/>
    </xf>
    <xf numFmtId="0" fontId="0" fillId="0" borderId="0" xfId="17" applyFont="1" applyBorder="1" applyAlignment="1">
      <alignment horizontal="left" vertical="top" wrapText="1"/>
    </xf>
    <xf numFmtId="0" fontId="0" fillId="0" borderId="39" xfId="17" applyFont="1" applyBorder="1" applyAlignment="1">
      <alignment horizontal="left" vertical="top" wrapText="1"/>
    </xf>
    <xf numFmtId="0" fontId="7" fillId="2" borderId="0" xfId="15" applyNumberFormat="1" applyFont="1" applyFill="1" applyBorder="1" applyAlignment="1">
      <alignment horizontal="center" vertical="center" wrapText="1"/>
    </xf>
    <xf numFmtId="0" fontId="17" fillId="0" borderId="32" xfId="15" applyNumberFormat="1" applyFont="1" applyFill="1" applyBorder="1" applyAlignment="1">
      <alignment horizontal="left" vertical="center" wrapText="1"/>
    </xf>
    <xf numFmtId="0" fontId="17" fillId="0" borderId="38" xfId="15" applyNumberFormat="1" applyFont="1" applyFill="1" applyBorder="1" applyAlignment="1">
      <alignment horizontal="left" vertical="center" wrapText="1"/>
    </xf>
    <xf numFmtId="0" fontId="61" fillId="0" borderId="36" xfId="15" applyFont="1" applyFill="1" applyBorder="1" applyAlignment="1">
      <alignment horizontal="left" vertical="top" wrapText="1"/>
    </xf>
    <xf numFmtId="0" fontId="61" fillId="0" borderId="37" xfId="15" applyFont="1" applyFill="1" applyBorder="1" applyAlignment="1">
      <alignment horizontal="left" vertical="top" wrapText="1"/>
    </xf>
    <xf numFmtId="0" fontId="6" fillId="0" borderId="10" xfId="109" applyNumberFormat="1" applyFont="1" applyFill="1" applyBorder="1" applyAlignment="1">
      <alignment horizontal="center" vertical="center" wrapText="1"/>
    </xf>
    <xf numFmtId="0" fontId="6" fillId="0" borderId="8" xfId="109" applyNumberFormat="1" applyFont="1" applyFill="1" applyBorder="1" applyAlignment="1">
      <alignment horizontal="center" vertical="center" wrapText="1"/>
    </xf>
    <xf numFmtId="0" fontId="8" fillId="0" borderId="32" xfId="15" applyNumberFormat="1" applyFont="1" applyFill="1" applyBorder="1" applyAlignment="1">
      <alignment horizontal="left" vertical="center" wrapText="1"/>
    </xf>
    <xf numFmtId="0" fontId="17" fillId="0" borderId="33" xfId="15" applyNumberFormat="1" applyFont="1" applyFill="1" applyBorder="1" applyAlignment="1">
      <alignment horizontal="left" vertical="center" wrapText="1"/>
    </xf>
    <xf numFmtId="0" fontId="17" fillId="0" borderId="34" xfId="15" applyNumberFormat="1" applyFont="1" applyFill="1" applyBorder="1" applyAlignment="1">
      <alignment horizontal="left" vertical="center" wrapText="1"/>
    </xf>
    <xf numFmtId="0" fontId="17" fillId="0" borderId="35" xfId="15" applyNumberFormat="1" applyFont="1" applyFill="1" applyBorder="1" applyAlignment="1">
      <alignment horizontal="left" vertical="center" wrapText="1"/>
    </xf>
    <xf numFmtId="0" fontId="6" fillId="0" borderId="14" xfId="15" applyNumberFormat="1" applyFont="1" applyFill="1" applyBorder="1" applyAlignment="1">
      <alignment horizontal="center" vertical="center" wrapText="1"/>
    </xf>
    <xf numFmtId="0" fontId="6" fillId="0" borderId="5" xfId="15" applyNumberFormat="1" applyFont="1" applyFill="1" applyBorder="1" applyAlignment="1">
      <alignment horizontal="center" vertical="center" wrapText="1"/>
    </xf>
    <xf numFmtId="0" fontId="6" fillId="0" borderId="31" xfId="15" applyNumberFormat="1" applyFont="1" applyFill="1" applyBorder="1" applyAlignment="1">
      <alignment horizontal="center" vertical="center" wrapText="1"/>
    </xf>
    <xf numFmtId="0" fontId="7" fillId="2" borderId="0" xfId="109" applyNumberFormat="1" applyFont="1" applyFill="1" applyBorder="1" applyAlignment="1">
      <alignment horizontal="center" vertical="center" wrapText="1"/>
    </xf>
    <xf numFmtId="0" fontId="17" fillId="0" borderId="0" xfId="99" applyNumberFormat="1" applyFont="1" applyFill="1" applyBorder="1" applyAlignment="1" applyProtection="1">
      <alignment horizontal="justify" vertical="top" wrapText="1"/>
      <protection locked="0"/>
    </xf>
    <xf numFmtId="0" fontId="8" fillId="0" borderId="5" xfId="16" applyNumberFormat="1" applyFont="1" applyFill="1" applyBorder="1" applyAlignment="1" applyProtection="1">
      <alignment horizontal="left" vertical="center" wrapText="1"/>
    </xf>
    <xf numFmtId="0" fontId="19" fillId="0" borderId="0" xfId="99" applyNumberFormat="1" applyFont="1" applyFill="1" applyBorder="1" applyAlignment="1" applyProtection="1">
      <alignment horizontal="justify" vertical="top"/>
      <protection locked="0"/>
    </xf>
    <xf numFmtId="0" fontId="17" fillId="0" borderId="0" xfId="99" applyNumberFormat="1" applyFont="1" applyFill="1" applyBorder="1" applyAlignment="1" applyProtection="1">
      <alignment horizontal="left" vertical="top" wrapText="1"/>
      <protection locked="0"/>
    </xf>
    <xf numFmtId="0" fontId="13" fillId="0" borderId="3" xfId="16" applyNumberFormat="1" applyFont="1" applyFill="1" applyBorder="1" applyAlignment="1" applyProtection="1">
      <alignment horizontal="center" vertical="center" wrapText="1"/>
    </xf>
    <xf numFmtId="0" fontId="22" fillId="0" borderId="3" xfId="3" applyFont="1" applyFill="1" applyBorder="1" applyAlignment="1" applyProtection="1">
      <alignment horizontal="center" vertical="center" wrapText="1"/>
      <protection locked="0"/>
    </xf>
    <xf numFmtId="0" fontId="12" fillId="0" borderId="3" xfId="4" applyFont="1" applyFill="1" applyBorder="1" applyAlignment="1" applyProtection="1">
      <alignment horizontal="center" vertical="center" wrapText="1"/>
    </xf>
    <xf numFmtId="0" fontId="12" fillId="0" borderId="3" xfId="4" applyFont="1" applyBorder="1" applyAlignment="1" applyProtection="1">
      <alignment horizontal="center" vertical="center" wrapText="1"/>
    </xf>
    <xf numFmtId="0" fontId="22" fillId="0" borderId="3" xfId="0" applyFont="1" applyBorder="1" applyAlignment="1">
      <alignment horizontal="center" vertical="center"/>
    </xf>
    <xf numFmtId="0" fontId="12" fillId="0" borderId="3" xfId="4" applyFont="1" applyFill="1" applyBorder="1" applyAlignment="1" applyProtection="1">
      <alignment horizontal="center" vertical="center" wrapText="1"/>
      <protection locked="0"/>
    </xf>
    <xf numFmtId="0" fontId="7" fillId="0" borderId="0" xfId="102" applyNumberFormat="1" applyFont="1" applyFill="1" applyBorder="1" applyAlignment="1" applyProtection="1">
      <alignment horizontal="center" vertical="center" wrapText="1"/>
    </xf>
    <xf numFmtId="0" fontId="7" fillId="0" borderId="7" xfId="102" applyNumberFormat="1" applyFont="1" applyFill="1" applyBorder="1" applyAlignment="1" applyProtection="1">
      <alignment horizontal="center" vertical="center" wrapText="1"/>
    </xf>
    <xf numFmtId="0" fontId="13" fillId="0" borderId="3" xfId="102" applyFont="1" applyFill="1" applyBorder="1" applyAlignment="1" applyProtection="1">
      <alignment horizontal="center" vertical="top"/>
    </xf>
    <xf numFmtId="0" fontId="22" fillId="0" borderId="3" xfId="0" applyFont="1" applyFill="1" applyBorder="1" applyAlignment="1">
      <alignment horizontal="center" vertical="center"/>
    </xf>
    <xf numFmtId="0" fontId="22" fillId="0" borderId="3" xfId="3" applyFont="1" applyFill="1" applyBorder="1" applyAlignment="1" applyProtection="1">
      <alignment horizontal="center" vertical="center" wrapText="1"/>
    </xf>
    <xf numFmtId="0" fontId="19" fillId="0" borderId="0" xfId="99" applyNumberFormat="1" applyFont="1" applyFill="1" applyBorder="1" applyAlignment="1" applyProtection="1">
      <alignment horizontal="justify" vertical="center" wrapText="1"/>
      <protection locked="0"/>
    </xf>
    <xf numFmtId="0" fontId="19" fillId="0" borderId="0" xfId="99" applyNumberFormat="1" applyFont="1" applyFill="1" applyBorder="1" applyAlignment="1" applyProtection="1">
      <alignment horizontal="justify" vertical="top" wrapText="1"/>
      <protection locked="0"/>
    </xf>
    <xf numFmtId="0" fontId="9" fillId="4" borderId="3" xfId="102" applyFont="1" applyFill="1" applyBorder="1" applyAlignment="1" applyProtection="1">
      <alignment horizontal="center" vertical="top"/>
      <protection locked="0"/>
    </xf>
    <xf numFmtId="0" fontId="16" fillId="4" borderId="3" xfId="3" applyFont="1" applyFill="1" applyBorder="1" applyAlignment="1" applyProtection="1">
      <alignment horizontal="center" vertical="center" wrapText="1"/>
      <protection locked="0"/>
    </xf>
    <xf numFmtId="0" fontId="12" fillId="0" borderId="3" xfId="4" applyFont="1" applyBorder="1" applyAlignment="1" applyProtection="1">
      <alignment horizontal="center" vertical="center"/>
    </xf>
    <xf numFmtId="0" fontId="7" fillId="4" borderId="0" xfId="102" applyNumberFormat="1" applyFont="1" applyFill="1" applyBorder="1" applyAlignment="1" applyProtection="1">
      <alignment horizontal="center" vertical="center" wrapText="1"/>
    </xf>
    <xf numFmtId="0" fontId="13" fillId="4" borderId="10" xfId="102" applyFont="1" applyFill="1" applyBorder="1" applyAlignment="1" applyProtection="1">
      <alignment horizontal="center" vertical="top"/>
    </xf>
    <xf numFmtId="0" fontId="13" fillId="4" borderId="11" xfId="102" applyFont="1" applyFill="1" applyBorder="1" applyAlignment="1" applyProtection="1">
      <alignment horizontal="center" vertical="top"/>
    </xf>
    <xf numFmtId="0" fontId="13" fillId="4" borderId="8" xfId="102" applyFont="1" applyFill="1" applyBorder="1" applyAlignment="1" applyProtection="1">
      <alignment horizontal="center" vertical="top"/>
    </xf>
    <xf numFmtId="0" fontId="12" fillId="0" borderId="3" xfId="4" applyFont="1" applyFill="1" applyBorder="1" applyAlignment="1" applyProtection="1">
      <alignment horizontal="center" vertical="center"/>
    </xf>
    <xf numFmtId="0" fontId="34" fillId="4" borderId="3" xfId="102" applyFont="1" applyFill="1" applyBorder="1" applyAlignment="1" applyProtection="1">
      <alignment horizontal="center" vertical="top"/>
      <protection locked="0"/>
    </xf>
    <xf numFmtId="173" fontId="22" fillId="4" borderId="3" xfId="3" applyNumberFormat="1" applyFont="1" applyFill="1" applyBorder="1" applyAlignment="1" applyProtection="1">
      <alignment horizontal="center" vertical="center" wrapText="1"/>
      <protection locked="0"/>
    </xf>
    <xf numFmtId="173" fontId="22" fillId="0" borderId="10" xfId="17" applyNumberFormat="1" applyFont="1" applyBorder="1" applyAlignment="1">
      <alignment horizontal="center" vertical="center"/>
    </xf>
    <xf numFmtId="173" fontId="22" fillId="0" borderId="8" xfId="17" applyNumberFormat="1" applyFont="1" applyBorder="1" applyAlignment="1">
      <alignment horizontal="center" vertical="center"/>
    </xf>
    <xf numFmtId="173" fontId="12" fillId="0" borderId="3" xfId="4" applyNumberFormat="1" applyFont="1" applyBorder="1" applyAlignment="1" applyProtection="1">
      <alignment horizontal="center" vertical="center"/>
    </xf>
    <xf numFmtId="0" fontId="13" fillId="4" borderId="3" xfId="102" applyFont="1" applyFill="1" applyBorder="1" applyAlignment="1" applyProtection="1">
      <alignment horizontal="center" vertical="top"/>
    </xf>
    <xf numFmtId="173" fontId="6" fillId="4" borderId="3" xfId="3" applyNumberFormat="1" applyFont="1" applyFill="1" applyBorder="1" applyAlignment="1" applyProtection="1">
      <alignment horizontal="center" vertical="center" wrapText="1"/>
    </xf>
    <xf numFmtId="173" fontId="22" fillId="0" borderId="3" xfId="17" applyNumberFormat="1" applyFont="1" applyBorder="1" applyAlignment="1">
      <alignment horizontal="center" vertical="center"/>
    </xf>
    <xf numFmtId="173" fontId="22" fillId="0" borderId="3" xfId="3" applyNumberFormat="1" applyFont="1" applyFill="1" applyBorder="1" applyAlignment="1" applyProtection="1">
      <alignment horizontal="center" vertical="center" wrapText="1"/>
    </xf>
    <xf numFmtId="0" fontId="19" fillId="0" borderId="0" xfId="16" applyNumberFormat="1" applyFont="1" applyFill="1" applyBorder="1" applyAlignment="1" applyProtection="1">
      <alignment horizontal="justify" vertical="top"/>
      <protection locked="0"/>
    </xf>
    <xf numFmtId="0" fontId="19" fillId="0" borderId="0" xfId="16" applyNumberFormat="1" applyFont="1" applyBorder="1" applyAlignment="1" applyProtection="1">
      <alignment horizontal="justify" vertical="center"/>
      <protection locked="0"/>
    </xf>
    <xf numFmtId="0" fontId="19" fillId="0" borderId="0" xfId="16" applyNumberFormat="1" applyFont="1" applyFill="1" applyBorder="1" applyAlignment="1" applyProtection="1">
      <alignment horizontal="justify" vertical="top" wrapText="1"/>
      <protection locked="0"/>
    </xf>
    <xf numFmtId="0" fontId="19" fillId="0" borderId="0" xfId="13" applyNumberFormat="1" applyFont="1" applyFill="1" applyBorder="1" applyAlignment="1" applyProtection="1">
      <alignment horizontal="justify" vertical="top" wrapText="1"/>
      <protection locked="0"/>
    </xf>
    <xf numFmtId="0" fontId="6" fillId="0" borderId="3" xfId="13" applyNumberFormat="1" applyFont="1" applyFill="1" applyBorder="1" applyAlignment="1" applyProtection="1">
      <alignment horizontal="center" vertical="center"/>
    </xf>
    <xf numFmtId="0" fontId="19" fillId="0" borderId="5" xfId="16" applyNumberFormat="1" applyFont="1" applyFill="1" applyBorder="1" applyAlignment="1">
      <alignment horizontal="justify" vertical="top" wrapText="1"/>
    </xf>
    <xf numFmtId="0" fontId="19" fillId="0" borderId="0" xfId="16" applyNumberFormat="1" applyFont="1" applyFill="1" applyBorder="1" applyAlignment="1">
      <alignment horizontal="justify" vertical="top" wrapText="1"/>
    </xf>
    <xf numFmtId="0" fontId="7" fillId="0" borderId="0" xfId="13" applyNumberFormat="1" applyFont="1" applyFill="1" applyBorder="1" applyAlignment="1" applyProtection="1">
      <alignment horizontal="center" vertical="center" wrapText="1"/>
    </xf>
    <xf numFmtId="0" fontId="19" fillId="0" borderId="0" xfId="13" applyNumberFormat="1" applyFont="1" applyFill="1" applyBorder="1" applyAlignment="1" applyProtection="1">
      <alignment horizontal="left" vertical="top" wrapText="1"/>
      <protection locked="0"/>
    </xf>
    <xf numFmtId="0" fontId="19" fillId="0" borderId="0" xfId="16" applyNumberFormat="1" applyFont="1" applyFill="1" applyBorder="1" applyAlignment="1">
      <alignment horizontal="left" vertical="top" wrapText="1"/>
    </xf>
    <xf numFmtId="0" fontId="12" fillId="0" borderId="14" xfId="4" applyNumberFormat="1" applyFont="1" applyFill="1" applyBorder="1" applyAlignment="1" applyProtection="1">
      <alignment horizontal="center" vertical="center" wrapText="1"/>
    </xf>
    <xf numFmtId="0" fontId="12" fillId="0" borderId="17" xfId="4" applyNumberFormat="1" applyFont="1" applyFill="1" applyBorder="1" applyAlignment="1" applyProtection="1">
      <alignment horizontal="center" vertical="center" wrapText="1"/>
    </xf>
    <xf numFmtId="0" fontId="6" fillId="0" borderId="14" xfId="3" applyNumberFormat="1" applyFont="1" applyFill="1" applyBorder="1" applyAlignment="1" applyProtection="1">
      <alignment horizontal="center" vertical="center" wrapText="1"/>
    </xf>
    <xf numFmtId="0" fontId="6" fillId="0" borderId="17" xfId="3" applyNumberFormat="1" applyFont="1" applyFill="1" applyBorder="1" applyAlignment="1" applyProtection="1">
      <alignment horizontal="center" vertical="center" wrapText="1"/>
    </xf>
    <xf numFmtId="0" fontId="6" fillId="0" borderId="18" xfId="3" applyNumberFormat="1" applyFont="1" applyFill="1" applyBorder="1" applyAlignment="1" applyProtection="1">
      <alignment horizontal="center" vertical="center" wrapText="1"/>
    </xf>
    <xf numFmtId="0" fontId="19" fillId="0" borderId="5" xfId="16" applyNumberFormat="1" applyFont="1" applyFill="1" applyBorder="1" applyAlignment="1">
      <alignment horizontal="left" vertical="top" wrapText="1"/>
    </xf>
    <xf numFmtId="0" fontId="6" fillId="0" borderId="15" xfId="3" applyNumberFormat="1" applyFont="1" applyFill="1" applyBorder="1" applyAlignment="1" applyProtection="1">
      <alignment horizontal="center" vertical="center" wrapText="1"/>
    </xf>
    <xf numFmtId="0" fontId="6" fillId="0" borderId="16" xfId="3" applyNumberFormat="1" applyFont="1" applyFill="1" applyBorder="1" applyAlignment="1" applyProtection="1">
      <alignment horizontal="center" vertical="center" wrapText="1"/>
    </xf>
    <xf numFmtId="0" fontId="17" fillId="0" borderId="0" xfId="13" applyNumberFormat="1" applyFont="1" applyFill="1" applyBorder="1" applyAlignment="1" applyProtection="1">
      <alignment horizontal="left" vertical="top"/>
      <protection locked="0"/>
    </xf>
    <xf numFmtId="0" fontId="22" fillId="0" borderId="3" xfId="0" applyFont="1" applyBorder="1" applyAlignment="1">
      <alignment horizontal="center" vertical="center" wrapText="1"/>
    </xf>
    <xf numFmtId="0" fontId="16" fillId="2" borderId="3" xfId="4" applyNumberFormat="1" applyFont="1" applyFill="1" applyBorder="1" applyAlignment="1" applyProtection="1">
      <alignment horizontal="center" vertical="center" wrapText="1"/>
    </xf>
    <xf numFmtId="0" fontId="16" fillId="0" borderId="3" xfId="0" applyFont="1" applyBorder="1" applyAlignment="1">
      <alignment horizontal="center" vertical="center" wrapText="1"/>
    </xf>
    <xf numFmtId="0" fontId="16" fillId="0" borderId="3" xfId="4" applyFont="1" applyBorder="1" applyAlignment="1" applyProtection="1">
      <alignment horizontal="center" vertical="center" wrapText="1"/>
    </xf>
    <xf numFmtId="0" fontId="16" fillId="0" borderId="10" xfId="13" applyNumberFormat="1" applyFont="1" applyFill="1" applyBorder="1" applyAlignment="1" applyProtection="1">
      <alignment horizontal="center" vertical="center"/>
    </xf>
    <xf numFmtId="0" fontId="16" fillId="0" borderId="11" xfId="13" applyNumberFormat="1" applyFont="1" applyFill="1" applyBorder="1" applyAlignment="1" applyProtection="1">
      <alignment horizontal="center" vertical="center"/>
    </xf>
    <xf numFmtId="0" fontId="16" fillId="0" borderId="8" xfId="13" applyNumberFormat="1" applyFont="1" applyFill="1" applyBorder="1" applyAlignment="1" applyProtection="1">
      <alignment horizontal="center" vertical="center"/>
    </xf>
    <xf numFmtId="0" fontId="16" fillId="2" borderId="3" xfId="3" applyNumberFormat="1" applyFont="1" applyFill="1" applyBorder="1" applyAlignment="1" applyProtection="1">
      <alignment horizontal="center" vertical="center" wrapText="1"/>
    </xf>
    <xf numFmtId="0" fontId="16" fillId="2" borderId="3" xfId="2" applyFont="1" applyFill="1" applyBorder="1" applyAlignment="1"/>
    <xf numFmtId="0" fontId="12" fillId="2" borderId="3" xfId="4" applyNumberFormat="1" applyFont="1" applyFill="1" applyBorder="1" applyAlignment="1" applyProtection="1">
      <alignment horizontal="center" vertical="center" wrapText="1"/>
    </xf>
    <xf numFmtId="0" fontId="22" fillId="0" borderId="9"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30" fillId="0" borderId="0" xfId="13" applyNumberFormat="1" applyFont="1" applyFill="1" applyBorder="1" applyAlignment="1" applyProtection="1">
      <alignment horizontal="center" vertical="center" wrapText="1"/>
    </xf>
    <xf numFmtId="0" fontId="16" fillId="0" borderId="3" xfId="13" applyNumberFormat="1" applyFont="1" applyFill="1" applyBorder="1" applyAlignment="1" applyProtection="1">
      <alignment horizontal="center" vertical="center"/>
    </xf>
    <xf numFmtId="0" fontId="19" fillId="2" borderId="0" xfId="2" applyNumberFormat="1" applyFont="1" applyFill="1" applyBorder="1" applyAlignment="1" applyProtection="1">
      <alignment horizontal="left" vertical="top"/>
      <protection locked="0"/>
    </xf>
    <xf numFmtId="0" fontId="7" fillId="0" borderId="0" xfId="2" applyNumberFormat="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49" fontId="6" fillId="0" borderId="3" xfId="3" applyNumberFormat="1" applyFont="1" applyFill="1" applyBorder="1" applyAlignment="1" applyProtection="1">
      <alignment horizontal="center" vertical="center" wrapText="1"/>
    </xf>
    <xf numFmtId="0" fontId="17" fillId="2" borderId="0" xfId="2" applyNumberFormat="1" applyFont="1" applyFill="1" applyBorder="1" applyAlignment="1" applyProtection="1">
      <alignment horizontal="justify" vertical="center" wrapText="1"/>
      <protection locked="0"/>
    </xf>
    <xf numFmtId="0" fontId="17" fillId="0" borderId="0" xfId="0" applyFont="1" applyAlignment="1">
      <alignment vertical="top" wrapText="1"/>
    </xf>
    <xf numFmtId="0" fontId="96" fillId="0" borderId="0" xfId="4" applyFont="1" applyProtection="1">
      <alignment vertical="top"/>
    </xf>
    <xf numFmtId="0" fontId="97" fillId="0" borderId="0" xfId="0" applyFont="1">
      <alignment vertical="top"/>
    </xf>
    <xf numFmtId="0" fontId="98" fillId="0" borderId="0" xfId="7" applyFont="1" applyFill="1" applyBorder="1" applyAlignment="1" applyProtection="1">
      <protection locked="0"/>
    </xf>
  </cellXfs>
  <cellStyles count="1462">
    <cellStyle name="%" xfId="1"/>
    <cellStyle name="% 2" xfId="2"/>
    <cellStyle name="% 2 2" xfId="16"/>
    <cellStyle name="% 2 2 2" xfId="112"/>
    <cellStyle name="% 2 2 2 2" xfId="1459"/>
    <cellStyle name="% 2 3" xfId="113"/>
    <cellStyle name="% 2 4" xfId="298"/>
    <cellStyle name="% 2_II_02_05_1314" xfId="299"/>
    <cellStyle name="% 3" xfId="18"/>
    <cellStyle name="% 3 2" xfId="111"/>
    <cellStyle name="% 3 2 2" xfId="114"/>
    <cellStyle name="% 3 2 3" xfId="115"/>
    <cellStyle name="% 3 3" xfId="300"/>
    <cellStyle name="% 4" xfId="116"/>
    <cellStyle name="% 4 2" xfId="1458"/>
    <cellStyle name="% 5" xfId="117"/>
    <cellStyle name="% 5 2" xfId="118"/>
    <cellStyle name="20% - Accent1 2" xfId="19"/>
    <cellStyle name="20% - Accent1 2 2" xfId="119"/>
    <cellStyle name="20% - Accent1 3" xfId="120"/>
    <cellStyle name="20% - Accent2 2" xfId="20"/>
    <cellStyle name="20% - Accent2 2 2" xfId="121"/>
    <cellStyle name="20% - Accent2 3" xfId="122"/>
    <cellStyle name="20% - Accent3 2" xfId="21"/>
    <cellStyle name="20% - Accent3 2 2" xfId="123"/>
    <cellStyle name="20% - Accent3 3" xfId="124"/>
    <cellStyle name="20% - Accent4 2" xfId="22"/>
    <cellStyle name="20% - Accent4 2 2" xfId="125"/>
    <cellStyle name="20% - Accent4 3" xfId="126"/>
    <cellStyle name="20% - Accent5 2" xfId="23"/>
    <cellStyle name="20% - Accent5 2 2" xfId="127"/>
    <cellStyle name="20% - Accent5 3" xfId="128"/>
    <cellStyle name="20% - Accent6 2" xfId="24"/>
    <cellStyle name="20% - Accent6 2 2" xfId="129"/>
    <cellStyle name="20% - Accent6 3" xfId="130"/>
    <cellStyle name="20% - Cor1" xfId="301"/>
    <cellStyle name="20% - Cor2" xfId="302"/>
    <cellStyle name="20% - Cor3" xfId="303"/>
    <cellStyle name="20% - Cor4" xfId="304"/>
    <cellStyle name="20% - Cor5" xfId="305"/>
    <cellStyle name="20% - Cor6" xfId="306"/>
    <cellStyle name="40% - Accent1 2" xfId="25"/>
    <cellStyle name="40% - Accent1 2 2" xfId="131"/>
    <cellStyle name="40% - Accent1 3" xfId="132"/>
    <cellStyle name="40% - Accent2 2" xfId="26"/>
    <cellStyle name="40% - Accent2 2 2" xfId="133"/>
    <cellStyle name="40% - Accent2 3" xfId="134"/>
    <cellStyle name="40% - Accent3 2" xfId="27"/>
    <cellStyle name="40% - Accent3 2 2" xfId="135"/>
    <cellStyle name="40% - Accent3 3" xfId="136"/>
    <cellStyle name="40% - Accent4 2" xfId="28"/>
    <cellStyle name="40% - Accent4 2 2" xfId="137"/>
    <cellStyle name="40% - Accent4 3" xfId="138"/>
    <cellStyle name="40% - Accent5 2" xfId="29"/>
    <cellStyle name="40% - Accent5 2 2" xfId="139"/>
    <cellStyle name="40% - Accent5 3" xfId="140"/>
    <cellStyle name="40% - Accent6 2" xfId="30"/>
    <cellStyle name="40% - Accent6 2 2" xfId="141"/>
    <cellStyle name="40% - Accent6 3" xfId="142"/>
    <cellStyle name="40% - Cor1" xfId="307"/>
    <cellStyle name="40% - Cor2" xfId="308"/>
    <cellStyle name="40% - Cor3" xfId="309"/>
    <cellStyle name="40% - Cor4" xfId="310"/>
    <cellStyle name="40% - Cor5" xfId="311"/>
    <cellStyle name="40% - Cor6" xfId="312"/>
    <cellStyle name="60% - Accent1 2" xfId="31"/>
    <cellStyle name="60% - Accent1 2 2" xfId="143"/>
    <cellStyle name="60% - Accent1 3" xfId="144"/>
    <cellStyle name="60% - Accent2 2" xfId="32"/>
    <cellStyle name="60% - Accent2 2 2" xfId="145"/>
    <cellStyle name="60% - Accent2 3" xfId="146"/>
    <cellStyle name="60% - Accent3 2" xfId="33"/>
    <cellStyle name="60% - Accent3 2 2" xfId="147"/>
    <cellStyle name="60% - Accent3 3" xfId="148"/>
    <cellStyle name="60% - Accent4 2" xfId="34"/>
    <cellStyle name="60% - Accent4 2 2" xfId="149"/>
    <cellStyle name="60% - Accent4 3" xfId="150"/>
    <cellStyle name="60% - Accent5 2" xfId="35"/>
    <cellStyle name="60% - Accent5 2 2" xfId="151"/>
    <cellStyle name="60% - Accent5 3" xfId="152"/>
    <cellStyle name="60% - Accent6 2" xfId="36"/>
    <cellStyle name="60% - Accent6 2 2" xfId="153"/>
    <cellStyle name="60% - Accent6 3" xfId="154"/>
    <cellStyle name="60% - Cor1" xfId="313"/>
    <cellStyle name="60% - Cor2" xfId="314"/>
    <cellStyle name="60% - Cor3" xfId="315"/>
    <cellStyle name="60% - Cor4" xfId="316"/>
    <cellStyle name="60% - Cor5" xfId="317"/>
    <cellStyle name="60% - Cor6" xfId="318"/>
    <cellStyle name="Accent1 2" xfId="37"/>
    <cellStyle name="Accent1 2 2" xfId="155"/>
    <cellStyle name="Accent1 3" xfId="156"/>
    <cellStyle name="Accent2 2" xfId="38"/>
    <cellStyle name="Accent2 2 2" xfId="157"/>
    <cellStyle name="Accent2 3" xfId="158"/>
    <cellStyle name="Accent3 2" xfId="39"/>
    <cellStyle name="Accent3 2 2" xfId="159"/>
    <cellStyle name="Accent3 3" xfId="160"/>
    <cellStyle name="Accent4 2" xfId="40"/>
    <cellStyle name="Accent4 2 2" xfId="161"/>
    <cellStyle name="Accent4 3" xfId="162"/>
    <cellStyle name="Accent5 2" xfId="41"/>
    <cellStyle name="Accent5 2 2" xfId="163"/>
    <cellStyle name="Accent5 3" xfId="164"/>
    <cellStyle name="Accent6 2" xfId="42"/>
    <cellStyle name="Accent6 2 2" xfId="165"/>
    <cellStyle name="Accent6 3" xfId="166"/>
    <cellStyle name="Bad 2" xfId="43"/>
    <cellStyle name="Bad 2 2" xfId="167"/>
    <cellStyle name="Bad 3" xfId="168"/>
    <cellStyle name="CABECALHO" xfId="3"/>
    <cellStyle name="Cabeçalho 1" xfId="319"/>
    <cellStyle name="CABECALHO 2" xfId="169"/>
    <cellStyle name="Cabeçalho 2" xfId="320"/>
    <cellStyle name="CABECALHO 2 2" xfId="170"/>
    <cellStyle name="CABECALHO 2 3" xfId="321"/>
    <cellStyle name="CABECALHO 3" xfId="171"/>
    <cellStyle name="Cabeçalho 3" xfId="322"/>
    <cellStyle name="Cabeçalho 4" xfId="323"/>
    <cellStyle name="Calculation 2" xfId="44"/>
    <cellStyle name="Calculation 2 2" xfId="172"/>
    <cellStyle name="Calculation 3" xfId="173"/>
    <cellStyle name="Cálculo" xfId="324"/>
    <cellStyle name="Célula Ligada" xfId="325"/>
    <cellStyle name="Check Cell 2" xfId="45"/>
    <cellStyle name="Check Cell 2 2" xfId="174"/>
    <cellStyle name="Check Cell 3" xfId="175"/>
    <cellStyle name="Comma 2" xfId="176"/>
    <cellStyle name="Comma 2 2" xfId="177"/>
    <cellStyle name="Comma 3" xfId="46"/>
    <cellStyle name="Comma0" xfId="178"/>
    <cellStyle name="Comma0 2" xfId="179"/>
    <cellStyle name="Comma0 2 2" xfId="180"/>
    <cellStyle name="Comma0 3" xfId="181"/>
    <cellStyle name="Comma0 3 2" xfId="182"/>
    <cellStyle name="Cor1" xfId="326"/>
    <cellStyle name="Cor2" xfId="327"/>
    <cellStyle name="Cor3" xfId="328"/>
    <cellStyle name="Cor4" xfId="329"/>
    <cellStyle name="Cor5" xfId="330"/>
    <cellStyle name="Cor6" xfId="331"/>
    <cellStyle name="Correcto" xfId="332"/>
    <cellStyle name="Currency0" xfId="183"/>
    <cellStyle name="Currency0 2" xfId="184"/>
    <cellStyle name="Currency0 2 2" xfId="185"/>
    <cellStyle name="Currency0 3" xfId="186"/>
    <cellStyle name="Currency0 3 2" xfId="187"/>
    <cellStyle name="DADOS" xfId="8"/>
    <cellStyle name="DADOS 2" xfId="188"/>
    <cellStyle name="DADOS 2 2" xfId="333"/>
    <cellStyle name="Date" xfId="189"/>
    <cellStyle name="Date 2" xfId="190"/>
    <cellStyle name="Date 2 2" xfId="191"/>
    <cellStyle name="Date 3" xfId="192"/>
    <cellStyle name="Date 3 2" xfId="193"/>
    <cellStyle name="DetalheB" xfId="47"/>
    <cellStyle name="Entrada" xfId="334"/>
    <cellStyle name="Euro" xfId="48"/>
    <cellStyle name="Explanatory Text 2" xfId="49"/>
    <cellStyle name="Explanatory Text 2 2" xfId="194"/>
    <cellStyle name="Explanatory Text 3" xfId="195"/>
    <cellStyle name="Fixed" xfId="196"/>
    <cellStyle name="Fixed 2" xfId="197"/>
    <cellStyle name="Fixed 2 2" xfId="198"/>
    <cellStyle name="Fixed 3" xfId="199"/>
    <cellStyle name="Fixed 3 2" xfId="200"/>
    <cellStyle name="franja" xfId="335"/>
    <cellStyle name="Good 2" xfId="50"/>
    <cellStyle name="Good 2 2" xfId="201"/>
    <cellStyle name="Good 3" xfId="202"/>
    <cellStyle name="Heading 1 2" xfId="51"/>
    <cellStyle name="Heading 1 2 2" xfId="203"/>
    <cellStyle name="Heading 1 2 2 2" xfId="204"/>
    <cellStyle name="Heading 1 2 2 3" xfId="205"/>
    <cellStyle name="Heading 1 2 2 4" xfId="206"/>
    <cellStyle name="Heading 1 2 3" xfId="207"/>
    <cellStyle name="Heading 1 2 4" xfId="208"/>
    <cellStyle name="Heading 1 2 5" xfId="209"/>
    <cellStyle name="Heading 1 3" xfId="210"/>
    <cellStyle name="Heading 1 3 2" xfId="211"/>
    <cellStyle name="Heading 1 3 2 2" xfId="212"/>
    <cellStyle name="Heading 1 3 3" xfId="213"/>
    <cellStyle name="Heading 1 3 4" xfId="214"/>
    <cellStyle name="Heading 1 3 5" xfId="215"/>
    <cellStyle name="Heading 1 4" xfId="216"/>
    <cellStyle name="Heading 1 4 2" xfId="217"/>
    <cellStyle name="Heading 2 2" xfId="52"/>
    <cellStyle name="Heading 2 2 2" xfId="218"/>
    <cellStyle name="Heading 2 2 2 2" xfId="219"/>
    <cellStyle name="Heading 2 2 2 3" xfId="220"/>
    <cellStyle name="Heading 2 2 3" xfId="221"/>
    <cellStyle name="Heading 2 2 4" xfId="222"/>
    <cellStyle name="Heading 2 3" xfId="223"/>
    <cellStyle name="Heading 2 3 2" xfId="224"/>
    <cellStyle name="Heading 2 3 3" xfId="225"/>
    <cellStyle name="Heading 2 3 4" xfId="226"/>
    <cellStyle name="Heading 2 4" xfId="227"/>
    <cellStyle name="Heading 3 2" xfId="53"/>
    <cellStyle name="Heading 3 2 2" xfId="228"/>
    <cellStyle name="Heading 3 3" xfId="229"/>
    <cellStyle name="Heading 4 2" xfId="54"/>
    <cellStyle name="Heading 4 2 2" xfId="230"/>
    <cellStyle name="Heading 4 3" xfId="231"/>
    <cellStyle name="Hyperlink" xfId="4" builtinId="8"/>
    <cellStyle name="Hyperlink 2" xfId="55"/>
    <cellStyle name="Hyperlink 2 2" xfId="297"/>
    <cellStyle name="Hyperlink 2 3" xfId="336"/>
    <cellStyle name="Hyperlink 3" xfId="110"/>
    <cellStyle name="Hyperlink 3 2" xfId="337"/>
    <cellStyle name="Hyperlink 4" xfId="338"/>
    <cellStyle name="Hyperlink 5" xfId="339"/>
    <cellStyle name="Hyperlink 6" xfId="340"/>
    <cellStyle name="Hyperlink 7" xfId="341"/>
    <cellStyle name="Incorrecto" xfId="342"/>
    <cellStyle name="Input 2" xfId="56"/>
    <cellStyle name="Input 2 2" xfId="232"/>
    <cellStyle name="Input 3" xfId="233"/>
    <cellStyle name="LineBottom2" xfId="57"/>
    <cellStyle name="LineBottom3" xfId="58"/>
    <cellStyle name="Linked Cell 2" xfId="59"/>
    <cellStyle name="Linked Cell 2 2" xfId="234"/>
    <cellStyle name="Linked Cell 3" xfId="235"/>
    <cellStyle name="Moeda [0]_Cap11 b" xfId="343"/>
    <cellStyle name="Moeda_Cap11 b" xfId="344"/>
    <cellStyle name="Neutral 2" xfId="60"/>
    <cellStyle name="Neutral 2 2" xfId="236"/>
    <cellStyle name="Neutral 3" xfId="237"/>
    <cellStyle name="Neutro" xfId="345"/>
    <cellStyle name="Normal" xfId="0" builtinId="0"/>
    <cellStyle name="Normal - Style1" xfId="346"/>
    <cellStyle name="Normal - Style2" xfId="347"/>
    <cellStyle name="Normal - Style3" xfId="348"/>
    <cellStyle name="Normal - Style4" xfId="349"/>
    <cellStyle name="Normal - Style5" xfId="350"/>
    <cellStyle name="Normal - Style6" xfId="351"/>
    <cellStyle name="Normal - Style7" xfId="352"/>
    <cellStyle name="Normal - Style8" xfId="353"/>
    <cellStyle name="Normal 10" xfId="238"/>
    <cellStyle name="Normal 10 2" xfId="354"/>
    <cellStyle name="Normal 10 2 2" xfId="355"/>
    <cellStyle name="Normal 10 2 2 2" xfId="356"/>
    <cellStyle name="Normal 10 2 2 2 2" xfId="357"/>
    <cellStyle name="Normal 10 2 2 3" xfId="358"/>
    <cellStyle name="Normal 10 2 3" xfId="359"/>
    <cellStyle name="Normal 10 2 3 2" xfId="360"/>
    <cellStyle name="Normal 10 2 3 2 2" xfId="361"/>
    <cellStyle name="Normal 10 2 3 3" xfId="362"/>
    <cellStyle name="Normal 10 2 4" xfId="363"/>
    <cellStyle name="Normal 10 2 4 2" xfId="364"/>
    <cellStyle name="Normal 10 2 4 2 2" xfId="365"/>
    <cellStyle name="Normal 10 2 4 3" xfId="366"/>
    <cellStyle name="Normal 10 2 5" xfId="367"/>
    <cellStyle name="Normal 10 2 5 2" xfId="368"/>
    <cellStyle name="Normal 10 2 6" xfId="369"/>
    <cellStyle name="Normal 10 2 7" xfId="370"/>
    <cellStyle name="Normal 10 2 8" xfId="371"/>
    <cellStyle name="Normal 10 3" xfId="372"/>
    <cellStyle name="Normal 10 3 2" xfId="373"/>
    <cellStyle name="Normal 10 3 2 2" xfId="374"/>
    <cellStyle name="Normal 10 3 3" xfId="375"/>
    <cellStyle name="Normal 10 4" xfId="376"/>
    <cellStyle name="Normal 10 4 2" xfId="377"/>
    <cellStyle name="Normal 10 4 2 2" xfId="378"/>
    <cellStyle name="Normal 10 4 3" xfId="379"/>
    <cellStyle name="Normal 10 5" xfId="380"/>
    <cellStyle name="Normal 10 5 2" xfId="381"/>
    <cellStyle name="Normal 10 5 2 2" xfId="382"/>
    <cellStyle name="Normal 10 5 3" xfId="383"/>
    <cellStyle name="Normal 10 6" xfId="384"/>
    <cellStyle name="Normal 10 6 2" xfId="385"/>
    <cellStyle name="Normal 10 7" xfId="386"/>
    <cellStyle name="Normal 10 8" xfId="387"/>
    <cellStyle name="Normal 11" xfId="239"/>
    <cellStyle name="Normal 11 2" xfId="388"/>
    <cellStyle name="Normal 11 2 2" xfId="389"/>
    <cellStyle name="Normal 11 2 2 2" xfId="390"/>
    <cellStyle name="Normal 11 2 2 2 2" xfId="391"/>
    <cellStyle name="Normal 11 2 2 3" xfId="392"/>
    <cellStyle name="Normal 11 2 3" xfId="393"/>
    <cellStyle name="Normal 11 2 3 2" xfId="394"/>
    <cellStyle name="Normal 11 2 3 2 2" xfId="395"/>
    <cellStyle name="Normal 11 2 3 3" xfId="396"/>
    <cellStyle name="Normal 11 2 4" xfId="397"/>
    <cellStyle name="Normal 11 2 4 2" xfId="398"/>
    <cellStyle name="Normal 11 2 4 2 2" xfId="399"/>
    <cellStyle name="Normal 11 2 4 3" xfId="400"/>
    <cellStyle name="Normal 11 2 5" xfId="401"/>
    <cellStyle name="Normal 11 2 5 2" xfId="402"/>
    <cellStyle name="Normal 11 2 6" xfId="403"/>
    <cellStyle name="Normal 11 3" xfId="404"/>
    <cellStyle name="Normal 11 3 2" xfId="405"/>
    <cellStyle name="Normal 11 3 2 2" xfId="406"/>
    <cellStyle name="Normal 11 3 3" xfId="407"/>
    <cellStyle name="Normal 11 4" xfId="408"/>
    <cellStyle name="Normal 11 4 2" xfId="409"/>
    <cellStyle name="Normal 11 4 2 2" xfId="410"/>
    <cellStyle name="Normal 11 4 3" xfId="411"/>
    <cellStyle name="Normal 11 5" xfId="412"/>
    <cellStyle name="Normal 11 5 2" xfId="413"/>
    <cellStyle name="Normal 11 5 2 2" xfId="414"/>
    <cellStyle name="Normal 11 5 3" xfId="415"/>
    <cellStyle name="Normal 11 6" xfId="416"/>
    <cellStyle name="Normal 11 6 2" xfId="417"/>
    <cellStyle name="Normal 11 7" xfId="418"/>
    <cellStyle name="Normal 11 8" xfId="419"/>
    <cellStyle name="Normal 12" xfId="294"/>
    <cellStyle name="Normal 12 2" xfId="420"/>
    <cellStyle name="Normal 12 2 2" xfId="421"/>
    <cellStyle name="Normal 12 2 2 2" xfId="422"/>
    <cellStyle name="Normal 12 2 2 2 2" xfId="423"/>
    <cellStyle name="Normal 12 2 2 3" xfId="424"/>
    <cellStyle name="Normal 12 2 3" xfId="425"/>
    <cellStyle name="Normal 12 2 3 2" xfId="426"/>
    <cellStyle name="Normal 12 2 3 2 2" xfId="427"/>
    <cellStyle name="Normal 12 2 3 3" xfId="428"/>
    <cellStyle name="Normal 12 2 4" xfId="429"/>
    <cellStyle name="Normal 12 2 4 2" xfId="430"/>
    <cellStyle name="Normal 12 2 4 2 2" xfId="431"/>
    <cellStyle name="Normal 12 2 4 3" xfId="432"/>
    <cellStyle name="Normal 12 2 5" xfId="433"/>
    <cellStyle name="Normal 12 2 5 2" xfId="434"/>
    <cellStyle name="Normal 12 2 6" xfId="435"/>
    <cellStyle name="Normal 12 3" xfId="436"/>
    <cellStyle name="Normal 12 3 2" xfId="437"/>
    <cellStyle name="Normal 12 3 2 2" xfId="438"/>
    <cellStyle name="Normal 12 3 3" xfId="439"/>
    <cellStyle name="Normal 12 4" xfId="440"/>
    <cellStyle name="Normal 12 4 2" xfId="441"/>
    <cellStyle name="Normal 12 4 2 2" xfId="442"/>
    <cellStyle name="Normal 12 4 3" xfId="443"/>
    <cellStyle name="Normal 12 5" xfId="444"/>
    <cellStyle name="Normal 12 5 2" xfId="445"/>
    <cellStyle name="Normal 12 5 2 2" xfId="446"/>
    <cellStyle name="Normal 12 5 3" xfId="447"/>
    <cellStyle name="Normal 12 6" xfId="448"/>
    <cellStyle name="Normal 12 6 2" xfId="449"/>
    <cellStyle name="Normal 12 7" xfId="450"/>
    <cellStyle name="Normal 12 8" xfId="451"/>
    <cellStyle name="Normal 13" xfId="296"/>
    <cellStyle name="Normal 13 2" xfId="452"/>
    <cellStyle name="Normal 13 2 2" xfId="453"/>
    <cellStyle name="Normal 13 2 2 2" xfId="454"/>
    <cellStyle name="Normal 13 2 2 2 2" xfId="455"/>
    <cellStyle name="Normal 13 2 2 3" xfId="456"/>
    <cellStyle name="Normal 13 2 3" xfId="457"/>
    <cellStyle name="Normal 13 2 3 2" xfId="458"/>
    <cellStyle name="Normal 13 2 3 2 2" xfId="459"/>
    <cellStyle name="Normal 13 2 3 3" xfId="460"/>
    <cellStyle name="Normal 13 2 4" xfId="461"/>
    <cellStyle name="Normal 13 2 4 2" xfId="462"/>
    <cellStyle name="Normal 13 2 4 2 2" xfId="463"/>
    <cellStyle name="Normal 13 2 4 3" xfId="464"/>
    <cellStyle name="Normal 13 2 5" xfId="465"/>
    <cellStyle name="Normal 13 2 5 2" xfId="466"/>
    <cellStyle name="Normal 13 2 6" xfId="467"/>
    <cellStyle name="Normal 13 3" xfId="468"/>
    <cellStyle name="Normal 13 3 2" xfId="469"/>
    <cellStyle name="Normal 13 3 2 2" xfId="470"/>
    <cellStyle name="Normal 13 3 3" xfId="471"/>
    <cellStyle name="Normal 13 4" xfId="472"/>
    <cellStyle name="Normal 13 4 2" xfId="473"/>
    <cellStyle name="Normal 13 4 2 2" xfId="474"/>
    <cellStyle name="Normal 13 4 3" xfId="475"/>
    <cellStyle name="Normal 13 5" xfId="476"/>
    <cellStyle name="Normal 13 5 2" xfId="477"/>
    <cellStyle name="Normal 13 5 2 2" xfId="478"/>
    <cellStyle name="Normal 13 5 3" xfId="479"/>
    <cellStyle name="Normal 13 6" xfId="480"/>
    <cellStyle name="Normal 13 6 2" xfId="481"/>
    <cellStyle name="Normal 13 7" xfId="482"/>
    <cellStyle name="Normal 13 8" xfId="483"/>
    <cellStyle name="Normal 14" xfId="484"/>
    <cellStyle name="Normal 14 2" xfId="485"/>
    <cellStyle name="Normal 14 2 2" xfId="486"/>
    <cellStyle name="Normal 14 2 2 2" xfId="487"/>
    <cellStyle name="Normal 14 2 2 2 2" xfId="488"/>
    <cellStyle name="Normal 14 2 2 3" xfId="489"/>
    <cellStyle name="Normal 14 2 3" xfId="490"/>
    <cellStyle name="Normal 14 2 3 2" xfId="491"/>
    <cellStyle name="Normal 14 2 3 2 2" xfId="492"/>
    <cellStyle name="Normal 14 2 3 3" xfId="493"/>
    <cellStyle name="Normal 14 2 4" xfId="494"/>
    <cellStyle name="Normal 14 2 4 2" xfId="495"/>
    <cellStyle name="Normal 14 2 4 2 2" xfId="496"/>
    <cellStyle name="Normal 14 2 4 3" xfId="497"/>
    <cellStyle name="Normal 14 2 5" xfId="498"/>
    <cellStyle name="Normal 14 2 5 2" xfId="499"/>
    <cellStyle name="Normal 14 2 6" xfId="500"/>
    <cellStyle name="Normal 14 3" xfId="501"/>
    <cellStyle name="Normal 14 3 2" xfId="502"/>
    <cellStyle name="Normal 14 3 2 2" xfId="503"/>
    <cellStyle name="Normal 14 3 3" xfId="504"/>
    <cellStyle name="Normal 14 4" xfId="505"/>
    <cellStyle name="Normal 14 4 2" xfId="506"/>
    <cellStyle name="Normal 14 4 2 2" xfId="507"/>
    <cellStyle name="Normal 14 4 3" xfId="508"/>
    <cellStyle name="Normal 14 5" xfId="509"/>
    <cellStyle name="Normal 14 5 2" xfId="510"/>
    <cellStyle name="Normal 14 5 2 2" xfId="511"/>
    <cellStyle name="Normal 14 5 3" xfId="512"/>
    <cellStyle name="Normal 14 6" xfId="513"/>
    <cellStyle name="Normal 14 6 2" xfId="514"/>
    <cellStyle name="Normal 14 7" xfId="515"/>
    <cellStyle name="Normal 14 8" xfId="516"/>
    <cellStyle name="Normal 15" xfId="517"/>
    <cellStyle name="Normal 15 2" xfId="518"/>
    <cellStyle name="Normal 15 2 2" xfId="519"/>
    <cellStyle name="Normal 15 2 2 2" xfId="520"/>
    <cellStyle name="Normal 15 2 2 2 2" xfId="521"/>
    <cellStyle name="Normal 15 2 2 3" xfId="522"/>
    <cellStyle name="Normal 15 2 3" xfId="523"/>
    <cellStyle name="Normal 15 2 3 2" xfId="524"/>
    <cellStyle name="Normal 15 2 3 2 2" xfId="525"/>
    <cellStyle name="Normal 15 2 3 3" xfId="526"/>
    <cellStyle name="Normal 15 2 4" xfId="527"/>
    <cellStyle name="Normal 15 2 4 2" xfId="528"/>
    <cellStyle name="Normal 15 2 4 2 2" xfId="529"/>
    <cellStyle name="Normal 15 2 4 3" xfId="530"/>
    <cellStyle name="Normal 15 2 5" xfId="531"/>
    <cellStyle name="Normal 15 2 5 2" xfId="532"/>
    <cellStyle name="Normal 15 2 6" xfId="533"/>
    <cellStyle name="Normal 15 3" xfId="534"/>
    <cellStyle name="Normal 15 3 2" xfId="535"/>
    <cellStyle name="Normal 15 3 2 2" xfId="536"/>
    <cellStyle name="Normal 15 3 3" xfId="537"/>
    <cellStyle name="Normal 15 4" xfId="538"/>
    <cellStyle name="Normal 15 4 2" xfId="539"/>
    <cellStyle name="Normal 15 4 2 2" xfId="540"/>
    <cellStyle name="Normal 15 4 3" xfId="541"/>
    <cellStyle name="Normal 15 5" xfId="542"/>
    <cellStyle name="Normal 15 5 2" xfId="543"/>
    <cellStyle name="Normal 15 5 2 2" xfId="544"/>
    <cellStyle name="Normal 15 5 3" xfId="545"/>
    <cellStyle name="Normal 15 6" xfId="546"/>
    <cellStyle name="Normal 15 6 2" xfId="547"/>
    <cellStyle name="Normal 15 7" xfId="548"/>
    <cellStyle name="Normal 15 8" xfId="549"/>
    <cellStyle name="Normal 16" xfId="550"/>
    <cellStyle name="Normal 16 2" xfId="551"/>
    <cellStyle name="Normal 16 2 2" xfId="552"/>
    <cellStyle name="Normal 16 2 2 2" xfId="553"/>
    <cellStyle name="Normal 16 2 2 2 2" xfId="554"/>
    <cellStyle name="Normal 16 2 2 3" xfId="555"/>
    <cellStyle name="Normal 16 2 3" xfId="556"/>
    <cellStyle name="Normal 16 2 3 2" xfId="557"/>
    <cellStyle name="Normal 16 2 3 2 2" xfId="558"/>
    <cellStyle name="Normal 16 2 3 3" xfId="559"/>
    <cellStyle name="Normal 16 2 4" xfId="560"/>
    <cellStyle name="Normal 16 2 4 2" xfId="561"/>
    <cellStyle name="Normal 16 2 4 2 2" xfId="562"/>
    <cellStyle name="Normal 16 2 4 3" xfId="563"/>
    <cellStyle name="Normal 16 2 5" xfId="564"/>
    <cellStyle name="Normal 16 2 5 2" xfId="565"/>
    <cellStyle name="Normal 16 2 6" xfId="566"/>
    <cellStyle name="Normal 16 3" xfId="567"/>
    <cellStyle name="Normal 16 4" xfId="568"/>
    <cellStyle name="Normal 16 4 2" xfId="569"/>
    <cellStyle name="Normal 16 4 2 2" xfId="570"/>
    <cellStyle name="Normal 16 4 3" xfId="571"/>
    <cellStyle name="Normal 16 5" xfId="572"/>
    <cellStyle name="Normal 16 5 2" xfId="573"/>
    <cellStyle name="Normal 16 6" xfId="574"/>
    <cellStyle name="Normal 16 7" xfId="575"/>
    <cellStyle name="Normal 17" xfId="576"/>
    <cellStyle name="Normal 17 2" xfId="577"/>
    <cellStyle name="Normal 17 2 2" xfId="578"/>
    <cellStyle name="Normal 17 2 2 2" xfId="579"/>
    <cellStyle name="Normal 17 2 2 2 2" xfId="580"/>
    <cellStyle name="Normal 17 2 2 3" xfId="581"/>
    <cellStyle name="Normal 17 2 3" xfId="582"/>
    <cellStyle name="Normal 17 2 3 2" xfId="583"/>
    <cellStyle name="Normal 17 2 3 2 2" xfId="584"/>
    <cellStyle name="Normal 17 2 3 3" xfId="585"/>
    <cellStyle name="Normal 17 2 4" xfId="586"/>
    <cellStyle name="Normal 17 2 4 2" xfId="587"/>
    <cellStyle name="Normal 17 2 4 2 2" xfId="588"/>
    <cellStyle name="Normal 17 2 4 3" xfId="589"/>
    <cellStyle name="Normal 17 2 5" xfId="590"/>
    <cellStyle name="Normal 17 2 5 2" xfId="591"/>
    <cellStyle name="Normal 17 2 6" xfId="592"/>
    <cellStyle name="Normal 17 3" xfId="593"/>
    <cellStyle name="Normal 17 3 2" xfId="594"/>
    <cellStyle name="Normal 17 3 2 2" xfId="595"/>
    <cellStyle name="Normal 17 3 3" xfId="596"/>
    <cellStyle name="Normal 17 4" xfId="597"/>
    <cellStyle name="Normal 17 4 2" xfId="598"/>
    <cellStyle name="Normal 17 4 2 2" xfId="599"/>
    <cellStyle name="Normal 17 4 3" xfId="600"/>
    <cellStyle name="Normal 17 5" xfId="601"/>
    <cellStyle name="Normal 17 5 2" xfId="602"/>
    <cellStyle name="Normal 17 5 2 2" xfId="603"/>
    <cellStyle name="Normal 17 5 3" xfId="604"/>
    <cellStyle name="Normal 17 6" xfId="605"/>
    <cellStyle name="Normal 17 6 2" xfId="606"/>
    <cellStyle name="Normal 17 7" xfId="607"/>
    <cellStyle name="Normal 17 8" xfId="608"/>
    <cellStyle name="Normal 18" xfId="609"/>
    <cellStyle name="Normal 18 2" xfId="610"/>
    <cellStyle name="Normal 18 2 2" xfId="611"/>
    <cellStyle name="Normal 18 2 2 2" xfId="612"/>
    <cellStyle name="Normal 18 2 2 2 2" xfId="613"/>
    <cellStyle name="Normal 18 2 2 3" xfId="614"/>
    <cellStyle name="Normal 18 2 3" xfId="615"/>
    <cellStyle name="Normal 18 2 3 2" xfId="616"/>
    <cellStyle name="Normal 18 2 3 2 2" xfId="617"/>
    <cellStyle name="Normal 18 2 3 3" xfId="618"/>
    <cellStyle name="Normal 18 2 4" xfId="619"/>
    <cellStyle name="Normal 18 2 4 2" xfId="620"/>
    <cellStyle name="Normal 18 2 4 2 2" xfId="621"/>
    <cellStyle name="Normal 18 2 4 3" xfId="622"/>
    <cellStyle name="Normal 18 2 5" xfId="623"/>
    <cellStyle name="Normal 18 2 5 2" xfId="624"/>
    <cellStyle name="Normal 18 2 6" xfId="625"/>
    <cellStyle name="Normal 18 3" xfId="626"/>
    <cellStyle name="Normal 18 3 2" xfId="627"/>
    <cellStyle name="Normal 18 3 2 2" xfId="628"/>
    <cellStyle name="Normal 18 3 3" xfId="629"/>
    <cellStyle name="Normal 18 4" xfId="630"/>
    <cellStyle name="Normal 18 4 2" xfId="631"/>
    <cellStyle name="Normal 18 4 2 2" xfId="632"/>
    <cellStyle name="Normal 18 4 3" xfId="633"/>
    <cellStyle name="Normal 18 5" xfId="634"/>
    <cellStyle name="Normal 18 5 2" xfId="635"/>
    <cellStyle name="Normal 18 5 2 2" xfId="636"/>
    <cellStyle name="Normal 18 5 3" xfId="637"/>
    <cellStyle name="Normal 18 6" xfId="638"/>
    <cellStyle name="Normal 18 6 2" xfId="639"/>
    <cellStyle name="Normal 18 7" xfId="640"/>
    <cellStyle name="Normal 18 8" xfId="641"/>
    <cellStyle name="Normal 19" xfId="642"/>
    <cellStyle name="Normal 19 2" xfId="643"/>
    <cellStyle name="Normal 19 2 2" xfId="644"/>
    <cellStyle name="Normal 19 2 2 2" xfId="645"/>
    <cellStyle name="Normal 19 2 2 2 2" xfId="646"/>
    <cellStyle name="Normal 19 2 2 3" xfId="647"/>
    <cellStyle name="Normal 19 2 3" xfId="648"/>
    <cellStyle name="Normal 19 2 3 2" xfId="649"/>
    <cellStyle name="Normal 19 2 3 2 2" xfId="650"/>
    <cellStyle name="Normal 19 2 3 3" xfId="651"/>
    <cellStyle name="Normal 19 2 4" xfId="652"/>
    <cellStyle name="Normal 19 2 4 2" xfId="653"/>
    <cellStyle name="Normal 19 2 4 2 2" xfId="654"/>
    <cellStyle name="Normal 19 2 4 3" xfId="655"/>
    <cellStyle name="Normal 19 2 5" xfId="656"/>
    <cellStyle name="Normal 19 2 5 2" xfId="657"/>
    <cellStyle name="Normal 19 2 6" xfId="658"/>
    <cellStyle name="Normal 19 3" xfId="659"/>
    <cellStyle name="Normal 19 3 2" xfId="660"/>
    <cellStyle name="Normal 19 3 2 2" xfId="661"/>
    <cellStyle name="Normal 19 3 3" xfId="662"/>
    <cellStyle name="Normal 19 4" xfId="663"/>
    <cellStyle name="Normal 19 4 2" xfId="664"/>
    <cellStyle name="Normal 19 4 2 2" xfId="665"/>
    <cellStyle name="Normal 19 4 3" xfId="666"/>
    <cellStyle name="Normal 19 5" xfId="667"/>
    <cellStyle name="Normal 19 5 2" xfId="668"/>
    <cellStyle name="Normal 19 5 2 2" xfId="669"/>
    <cellStyle name="Normal 19 5 3" xfId="670"/>
    <cellStyle name="Normal 19 6" xfId="671"/>
    <cellStyle name="Normal 19 6 2" xfId="672"/>
    <cellStyle name="Normal 19 7" xfId="673"/>
    <cellStyle name="Normal 19 8" xfId="674"/>
    <cellStyle name="Normal 2" xfId="9"/>
    <cellStyle name="Normal 2 2" xfId="61"/>
    <cellStyle name="Normal 2 2 2" xfId="62"/>
    <cellStyle name="Normal 2 2 2 2" xfId="63"/>
    <cellStyle name="Normal 2 2 2 2 2" xfId="675"/>
    <cellStyle name="Normal 2 2 2 2 3" xfId="676"/>
    <cellStyle name="Normal 2 2 2 3" xfId="677"/>
    <cellStyle name="Normal 2 2 2_II_02_05_1314" xfId="678"/>
    <cellStyle name="Normal 2 2 3" xfId="679"/>
    <cellStyle name="Normal 2 2 3 2" xfId="680"/>
    <cellStyle name="Normal 2 2 3 2 2" xfId="681"/>
    <cellStyle name="Normal 2 2 3 3" xfId="682"/>
    <cellStyle name="Normal 2 2 4" xfId="683"/>
    <cellStyle name="Normal 2 2 4 2" xfId="684"/>
    <cellStyle name="Normal 2 2 4 2 2" xfId="685"/>
    <cellStyle name="Normal 2 2 4 3" xfId="686"/>
    <cellStyle name="Normal 2 2 5" xfId="687"/>
    <cellStyle name="Normal 2 2 5 2" xfId="688"/>
    <cellStyle name="Normal 2 2 6" xfId="689"/>
    <cellStyle name="Normal 2 2 7" xfId="690"/>
    <cellStyle name="Normal 2 2 8" xfId="691"/>
    <cellStyle name="Normal 2 2_Sheet1" xfId="692"/>
    <cellStyle name="Normal 2 3" xfId="64"/>
    <cellStyle name="Normal 2 3 2" xfId="65"/>
    <cellStyle name="Normal 2 3 2 2" xfId="693"/>
    <cellStyle name="Normal 2 3 3" xfId="694"/>
    <cellStyle name="Normal 2 3 3 2" xfId="695"/>
    <cellStyle name="Normal 2 3 4" xfId="696"/>
    <cellStyle name="Normal 2 3 5" xfId="697"/>
    <cellStyle name="Normal 2 3 6" xfId="698"/>
    <cellStyle name="Normal 2 3_Sheet1" xfId="699"/>
    <cellStyle name="Normal 2 4" xfId="100"/>
    <cellStyle name="Normal 2 4 2" xfId="700"/>
    <cellStyle name="Normal 2 4 2 2" xfId="701"/>
    <cellStyle name="Normal 2 4 3" xfId="702"/>
    <cellStyle name="Normal 2 5" xfId="240"/>
    <cellStyle name="Normal 2 5 2" xfId="703"/>
    <cellStyle name="Normal 2 5 2 2" xfId="704"/>
    <cellStyle name="Normal 2 5 3" xfId="705"/>
    <cellStyle name="Normal 2 6" xfId="706"/>
    <cellStyle name="Normal 2_II_02_05_1314" xfId="707"/>
    <cellStyle name="Normal 20" xfId="708"/>
    <cellStyle name="Normal 20 2" xfId="709"/>
    <cellStyle name="Normal 20 2 2" xfId="710"/>
    <cellStyle name="Normal 20 2 2 2" xfId="711"/>
    <cellStyle name="Normal 20 2 2 2 2" xfId="712"/>
    <cellStyle name="Normal 20 2 2 3" xfId="713"/>
    <cellStyle name="Normal 20 2 3" xfId="714"/>
    <cellStyle name="Normal 20 2 3 2" xfId="715"/>
    <cellStyle name="Normal 20 2 3 2 2" xfId="716"/>
    <cellStyle name="Normal 20 2 3 3" xfId="717"/>
    <cellStyle name="Normal 20 2 4" xfId="718"/>
    <cellStyle name="Normal 20 2 4 2" xfId="719"/>
    <cellStyle name="Normal 20 2 4 2 2" xfId="720"/>
    <cellStyle name="Normal 20 2 4 3" xfId="721"/>
    <cellStyle name="Normal 20 2 5" xfId="722"/>
    <cellStyle name="Normal 20 2 5 2" xfId="723"/>
    <cellStyle name="Normal 20 2 6" xfId="724"/>
    <cellStyle name="Normal 20 3" xfId="725"/>
    <cellStyle name="Normal 20 3 2" xfId="726"/>
    <cellStyle name="Normal 20 3 2 2" xfId="727"/>
    <cellStyle name="Normal 20 3 3" xfId="728"/>
    <cellStyle name="Normal 20 4" xfId="729"/>
    <cellStyle name="Normal 20 4 2" xfId="730"/>
    <cellStyle name="Normal 20 4 2 2" xfId="731"/>
    <cellStyle name="Normal 20 4 3" xfId="732"/>
    <cellStyle name="Normal 20 5" xfId="733"/>
    <cellStyle name="Normal 20 5 2" xfId="734"/>
    <cellStyle name="Normal 20 5 2 2" xfId="735"/>
    <cellStyle name="Normal 20 5 3" xfId="736"/>
    <cellStyle name="Normal 20 6" xfId="737"/>
    <cellStyle name="Normal 20 6 2" xfId="738"/>
    <cellStyle name="Normal 20 7" xfId="739"/>
    <cellStyle name="Normal 20 8" xfId="740"/>
    <cellStyle name="Normal 21" xfId="741"/>
    <cellStyle name="Normal 21 2" xfId="742"/>
    <cellStyle name="Normal 21 2 2" xfId="743"/>
    <cellStyle name="Normal 21 2 2 2" xfId="744"/>
    <cellStyle name="Normal 21 2 2 2 2" xfId="745"/>
    <cellStyle name="Normal 21 2 2 3" xfId="746"/>
    <cellStyle name="Normal 21 2 3" xfId="747"/>
    <cellStyle name="Normal 21 2 3 2" xfId="748"/>
    <cellStyle name="Normal 21 2 3 2 2" xfId="749"/>
    <cellStyle name="Normal 21 2 3 3" xfId="750"/>
    <cellStyle name="Normal 21 2 4" xfId="751"/>
    <cellStyle name="Normal 21 2 4 2" xfId="752"/>
    <cellStyle name="Normal 21 2 4 2 2" xfId="753"/>
    <cellStyle name="Normal 21 2 4 3" xfId="754"/>
    <cellStyle name="Normal 21 2 5" xfId="755"/>
    <cellStyle name="Normal 21 2 5 2" xfId="756"/>
    <cellStyle name="Normal 21 2 6" xfId="757"/>
    <cellStyle name="Normal 21 3" xfId="758"/>
    <cellStyle name="Normal 21 3 2" xfId="759"/>
    <cellStyle name="Normal 21 3 2 2" xfId="760"/>
    <cellStyle name="Normal 21 3 3" xfId="761"/>
    <cellStyle name="Normal 21 4" xfId="762"/>
    <cellStyle name="Normal 21 4 2" xfId="763"/>
    <cellStyle name="Normal 21 4 2 2" xfId="764"/>
    <cellStyle name="Normal 21 4 3" xfId="765"/>
    <cellStyle name="Normal 21 5" xfId="766"/>
    <cellStyle name="Normal 21 5 2" xfId="767"/>
    <cellStyle name="Normal 21 5 2 2" xfId="768"/>
    <cellStyle name="Normal 21 5 3" xfId="769"/>
    <cellStyle name="Normal 21 6" xfId="770"/>
    <cellStyle name="Normal 21 6 2" xfId="771"/>
    <cellStyle name="Normal 21 7" xfId="772"/>
    <cellStyle name="Normal 21 8" xfId="773"/>
    <cellStyle name="Normal 22" xfId="774"/>
    <cellStyle name="Normal 22 2" xfId="775"/>
    <cellStyle name="Normal 22 2 2" xfId="776"/>
    <cellStyle name="Normal 22 2 2 2" xfId="777"/>
    <cellStyle name="Normal 22 2 2 2 2" xfId="778"/>
    <cellStyle name="Normal 22 2 2 3" xfId="779"/>
    <cellStyle name="Normal 22 2 3" xfId="780"/>
    <cellStyle name="Normal 22 2 3 2" xfId="781"/>
    <cellStyle name="Normal 22 2 3 2 2" xfId="782"/>
    <cellStyle name="Normal 22 2 3 3" xfId="783"/>
    <cellStyle name="Normal 22 2 4" xfId="784"/>
    <cellStyle name="Normal 22 2 4 2" xfId="785"/>
    <cellStyle name="Normal 22 2 4 2 2" xfId="786"/>
    <cellStyle name="Normal 22 2 4 3" xfId="787"/>
    <cellStyle name="Normal 22 2 5" xfId="788"/>
    <cellStyle name="Normal 22 2 5 2" xfId="789"/>
    <cellStyle name="Normal 22 2 6" xfId="790"/>
    <cellStyle name="Normal 22 3" xfId="791"/>
    <cellStyle name="Normal 22 3 2" xfId="792"/>
    <cellStyle name="Normal 22 3 2 2" xfId="793"/>
    <cellStyle name="Normal 22 3 3" xfId="794"/>
    <cellStyle name="Normal 22 4" xfId="795"/>
    <cellStyle name="Normal 22 4 2" xfId="796"/>
    <cellStyle name="Normal 22 4 2 2" xfId="797"/>
    <cellStyle name="Normal 22 4 3" xfId="798"/>
    <cellStyle name="Normal 22 5" xfId="799"/>
    <cellStyle name="Normal 22 5 2" xfId="800"/>
    <cellStyle name="Normal 22 5 2 2" xfId="801"/>
    <cellStyle name="Normal 22 5 3" xfId="802"/>
    <cellStyle name="Normal 22 6" xfId="803"/>
    <cellStyle name="Normal 22 6 2" xfId="804"/>
    <cellStyle name="Normal 22 7" xfId="805"/>
    <cellStyle name="Normal 22 8" xfId="806"/>
    <cellStyle name="Normal 23" xfId="807"/>
    <cellStyle name="Normal 23 2" xfId="808"/>
    <cellStyle name="Normal 23 2 2" xfId="809"/>
    <cellStyle name="Normal 23 2 2 2" xfId="810"/>
    <cellStyle name="Normal 23 2 2 2 2" xfId="811"/>
    <cellStyle name="Normal 23 2 2 3" xfId="812"/>
    <cellStyle name="Normal 23 2 3" xfId="813"/>
    <cellStyle name="Normal 23 2 3 2" xfId="814"/>
    <cellStyle name="Normal 23 2 3 2 2" xfId="815"/>
    <cellStyle name="Normal 23 2 3 3" xfId="816"/>
    <cellStyle name="Normal 23 2 4" xfId="817"/>
    <cellStyle name="Normal 23 2 4 2" xfId="818"/>
    <cellStyle name="Normal 23 2 4 2 2" xfId="819"/>
    <cellStyle name="Normal 23 2 4 3" xfId="820"/>
    <cellStyle name="Normal 23 2 5" xfId="821"/>
    <cellStyle name="Normal 23 2 5 2" xfId="822"/>
    <cellStyle name="Normal 23 2 6" xfId="823"/>
    <cellStyle name="Normal 23 3" xfId="824"/>
    <cellStyle name="Normal 23 3 2" xfId="825"/>
    <cellStyle name="Normal 23 3 2 2" xfId="826"/>
    <cellStyle name="Normal 23 3 3" xfId="827"/>
    <cellStyle name="Normal 23 4" xfId="828"/>
    <cellStyle name="Normal 23 4 2" xfId="829"/>
    <cellStyle name="Normal 23 4 2 2" xfId="830"/>
    <cellStyle name="Normal 23 4 3" xfId="831"/>
    <cellStyle name="Normal 23 5" xfId="832"/>
    <cellStyle name="Normal 23 5 2" xfId="833"/>
    <cellStyle name="Normal 23 5 2 2" xfId="834"/>
    <cellStyle name="Normal 23 5 3" xfId="835"/>
    <cellStyle name="Normal 23 6" xfId="836"/>
    <cellStyle name="Normal 23 6 2" xfId="837"/>
    <cellStyle name="Normal 23 7" xfId="838"/>
    <cellStyle name="Normal 23 8" xfId="839"/>
    <cellStyle name="Normal 24" xfId="840"/>
    <cellStyle name="Normal 24 2" xfId="841"/>
    <cellStyle name="Normal 24 2 2" xfId="842"/>
    <cellStyle name="Normal 24 2 2 2" xfId="843"/>
    <cellStyle name="Normal 24 2 2 2 2" xfId="844"/>
    <cellStyle name="Normal 24 2 2 3" xfId="845"/>
    <cellStyle name="Normal 24 2 3" xfId="846"/>
    <cellStyle name="Normal 24 2 3 2" xfId="847"/>
    <cellStyle name="Normal 24 2 3 2 2" xfId="848"/>
    <cellStyle name="Normal 24 2 3 3" xfId="849"/>
    <cellStyle name="Normal 24 2 4" xfId="850"/>
    <cellStyle name="Normal 24 2 4 2" xfId="851"/>
    <cellStyle name="Normal 24 2 4 2 2" xfId="852"/>
    <cellStyle name="Normal 24 2 4 3" xfId="853"/>
    <cellStyle name="Normal 24 2 5" xfId="854"/>
    <cellStyle name="Normal 24 2 5 2" xfId="855"/>
    <cellStyle name="Normal 24 2 6" xfId="856"/>
    <cellStyle name="Normal 24 3" xfId="857"/>
    <cellStyle name="Normal 24 3 2" xfId="858"/>
    <cellStyle name="Normal 24 3 2 2" xfId="859"/>
    <cellStyle name="Normal 24 3 3" xfId="860"/>
    <cellStyle name="Normal 24 4" xfId="861"/>
    <cellStyle name="Normal 24 4 2" xfId="862"/>
    <cellStyle name="Normal 24 4 2 2" xfId="863"/>
    <cellStyle name="Normal 24 4 3" xfId="864"/>
    <cellStyle name="Normal 24 5" xfId="865"/>
    <cellStyle name="Normal 24 5 2" xfId="866"/>
    <cellStyle name="Normal 24 5 2 2" xfId="867"/>
    <cellStyle name="Normal 24 5 3" xfId="868"/>
    <cellStyle name="Normal 24 6" xfId="869"/>
    <cellStyle name="Normal 24 6 2" xfId="870"/>
    <cellStyle name="Normal 24 7" xfId="871"/>
    <cellStyle name="Normal 24 8" xfId="872"/>
    <cellStyle name="Normal 25" xfId="873"/>
    <cellStyle name="Normal 25 2" xfId="874"/>
    <cellStyle name="Normal 25 2 2" xfId="875"/>
    <cellStyle name="Normal 25 2 2 2" xfId="876"/>
    <cellStyle name="Normal 25 2 2 2 2" xfId="877"/>
    <cellStyle name="Normal 25 2 2 3" xfId="878"/>
    <cellStyle name="Normal 25 2 3" xfId="879"/>
    <cellStyle name="Normal 25 2 3 2" xfId="880"/>
    <cellStyle name="Normal 25 2 3 2 2" xfId="881"/>
    <cellStyle name="Normal 25 2 3 3" xfId="882"/>
    <cellStyle name="Normal 25 2 4" xfId="883"/>
    <cellStyle name="Normal 25 2 4 2" xfId="884"/>
    <cellStyle name="Normal 25 2 4 2 2" xfId="885"/>
    <cellStyle name="Normal 25 2 4 3" xfId="886"/>
    <cellStyle name="Normal 25 2 5" xfId="887"/>
    <cellStyle name="Normal 25 2 5 2" xfId="888"/>
    <cellStyle name="Normal 25 2 6" xfId="889"/>
    <cellStyle name="Normal 25 3" xfId="890"/>
    <cellStyle name="Normal 25 3 2" xfId="891"/>
    <cellStyle name="Normal 25 3 2 2" xfId="892"/>
    <cellStyle name="Normal 25 3 3" xfId="893"/>
    <cellStyle name="Normal 25 4" xfId="894"/>
    <cellStyle name="Normal 25 4 2" xfId="895"/>
    <cellStyle name="Normal 25 4 2 2" xfId="896"/>
    <cellStyle name="Normal 25 4 3" xfId="897"/>
    <cellStyle name="Normal 25 5" xfId="898"/>
    <cellStyle name="Normal 25 5 2" xfId="899"/>
    <cellStyle name="Normal 25 5 2 2" xfId="900"/>
    <cellStyle name="Normal 25 5 3" xfId="901"/>
    <cellStyle name="Normal 25 6" xfId="902"/>
    <cellStyle name="Normal 25 6 2" xfId="903"/>
    <cellStyle name="Normal 25 7" xfId="904"/>
    <cellStyle name="Normal 25 8" xfId="905"/>
    <cellStyle name="Normal 26" xfId="906"/>
    <cellStyle name="Normal 26 2" xfId="907"/>
    <cellStyle name="Normal 26 2 2" xfId="908"/>
    <cellStyle name="Normal 26 2 2 2" xfId="909"/>
    <cellStyle name="Normal 26 2 2 2 2" xfId="910"/>
    <cellStyle name="Normal 26 2 2 3" xfId="911"/>
    <cellStyle name="Normal 26 2 3" xfId="912"/>
    <cellStyle name="Normal 26 2 3 2" xfId="913"/>
    <cellStyle name="Normal 26 2 3 2 2" xfId="914"/>
    <cellStyle name="Normal 26 2 3 3" xfId="915"/>
    <cellStyle name="Normal 26 2 4" xfId="916"/>
    <cellStyle name="Normal 26 2 4 2" xfId="917"/>
    <cellStyle name="Normal 26 2 4 2 2" xfId="918"/>
    <cellStyle name="Normal 26 2 4 3" xfId="919"/>
    <cellStyle name="Normal 26 2 5" xfId="920"/>
    <cellStyle name="Normal 26 2 5 2" xfId="921"/>
    <cellStyle name="Normal 26 2 6" xfId="922"/>
    <cellStyle name="Normal 26 3" xfId="923"/>
    <cellStyle name="Normal 26 3 2" xfId="924"/>
    <cellStyle name="Normal 26 3 2 2" xfId="925"/>
    <cellStyle name="Normal 26 3 3" xfId="926"/>
    <cellStyle name="Normal 26 4" xfId="927"/>
    <cellStyle name="Normal 26 4 2" xfId="928"/>
    <cellStyle name="Normal 26 4 2 2" xfId="929"/>
    <cellStyle name="Normal 26 4 3" xfId="930"/>
    <cellStyle name="Normal 26 5" xfId="931"/>
    <cellStyle name="Normal 26 5 2" xfId="932"/>
    <cellStyle name="Normal 26 5 2 2" xfId="933"/>
    <cellStyle name="Normal 26 5 3" xfId="934"/>
    <cellStyle name="Normal 26 6" xfId="935"/>
    <cellStyle name="Normal 26 6 2" xfId="936"/>
    <cellStyle name="Normal 26 7" xfId="937"/>
    <cellStyle name="Normal 26 8" xfId="938"/>
    <cellStyle name="Normal 27" xfId="939"/>
    <cellStyle name="Normal 27 2" xfId="940"/>
    <cellStyle name="Normal 27 2 2" xfId="941"/>
    <cellStyle name="Normal 27 2 2 2" xfId="942"/>
    <cellStyle name="Normal 27 2 2 2 2" xfId="943"/>
    <cellStyle name="Normal 27 2 2 3" xfId="944"/>
    <cellStyle name="Normal 27 2 3" xfId="945"/>
    <cellStyle name="Normal 27 2 3 2" xfId="946"/>
    <cellStyle name="Normal 27 2 3 2 2" xfId="947"/>
    <cellStyle name="Normal 27 2 3 3" xfId="948"/>
    <cellStyle name="Normal 27 2 4" xfId="949"/>
    <cellStyle name="Normal 27 2 4 2" xfId="950"/>
    <cellStyle name="Normal 27 2 4 2 2" xfId="951"/>
    <cellStyle name="Normal 27 2 4 3" xfId="952"/>
    <cellStyle name="Normal 27 2 5" xfId="953"/>
    <cellStyle name="Normal 27 2 5 2" xfId="954"/>
    <cellStyle name="Normal 27 2 6" xfId="955"/>
    <cellStyle name="Normal 27 3" xfId="956"/>
    <cellStyle name="Normal 27 3 2" xfId="957"/>
    <cellStyle name="Normal 27 3 2 2" xfId="958"/>
    <cellStyle name="Normal 27 3 3" xfId="959"/>
    <cellStyle name="Normal 27 4" xfId="960"/>
    <cellStyle name="Normal 27 4 2" xfId="961"/>
    <cellStyle name="Normal 27 4 2 2" xfId="962"/>
    <cellStyle name="Normal 27 4 3" xfId="963"/>
    <cellStyle name="Normal 27 5" xfId="964"/>
    <cellStyle name="Normal 27 5 2" xfId="965"/>
    <cellStyle name="Normal 27 5 2 2" xfId="966"/>
    <cellStyle name="Normal 27 5 3" xfId="967"/>
    <cellStyle name="Normal 27 6" xfId="968"/>
    <cellStyle name="Normal 27 6 2" xfId="969"/>
    <cellStyle name="Normal 27 7" xfId="970"/>
    <cellStyle name="Normal 27 8" xfId="971"/>
    <cellStyle name="Normal 28" xfId="972"/>
    <cellStyle name="Normal 28 2" xfId="973"/>
    <cellStyle name="Normal 28 2 2" xfId="974"/>
    <cellStyle name="Normal 28 2 2 2" xfId="975"/>
    <cellStyle name="Normal 28 2 2 2 2" xfId="976"/>
    <cellStyle name="Normal 28 2 2 3" xfId="977"/>
    <cellStyle name="Normal 28 2 3" xfId="978"/>
    <cellStyle name="Normal 28 2 3 2" xfId="979"/>
    <cellStyle name="Normal 28 2 3 2 2" xfId="980"/>
    <cellStyle name="Normal 28 2 3 3" xfId="981"/>
    <cellStyle name="Normal 28 2 4" xfId="982"/>
    <cellStyle name="Normal 28 2 4 2" xfId="983"/>
    <cellStyle name="Normal 28 2 4 2 2" xfId="984"/>
    <cellStyle name="Normal 28 2 4 3" xfId="985"/>
    <cellStyle name="Normal 28 2 5" xfId="986"/>
    <cellStyle name="Normal 28 2 5 2" xfId="987"/>
    <cellStyle name="Normal 28 2 6" xfId="988"/>
    <cellStyle name="Normal 28 3" xfId="989"/>
    <cellStyle name="Normal 28 3 2" xfId="990"/>
    <cellStyle name="Normal 28 3 2 2" xfId="991"/>
    <cellStyle name="Normal 28 3 3" xfId="992"/>
    <cellStyle name="Normal 28 4" xfId="993"/>
    <cellStyle name="Normal 28 4 2" xfId="994"/>
    <cellStyle name="Normal 28 4 2 2" xfId="995"/>
    <cellStyle name="Normal 28 4 3" xfId="996"/>
    <cellStyle name="Normal 28 5" xfId="997"/>
    <cellStyle name="Normal 28 5 2" xfId="998"/>
    <cellStyle name="Normal 28 5 2 2" xfId="999"/>
    <cellStyle name="Normal 28 5 3" xfId="1000"/>
    <cellStyle name="Normal 28 6" xfId="1001"/>
    <cellStyle name="Normal 28 6 2" xfId="1002"/>
    <cellStyle name="Normal 28 7" xfId="1003"/>
    <cellStyle name="Normal 28 8" xfId="1004"/>
    <cellStyle name="Normal 29" xfId="1005"/>
    <cellStyle name="Normal 29 2" xfId="1006"/>
    <cellStyle name="Normal 29 2 2" xfId="1007"/>
    <cellStyle name="Normal 29 2 2 2" xfId="1008"/>
    <cellStyle name="Normal 29 2 2 2 2" xfId="1009"/>
    <cellStyle name="Normal 29 2 2 3" xfId="1010"/>
    <cellStyle name="Normal 29 2 3" xfId="1011"/>
    <cellStyle name="Normal 29 2 3 2" xfId="1012"/>
    <cellStyle name="Normal 29 2 3 2 2" xfId="1013"/>
    <cellStyle name="Normal 29 2 3 3" xfId="1014"/>
    <cellStyle name="Normal 29 2 4" xfId="1015"/>
    <cellStyle name="Normal 29 2 4 2" xfId="1016"/>
    <cellStyle name="Normal 29 2 4 2 2" xfId="1017"/>
    <cellStyle name="Normal 29 2 4 3" xfId="1018"/>
    <cellStyle name="Normal 29 2 5" xfId="1019"/>
    <cellStyle name="Normal 29 2 5 2" xfId="1020"/>
    <cellStyle name="Normal 29 2 6" xfId="1021"/>
    <cellStyle name="Normal 29 3" xfId="1022"/>
    <cellStyle name="Normal 29 3 2" xfId="1023"/>
    <cellStyle name="Normal 29 3 2 2" xfId="1024"/>
    <cellStyle name="Normal 29 3 3" xfId="1025"/>
    <cellStyle name="Normal 29 4" xfId="1026"/>
    <cellStyle name="Normal 29 4 2" xfId="1027"/>
    <cellStyle name="Normal 29 4 2 2" xfId="1028"/>
    <cellStyle name="Normal 29 4 3" xfId="1029"/>
    <cellStyle name="Normal 29 5" xfId="1030"/>
    <cellStyle name="Normal 29 5 2" xfId="1031"/>
    <cellStyle name="Normal 29 5 2 2" xfId="1032"/>
    <cellStyle name="Normal 29 5 3" xfId="1033"/>
    <cellStyle name="Normal 29 6" xfId="1034"/>
    <cellStyle name="Normal 29 6 2" xfId="1035"/>
    <cellStyle name="Normal 29 7" xfId="1036"/>
    <cellStyle name="Normal 29 8" xfId="1037"/>
    <cellStyle name="Normal 3" xfId="5"/>
    <cellStyle name="Normal 3 10" xfId="1038"/>
    <cellStyle name="Normal 3 2" xfId="66"/>
    <cellStyle name="Normal 3 2 2" xfId="241"/>
    <cellStyle name="Normal 3 2 2 2" xfId="1039"/>
    <cellStyle name="Normal 3 2 2 2 2" xfId="1040"/>
    <cellStyle name="Normal 3 2 2 2 2 2" xfId="1041"/>
    <cellStyle name="Normal 3 2 2 2 3" xfId="1042"/>
    <cellStyle name="Normal 3 2 2 3" xfId="1043"/>
    <cellStyle name="Normal 3 2 2 3 2" xfId="1044"/>
    <cellStyle name="Normal 3 2 2 3 2 2" xfId="1045"/>
    <cellStyle name="Normal 3 2 2 3 3" xfId="1046"/>
    <cellStyle name="Normal 3 2 2 4" xfId="1047"/>
    <cellStyle name="Normal 3 2 2 4 2" xfId="1048"/>
    <cellStyle name="Normal 3 2 2 4 2 2" xfId="1049"/>
    <cellStyle name="Normal 3 2 2 4 3" xfId="1050"/>
    <cellStyle name="Normal 3 2 2 5" xfId="1051"/>
    <cellStyle name="Normal 3 2 2 5 2" xfId="1052"/>
    <cellStyle name="Normal 3 2 2 6" xfId="1053"/>
    <cellStyle name="Normal 3 2 2 7" xfId="1054"/>
    <cellStyle name="Normal 3 2 3" xfId="242"/>
    <cellStyle name="Normal 3 2 4" xfId="1055"/>
    <cellStyle name="Normal 3 2 4 2" xfId="1056"/>
    <cellStyle name="Normal 3 2 4 2 2" xfId="1057"/>
    <cellStyle name="Normal 3 2 4 3" xfId="1058"/>
    <cellStyle name="Normal 3 2 5" xfId="1059"/>
    <cellStyle name="Normal 3 2 5 2" xfId="1060"/>
    <cellStyle name="Normal 3 2 6" xfId="1061"/>
    <cellStyle name="Normal 3 2_II_02_05_1314" xfId="1062"/>
    <cellStyle name="Normal 3 3" xfId="67"/>
    <cellStyle name="Normal 3 3 2" xfId="243"/>
    <cellStyle name="Normal 3 3 2 2" xfId="1063"/>
    <cellStyle name="Normal 3 3 2 2 2" xfId="1064"/>
    <cellStyle name="Normal 3 3 2 3" xfId="1065"/>
    <cellStyle name="Normal 3 3 2 4" xfId="1066"/>
    <cellStyle name="Normal 3 3 3" xfId="1067"/>
    <cellStyle name="Normal 3 3 3 2" xfId="1068"/>
    <cellStyle name="Normal 3 3 3 2 2" xfId="1069"/>
    <cellStyle name="Normal 3 3 3 3" xfId="1070"/>
    <cellStyle name="Normal 3 3 4" xfId="1071"/>
    <cellStyle name="Normal 3 3 4 2" xfId="1072"/>
    <cellStyle name="Normal 3 3 4 2 2" xfId="1073"/>
    <cellStyle name="Normal 3 3 4 3" xfId="1074"/>
    <cellStyle name="Normal 3 3 5" xfId="1075"/>
    <cellStyle name="Normal 3 3 5 2" xfId="1076"/>
    <cellStyle name="Normal 3 3 6" xfId="1077"/>
    <cellStyle name="Normal 3 3 7" xfId="1078"/>
    <cellStyle name="Normal 3 4" xfId="68"/>
    <cellStyle name="Normal 3 4 2" xfId="244"/>
    <cellStyle name="Normal 3 4 2 2" xfId="1079"/>
    <cellStyle name="Normal 3 4 2 2 2" xfId="1080"/>
    <cellStyle name="Normal 3 4 2 3" xfId="1081"/>
    <cellStyle name="Normal 3 4 3" xfId="1082"/>
    <cellStyle name="Normal 3 4 3 2" xfId="1083"/>
    <cellStyle name="Normal 3 4 3 2 2" xfId="1084"/>
    <cellStyle name="Normal 3 4 3 3" xfId="1085"/>
    <cellStyle name="Normal 3 4 4" xfId="1086"/>
    <cellStyle name="Normal 3 4 4 2" xfId="1087"/>
    <cellStyle name="Normal 3 4 4 2 2" xfId="1088"/>
    <cellStyle name="Normal 3 4 4 3" xfId="1089"/>
    <cellStyle name="Normal 3 4 5" xfId="1090"/>
    <cellStyle name="Normal 3 4 5 2" xfId="1091"/>
    <cellStyle name="Normal 3 4 6" xfId="1092"/>
    <cellStyle name="Normal 3 4 7" xfId="1093"/>
    <cellStyle name="Normal 3 5" xfId="105"/>
    <cellStyle name="Normal 3 5 2" xfId="1094"/>
    <cellStyle name="Normal 3 6" xfId="245"/>
    <cellStyle name="Normal 3 6 2" xfId="246"/>
    <cellStyle name="Normal 3 7" xfId="1095"/>
    <cellStyle name="Normal 3 7 2" xfId="1096"/>
    <cellStyle name="Normal 3 7 2 2" xfId="1097"/>
    <cellStyle name="Normal 3 7 3" xfId="1098"/>
    <cellStyle name="Normal 3 8" xfId="1099"/>
    <cellStyle name="Normal 3 8 2" xfId="1100"/>
    <cellStyle name="Normal 3 9" xfId="1101"/>
    <cellStyle name="Normal 3_Sheet1" xfId="1102"/>
    <cellStyle name="Normal 30" xfId="1103"/>
    <cellStyle name="Normal 30 2" xfId="1104"/>
    <cellStyle name="Normal 30 2 2" xfId="1105"/>
    <cellStyle name="Normal 30 2 2 2" xfId="1106"/>
    <cellStyle name="Normal 30 2 2 2 2" xfId="1107"/>
    <cellStyle name="Normal 30 2 2 3" xfId="1108"/>
    <cellStyle name="Normal 30 2 3" xfId="1109"/>
    <cellStyle name="Normal 30 2 3 2" xfId="1110"/>
    <cellStyle name="Normal 30 2 3 2 2" xfId="1111"/>
    <cellStyle name="Normal 30 2 3 3" xfId="1112"/>
    <cellStyle name="Normal 30 2 4" xfId="1113"/>
    <cellStyle name="Normal 30 2 4 2" xfId="1114"/>
    <cellStyle name="Normal 30 2 4 2 2" xfId="1115"/>
    <cellStyle name="Normal 30 2 4 3" xfId="1116"/>
    <cellStyle name="Normal 30 2 5" xfId="1117"/>
    <cellStyle name="Normal 30 2 5 2" xfId="1118"/>
    <cellStyle name="Normal 30 2 6" xfId="1119"/>
    <cellStyle name="Normal 30 3" xfId="1120"/>
    <cellStyle name="Normal 30 3 2" xfId="1121"/>
    <cellStyle name="Normal 30 3 2 2" xfId="1122"/>
    <cellStyle name="Normal 30 3 3" xfId="1123"/>
    <cellStyle name="Normal 30 4" xfId="1124"/>
    <cellStyle name="Normal 30 4 2" xfId="1125"/>
    <cellStyle name="Normal 30 4 2 2" xfId="1126"/>
    <cellStyle name="Normal 30 4 3" xfId="1127"/>
    <cellStyle name="Normal 30 5" xfId="1128"/>
    <cellStyle name="Normal 30 5 2" xfId="1129"/>
    <cellStyle name="Normal 30 5 2 2" xfId="1130"/>
    <cellStyle name="Normal 30 5 3" xfId="1131"/>
    <cellStyle name="Normal 30 6" xfId="1132"/>
    <cellStyle name="Normal 30 6 2" xfId="1133"/>
    <cellStyle name="Normal 30 7" xfId="1134"/>
    <cellStyle name="Normal 30 8" xfId="1135"/>
    <cellStyle name="Normal 31" xfId="1136"/>
    <cellStyle name="Normal 31 2" xfId="1137"/>
    <cellStyle name="Normal 31 2 2" xfId="1138"/>
    <cellStyle name="Normal 31 2 2 2" xfId="1139"/>
    <cellStyle name="Normal 31 2 2 2 2" xfId="1140"/>
    <cellStyle name="Normal 31 2 2 3" xfId="1141"/>
    <cellStyle name="Normal 31 2 3" xfId="1142"/>
    <cellStyle name="Normal 31 2 3 2" xfId="1143"/>
    <cellStyle name="Normal 31 2 3 2 2" xfId="1144"/>
    <cellStyle name="Normal 31 2 3 3" xfId="1145"/>
    <cellStyle name="Normal 31 2 4" xfId="1146"/>
    <cellStyle name="Normal 31 2 4 2" xfId="1147"/>
    <cellStyle name="Normal 31 2 4 2 2" xfId="1148"/>
    <cellStyle name="Normal 31 2 4 3" xfId="1149"/>
    <cellStyle name="Normal 31 2 5" xfId="1150"/>
    <cellStyle name="Normal 31 2 5 2" xfId="1151"/>
    <cellStyle name="Normal 31 2 6" xfId="1152"/>
    <cellStyle name="Normal 31 3" xfId="1153"/>
    <cellStyle name="Normal 31 3 2" xfId="1154"/>
    <cellStyle name="Normal 31 3 2 2" xfId="1155"/>
    <cellStyle name="Normal 31 3 3" xfId="1156"/>
    <cellStyle name="Normal 31 4" xfId="1157"/>
    <cellStyle name="Normal 31 4 2" xfId="1158"/>
    <cellStyle name="Normal 31 4 2 2" xfId="1159"/>
    <cellStyle name="Normal 31 4 3" xfId="1160"/>
    <cellStyle name="Normal 31 5" xfId="1161"/>
    <cellStyle name="Normal 31 5 2" xfId="1162"/>
    <cellStyle name="Normal 31 5 2 2" xfId="1163"/>
    <cellStyle name="Normal 31 5 3" xfId="1164"/>
    <cellStyle name="Normal 31 6" xfId="1165"/>
    <cellStyle name="Normal 31 6 2" xfId="1166"/>
    <cellStyle name="Normal 31 7" xfId="1167"/>
    <cellStyle name="Normal 31 8" xfId="1168"/>
    <cellStyle name="Normal 32" xfId="1169"/>
    <cellStyle name="Normal 32 2" xfId="1170"/>
    <cellStyle name="Normal 32 2 2" xfId="1171"/>
    <cellStyle name="Normal 32 2 2 2" xfId="1172"/>
    <cellStyle name="Normal 32 2 2 2 2" xfId="1173"/>
    <cellStyle name="Normal 32 2 2 3" xfId="1174"/>
    <cellStyle name="Normal 32 2 3" xfId="1175"/>
    <cellStyle name="Normal 32 2 3 2" xfId="1176"/>
    <cellStyle name="Normal 32 2 3 2 2" xfId="1177"/>
    <cellStyle name="Normal 32 2 3 3" xfId="1178"/>
    <cellStyle name="Normal 32 2 4" xfId="1179"/>
    <cellStyle name="Normal 32 2 4 2" xfId="1180"/>
    <cellStyle name="Normal 32 2 4 2 2" xfId="1181"/>
    <cellStyle name="Normal 32 2 4 3" xfId="1182"/>
    <cellStyle name="Normal 32 2 5" xfId="1183"/>
    <cellStyle name="Normal 32 2 5 2" xfId="1184"/>
    <cellStyle name="Normal 32 2 6" xfId="1185"/>
    <cellStyle name="Normal 32 3" xfId="1186"/>
    <cellStyle name="Normal 32 3 2" xfId="1187"/>
    <cellStyle name="Normal 32 3 2 2" xfId="1188"/>
    <cellStyle name="Normal 32 3 3" xfId="1189"/>
    <cellStyle name="Normal 32 4" xfId="1190"/>
    <cellStyle name="Normal 32 4 2" xfId="1191"/>
    <cellStyle name="Normal 32 4 2 2" xfId="1192"/>
    <cellStyle name="Normal 32 4 3" xfId="1193"/>
    <cellStyle name="Normal 32 5" xfId="1194"/>
    <cellStyle name="Normal 32 5 2" xfId="1195"/>
    <cellStyle name="Normal 32 5 2 2" xfId="1196"/>
    <cellStyle name="Normal 32 5 3" xfId="1197"/>
    <cellStyle name="Normal 32 6" xfId="1198"/>
    <cellStyle name="Normal 32 6 2" xfId="1199"/>
    <cellStyle name="Normal 32 7" xfId="1200"/>
    <cellStyle name="Normal 32 8" xfId="1201"/>
    <cellStyle name="Normal 33" xfId="1202"/>
    <cellStyle name="Normal 33 2" xfId="1203"/>
    <cellStyle name="Normal 33 2 2" xfId="1204"/>
    <cellStyle name="Normal 33 2 2 2" xfId="1205"/>
    <cellStyle name="Normal 33 2 2 2 2" xfId="1206"/>
    <cellStyle name="Normal 33 2 2 3" xfId="1207"/>
    <cellStyle name="Normal 33 2 3" xfId="1208"/>
    <cellStyle name="Normal 33 2 3 2" xfId="1209"/>
    <cellStyle name="Normal 33 2 3 2 2" xfId="1210"/>
    <cellStyle name="Normal 33 2 3 3" xfId="1211"/>
    <cellStyle name="Normal 33 2 4" xfId="1212"/>
    <cellStyle name="Normal 33 2 4 2" xfId="1213"/>
    <cellStyle name="Normal 33 2 4 2 2" xfId="1214"/>
    <cellStyle name="Normal 33 2 4 3" xfId="1215"/>
    <cellStyle name="Normal 33 2 5" xfId="1216"/>
    <cellStyle name="Normal 33 2 5 2" xfId="1217"/>
    <cellStyle name="Normal 33 2 6" xfId="1218"/>
    <cellStyle name="Normal 33 3" xfId="1219"/>
    <cellStyle name="Normal 33 3 2" xfId="1220"/>
    <cellStyle name="Normal 33 3 2 2" xfId="1221"/>
    <cellStyle name="Normal 33 3 3" xfId="1222"/>
    <cellStyle name="Normal 33 4" xfId="1223"/>
    <cellStyle name="Normal 33 4 2" xfId="1224"/>
    <cellStyle name="Normal 33 4 2 2" xfId="1225"/>
    <cellStyle name="Normal 33 4 3" xfId="1226"/>
    <cellStyle name="Normal 33 5" xfId="1227"/>
    <cellStyle name="Normal 33 5 2" xfId="1228"/>
    <cellStyle name="Normal 33 5 2 2" xfId="1229"/>
    <cellStyle name="Normal 33 5 3" xfId="1230"/>
    <cellStyle name="Normal 33 6" xfId="1231"/>
    <cellStyle name="Normal 33 6 2" xfId="1232"/>
    <cellStyle name="Normal 33 7" xfId="1233"/>
    <cellStyle name="Normal 33 8" xfId="1234"/>
    <cellStyle name="Normal 34" xfId="1235"/>
    <cellStyle name="Normal 34 2" xfId="1236"/>
    <cellStyle name="Normal 34 3" xfId="1237"/>
    <cellStyle name="Normal 35" xfId="1238"/>
    <cellStyle name="Normal 36" xfId="1239"/>
    <cellStyle name="Normal 37" xfId="1240"/>
    <cellStyle name="Normal 38" xfId="1241"/>
    <cellStyle name="Normal 39" xfId="1242"/>
    <cellStyle name="Normal 4" xfId="17"/>
    <cellStyle name="Normal 4 10" xfId="1243"/>
    <cellStyle name="Normal 4 2" xfId="69"/>
    <cellStyle name="Normal 4 2 2" xfId="70"/>
    <cellStyle name="Normal 4 2 2 2" xfId="1244"/>
    <cellStyle name="Normal 4 2 2 2 2" xfId="1245"/>
    <cellStyle name="Normal 4 2 2 2 2 2" xfId="1246"/>
    <cellStyle name="Normal 4 2 2 2 3" xfId="1247"/>
    <cellStyle name="Normal 4 2 2 2 4" xfId="1248"/>
    <cellStyle name="Normal 4 2 2 3" xfId="1249"/>
    <cellStyle name="Normal 4 2 2 3 2" xfId="1250"/>
    <cellStyle name="Normal 4 2 2 4" xfId="1251"/>
    <cellStyle name="Normal 4 2 2 5" xfId="1252"/>
    <cellStyle name="Normal 4 2 3" xfId="1253"/>
    <cellStyle name="Normal 4 2 3 2" xfId="1254"/>
    <cellStyle name="Normal 4 2 3 2 2" xfId="1255"/>
    <cellStyle name="Normal 4 2 3 3" xfId="1256"/>
    <cellStyle name="Normal 4 2 3 4" xfId="1257"/>
    <cellStyle name="Normal 4 2 4" xfId="1258"/>
    <cellStyle name="Normal 4 2 4 2" xfId="1259"/>
    <cellStyle name="Normal 4 2 4 2 2" xfId="1260"/>
    <cellStyle name="Normal 4 2 4 3" xfId="1261"/>
    <cellStyle name="Normal 4 2 5" xfId="1262"/>
    <cellStyle name="Normal 4 2 5 2" xfId="1263"/>
    <cellStyle name="Normal 4 2 5 2 2" xfId="1264"/>
    <cellStyle name="Normal 4 2 5 3" xfId="1265"/>
    <cellStyle name="Normal 4 2 6" xfId="1266"/>
    <cellStyle name="Normal 4 2 6 2" xfId="1267"/>
    <cellStyle name="Normal 4 2 7" xfId="1268"/>
    <cellStyle name="Normal 4 2 8" xfId="1269"/>
    <cellStyle name="Normal 4 2_II_02_05_1314" xfId="1270"/>
    <cellStyle name="Normal 4 3" xfId="71"/>
    <cellStyle name="Normal 4 3 2" xfId="1271"/>
    <cellStyle name="Normal 4 3 2 2" xfId="1272"/>
    <cellStyle name="Normal 4 3 2 2 2" xfId="1273"/>
    <cellStyle name="Normal 4 3 2 3" xfId="1274"/>
    <cellStyle name="Normal 4 3 3" xfId="1275"/>
    <cellStyle name="Normal 4 3 3 2" xfId="1276"/>
    <cellStyle name="Normal 4 3 4" xfId="1277"/>
    <cellStyle name="Normal 4 3 5" xfId="1278"/>
    <cellStyle name="Normal 4 4" xfId="72"/>
    <cellStyle name="Normal 4 4 2" xfId="1279"/>
    <cellStyle name="Normal 4 4 3" xfId="1280"/>
    <cellStyle name="Normal 4 5" xfId="247"/>
    <cellStyle name="Normal 4 5 2" xfId="1281"/>
    <cellStyle name="Normal 4 5 2 2" xfId="1282"/>
    <cellStyle name="Normal 4 5 3" xfId="1283"/>
    <cellStyle name="Normal 4 5 4" xfId="1284"/>
    <cellStyle name="Normal 4 6" xfId="248"/>
    <cellStyle name="Normal 4 6 2" xfId="1285"/>
    <cellStyle name="Normal 4 7" xfId="1286"/>
    <cellStyle name="Normal 4 7 2" xfId="1287"/>
    <cellStyle name="Normal 4 7 3" xfId="1288"/>
    <cellStyle name="Normal 4 8" xfId="1289"/>
    <cellStyle name="Normal 4 8 2" xfId="1290"/>
    <cellStyle name="Normal 4 9" xfId="1291"/>
    <cellStyle name="Normal 4_II_02_05_1314" xfId="1292"/>
    <cellStyle name="Normal 40" xfId="1293"/>
    <cellStyle name="Normal 41" xfId="1294"/>
    <cellStyle name="Normal 42" xfId="1295"/>
    <cellStyle name="Normal 43" xfId="1296"/>
    <cellStyle name="Normal 44" xfId="1297"/>
    <cellStyle name="Normal 45" xfId="1298"/>
    <cellStyle name="Normal 46" xfId="1460"/>
    <cellStyle name="Normal 47" xfId="1461"/>
    <cellStyle name="Normal 5" xfId="6"/>
    <cellStyle name="Normal 5 2" xfId="249"/>
    <cellStyle name="Normal 5 2 2" xfId="1299"/>
    <cellStyle name="Normal 5 2 2 2" xfId="1300"/>
    <cellStyle name="Normal 5 2 2 2 2" xfId="1301"/>
    <cellStyle name="Normal 5 2 2 2 2 2" xfId="1302"/>
    <cellStyle name="Normal 5 2 2 2 3" xfId="1303"/>
    <cellStyle name="Normal 5 2 2 3" xfId="1304"/>
    <cellStyle name="Normal 5 2 2 3 2" xfId="1305"/>
    <cellStyle name="Normal 5 2 2 4" xfId="1306"/>
    <cellStyle name="Normal 5 2 3" xfId="1307"/>
    <cellStyle name="Normal 5 2 3 2" xfId="1308"/>
    <cellStyle name="Normal 5 2 3 2 2" xfId="1309"/>
    <cellStyle name="Normal 5 2 3 3" xfId="1310"/>
    <cellStyle name="Normal 5 2 4" xfId="1311"/>
    <cellStyle name="Normal 5 2 4 2" xfId="1312"/>
    <cellStyle name="Normal 5 2 5" xfId="1313"/>
    <cellStyle name="Normal 5 3" xfId="250"/>
    <cellStyle name="Normal 5 3 2" xfId="251"/>
    <cellStyle name="Normal 5 3 2 2" xfId="1314"/>
    <cellStyle name="Normal 5 3 2 2 2" xfId="1315"/>
    <cellStyle name="Normal 5 3 2 3" xfId="1316"/>
    <cellStyle name="Normal 5 3 3" xfId="1317"/>
    <cellStyle name="Normal 5 3 3 2" xfId="1318"/>
    <cellStyle name="Normal 5 3 4" xfId="1319"/>
    <cellStyle name="Normal 5 4" xfId="252"/>
    <cellStyle name="Normal 5 4 2" xfId="1320"/>
    <cellStyle name="Normal 5 4 2 2" xfId="1321"/>
    <cellStyle name="Normal 5 4 3" xfId="1322"/>
    <cellStyle name="Normal 5 5" xfId="1323"/>
    <cellStyle name="Normal 5 5 2" xfId="1324"/>
    <cellStyle name="Normal 5 5 2 2" xfId="1325"/>
    <cellStyle name="Normal 5 5 3" xfId="1326"/>
    <cellStyle name="Normal 5 6" xfId="1327"/>
    <cellStyle name="Normal 50" xfId="1328"/>
    <cellStyle name="Normal 6" xfId="73"/>
    <cellStyle name="Normal 6 2" xfId="1329"/>
    <cellStyle name="Normal 6 2 2" xfId="1330"/>
    <cellStyle name="Normal 6 2 2 2" xfId="1331"/>
    <cellStyle name="Normal 6 2 2 2 2" xfId="1332"/>
    <cellStyle name="Normal 6 2 2 3" xfId="1333"/>
    <cellStyle name="Normal 6 2 3" xfId="1334"/>
    <cellStyle name="Normal 6 2 3 2" xfId="1335"/>
    <cellStyle name="Normal 6 2 4" xfId="1336"/>
    <cellStyle name="Normal 6 2 5" xfId="1337"/>
    <cellStyle name="Normal 6 3" xfId="1338"/>
    <cellStyle name="Normal 6 3 2" xfId="1339"/>
    <cellStyle name="Normal 6 3 2 2" xfId="1340"/>
    <cellStyle name="Normal 6 3 3" xfId="1341"/>
    <cellStyle name="Normal 6 4" xfId="1342"/>
    <cellStyle name="Normal 6 4 2" xfId="1343"/>
    <cellStyle name="Normal 6 4 2 2" xfId="1344"/>
    <cellStyle name="Normal 6 4 3" xfId="1345"/>
    <cellStyle name="Normal 6 5" xfId="1346"/>
    <cellStyle name="Normal 7" xfId="74"/>
    <cellStyle name="Normal 7 2" xfId="253"/>
    <cellStyle name="Normal 7 2 2" xfId="1347"/>
    <cellStyle name="Normal 7 2 2 2" xfId="1348"/>
    <cellStyle name="Normal 7 2 2 2 2" xfId="1349"/>
    <cellStyle name="Normal 7 2 2 3" xfId="1350"/>
    <cellStyle name="Normal 7 2 3" xfId="1351"/>
    <cellStyle name="Normal 7 2 3 2" xfId="1352"/>
    <cellStyle name="Normal 7 2 4" xfId="1353"/>
    <cellStyle name="Normal 7 3" xfId="1354"/>
    <cellStyle name="Normal 7 3 2" xfId="1355"/>
    <cellStyle name="Normal 7 3 2 2" xfId="1356"/>
    <cellStyle name="Normal 7 3 3" xfId="1357"/>
    <cellStyle name="Normal 7 4" xfId="1358"/>
    <cellStyle name="Normal 7 4 2" xfId="1359"/>
    <cellStyle name="Normal 7 4 2 2" xfId="1360"/>
    <cellStyle name="Normal 7 4 3" xfId="1361"/>
    <cellStyle name="Normal 7 5" xfId="1362"/>
    <cellStyle name="Normal 7 6" xfId="1363"/>
    <cellStyle name="Normal 8" xfId="254"/>
    <cellStyle name="Normal 8 2" xfId="255"/>
    <cellStyle name="Normal 8 2 2" xfId="1364"/>
    <cellStyle name="Normal 8 2 2 2" xfId="1365"/>
    <cellStyle name="Normal 8 2 2 2 2" xfId="1366"/>
    <cellStyle name="Normal 8 2 2 3" xfId="1367"/>
    <cellStyle name="Normal 8 2 3" xfId="1368"/>
    <cellStyle name="Normal 8 2 3 2" xfId="1369"/>
    <cellStyle name="Normal 8 2 3 2 2" xfId="1370"/>
    <cellStyle name="Normal 8 2 3 3" xfId="1371"/>
    <cellStyle name="Normal 8 2 4" xfId="1372"/>
    <cellStyle name="Normal 8 2 4 2" xfId="1373"/>
    <cellStyle name="Normal 8 2 4 2 2" xfId="1374"/>
    <cellStyle name="Normal 8 2 4 3" xfId="1375"/>
    <cellStyle name="Normal 8 2 5" xfId="1376"/>
    <cellStyle name="Normal 8 2 5 2" xfId="1377"/>
    <cellStyle name="Normal 8 2 6" xfId="1378"/>
    <cellStyle name="Normal 8 2 7" xfId="1379"/>
    <cellStyle name="Normal 8 3" xfId="256"/>
    <cellStyle name="Normal 8 4" xfId="1380"/>
    <cellStyle name="Normal 8 4 2" xfId="1381"/>
    <cellStyle name="Normal 8 4 2 2" xfId="1382"/>
    <cellStyle name="Normal 8 4 3" xfId="1383"/>
    <cellStyle name="Normal 8 5" xfId="1384"/>
    <cellStyle name="Normal 8 5 2" xfId="1385"/>
    <cellStyle name="Normal 8 6" xfId="1386"/>
    <cellStyle name="Normal 8 7" xfId="1387"/>
    <cellStyle name="Normal 9" xfId="257"/>
    <cellStyle name="Normal 9 2" xfId="258"/>
    <cellStyle name="Normal 9 2 2" xfId="1388"/>
    <cellStyle name="Normal 9 2 2 2" xfId="1389"/>
    <cellStyle name="Normal 9 2 2 2 2" xfId="1390"/>
    <cellStyle name="Normal 9 2 2 3" xfId="1391"/>
    <cellStyle name="Normal 9 2 3" xfId="1392"/>
    <cellStyle name="Normal 9 2 3 2" xfId="1393"/>
    <cellStyle name="Normal 9 2 3 2 2" xfId="1394"/>
    <cellStyle name="Normal 9 2 3 3" xfId="1395"/>
    <cellStyle name="Normal 9 2 4" xfId="1396"/>
    <cellStyle name="Normal 9 2 4 2" xfId="1397"/>
    <cellStyle name="Normal 9 2 4 2 2" xfId="1398"/>
    <cellStyle name="Normal 9 2 4 3" xfId="1399"/>
    <cellStyle name="Normal 9 2 5" xfId="1400"/>
    <cellStyle name="Normal 9 2 5 2" xfId="1401"/>
    <cellStyle name="Normal 9 2 6" xfId="1402"/>
    <cellStyle name="Normal 9 2 7" xfId="1403"/>
    <cellStyle name="Normal 9 3" xfId="259"/>
    <cellStyle name="Normal 9 3 2" xfId="1404"/>
    <cellStyle name="Normal 9 3 2 2" xfId="1405"/>
    <cellStyle name="Normal 9 3 3" xfId="1406"/>
    <cellStyle name="Normal 9 4" xfId="1407"/>
    <cellStyle name="Normal 9 4 2" xfId="1408"/>
    <cellStyle name="Normal 9 4 2 2" xfId="1409"/>
    <cellStyle name="Normal 9 4 3" xfId="1410"/>
    <cellStyle name="Normal 9 5" xfId="1411"/>
    <cellStyle name="Normal 9 5 2" xfId="1412"/>
    <cellStyle name="Normal 9 5 2 2" xfId="1413"/>
    <cellStyle name="Normal 9 5 3" xfId="1414"/>
    <cellStyle name="Normal 9 6" xfId="1415"/>
    <cellStyle name="Normal 9 6 2" xfId="1416"/>
    <cellStyle name="Normal 9 7" xfId="1417"/>
    <cellStyle name="Normal 9 8" xfId="1418"/>
    <cellStyle name="Normal_base" xfId="101"/>
    <cellStyle name="Normal_Cap11 - DRN" xfId="102"/>
    <cellStyle name="Normal_cult_aep2004" xfId="108"/>
    <cellStyle name="Normal_educaca_Cap_III_15" xfId="99"/>
    <cellStyle name="Normal_II.7.2-Definitivos" xfId="107"/>
    <cellStyle name="Normal_III 12_Sector Monetario e Financeiro_completo_09" xfId="295"/>
    <cellStyle name="Normal_III.10.03" xfId="1419"/>
    <cellStyle name="Normal_III.14.7" xfId="103"/>
    <cellStyle name="Normal_III.15_Sociedade da informacao_vazio_2005_final3" xfId="13"/>
    <cellStyle name="Normal_Quadros_Cultura" xfId="106"/>
    <cellStyle name="Normal_Quadros_demografia2" xfId="104"/>
    <cellStyle name="Normal_Trabalho" xfId="15"/>
    <cellStyle name="Normal_Trabalho 2" xfId="109"/>
    <cellStyle name="Normal_Trabalho_Quadros_pessoal_2003" xfId="7"/>
    <cellStyle name="Normal_UMIC_anuário_resp_final" xfId="14"/>
    <cellStyle name="Nota" xfId="1420"/>
    <cellStyle name="Nota 2" xfId="1421"/>
    <cellStyle name="Note 2" xfId="75"/>
    <cellStyle name="Note 2 2" xfId="260"/>
    <cellStyle name="Note 2 3" xfId="261"/>
    <cellStyle name="Note 3" xfId="262"/>
    <cellStyle name="Note 4" xfId="263"/>
    <cellStyle name="Note 5" xfId="264"/>
    <cellStyle name="Note 6" xfId="265"/>
    <cellStyle name="NUMLINHA" xfId="10"/>
    <cellStyle name="NUMLINHA 2" xfId="266"/>
    <cellStyle name="NUMLINHA 2 2" xfId="267"/>
    <cellStyle name="Output 2" xfId="76"/>
    <cellStyle name="Output 2 2" xfId="268"/>
    <cellStyle name="Output 3" xfId="269"/>
    <cellStyle name="Percent 2" xfId="77"/>
    <cellStyle name="Percent 2 2" xfId="1422"/>
    <cellStyle name="Percent 2 3" xfId="1423"/>
    <cellStyle name="Percent 3" xfId="1424"/>
    <cellStyle name="Percent 3 2" xfId="78"/>
    <cellStyle name="Percentagem 2" xfId="79"/>
    <cellStyle name="QDTITULO" xfId="11"/>
    <cellStyle name="QDTITULO 2" xfId="270"/>
    <cellStyle name="QDTITULO 2 2" xfId="271"/>
    <cellStyle name="Saída" xfId="1425"/>
    <cellStyle name="SEGREDO" xfId="1426"/>
    <cellStyle name="Separador de milhares [0]_Cap11 b" xfId="1427"/>
    <cellStyle name="Standard_SteuerbarerUmsatz Eingang und Versendungen" xfId="80"/>
    <cellStyle name="style1370338556859" xfId="81"/>
    <cellStyle name="style1370338556859 2" xfId="82"/>
    <cellStyle name="style1370338556859 2 2" xfId="83"/>
    <cellStyle name="style1370338556859 2 2 2" xfId="1428"/>
    <cellStyle name="style1370338556859 2 2 3" xfId="1429"/>
    <cellStyle name="style1370338556859 2 3" xfId="1430"/>
    <cellStyle name="style1370338556859 2 4" xfId="1431"/>
    <cellStyle name="style1370338556859 3" xfId="84"/>
    <cellStyle name="style1370338556859 3 2" xfId="1432"/>
    <cellStyle name="style1370338556859 3 3" xfId="1433"/>
    <cellStyle name="style1370338556859 4" xfId="1434"/>
    <cellStyle name="style1370338556859 5" xfId="1435"/>
    <cellStyle name="style1370338557031" xfId="85"/>
    <cellStyle name="style1370338557031 2" xfId="86"/>
    <cellStyle name="style1370338557031 2 2" xfId="87"/>
    <cellStyle name="style1370338557031 2 2 2" xfId="1436"/>
    <cellStyle name="style1370338557031 2 2 3" xfId="1437"/>
    <cellStyle name="style1370338557031 2 3" xfId="1438"/>
    <cellStyle name="style1370338557031 2 4" xfId="1439"/>
    <cellStyle name="style1370338557031 3" xfId="88"/>
    <cellStyle name="style1370338557031 3 2" xfId="1440"/>
    <cellStyle name="style1370338557031 3 3" xfId="1441"/>
    <cellStyle name="style1370338557031 4" xfId="1442"/>
    <cellStyle name="style1370338557031 5" xfId="1443"/>
    <cellStyle name="style1370338557140" xfId="89"/>
    <cellStyle name="style1370338557140 2" xfId="90"/>
    <cellStyle name="style1370338557140 2 2" xfId="91"/>
    <cellStyle name="style1370338557140 2 2 2" xfId="1444"/>
    <cellStyle name="style1370338557140 2 2 3" xfId="1445"/>
    <cellStyle name="style1370338557140 2 3" xfId="1446"/>
    <cellStyle name="style1370338557140 2 4" xfId="1447"/>
    <cellStyle name="style1370338557140 3" xfId="92"/>
    <cellStyle name="style1370338557140 3 2" xfId="1448"/>
    <cellStyle name="style1370338557140 3 3" xfId="1449"/>
    <cellStyle name="style1370338557140 4" xfId="1450"/>
    <cellStyle name="style1370338557140 5" xfId="1451"/>
    <cellStyle name="Texto de Aviso" xfId="1452"/>
    <cellStyle name="Texto Explicativo" xfId="1453"/>
    <cellStyle name="tit de conc" xfId="93"/>
    <cellStyle name="tit de conc 2" xfId="272"/>
    <cellStyle name="TITCOLUNA" xfId="12"/>
    <cellStyle name="TITCOLUNA 2" xfId="273"/>
    <cellStyle name="TITCOLUNA 2 2" xfId="274"/>
    <cellStyle name="Title 2" xfId="94"/>
    <cellStyle name="Title 2 2" xfId="275"/>
    <cellStyle name="Title 3" xfId="276"/>
    <cellStyle name="Título" xfId="1454"/>
    <cellStyle name="titulos d a coluna" xfId="95"/>
    <cellStyle name="titulos d a coluna 2" xfId="1455"/>
    <cellStyle name="Total 2" xfId="96"/>
    <cellStyle name="Total 2 2" xfId="277"/>
    <cellStyle name="Total 2 2 2" xfId="278"/>
    <cellStyle name="Total 2 2 3" xfId="279"/>
    <cellStyle name="Total 2 2 4" xfId="280"/>
    <cellStyle name="Total 2 3" xfId="281"/>
    <cellStyle name="Total 2 4" xfId="282"/>
    <cellStyle name="Total 2 5" xfId="283"/>
    <cellStyle name="Total 3" xfId="284"/>
    <cellStyle name="Total 3 2" xfId="285"/>
    <cellStyle name="Total 3 2 2" xfId="286"/>
    <cellStyle name="Total 3 3" xfId="287"/>
    <cellStyle name="Total 3 4" xfId="288"/>
    <cellStyle name="Total 3 5" xfId="289"/>
    <cellStyle name="Total 4" xfId="290"/>
    <cellStyle name="Total 4 2" xfId="291"/>
    <cellStyle name="Verificar Célula" xfId="1456"/>
    <cellStyle name="Vírgula_Cap11 b" xfId="1457"/>
    <cellStyle name="Warning Text 2" xfId="97"/>
    <cellStyle name="Warning Text 2 2" xfId="292"/>
    <cellStyle name="Warning Text 3" xfId="293"/>
    <cellStyle name="WithoutLine" xfId="98"/>
  </cellStyles>
  <dxfs count="3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39994506668294322"/>
        </patternFill>
      </fill>
    </dxf>
    <dxf>
      <fill>
        <patternFill>
          <bgColor theme="9" tint="0.59996337778862885"/>
        </patternFill>
      </fill>
    </dxf>
    <dxf>
      <fill>
        <patternFill>
          <bgColor rgb="FFFFC000"/>
        </patternFill>
      </fill>
    </dxf>
    <dxf>
      <fill>
        <patternFill>
          <bgColor indexed="47"/>
        </patternFill>
      </fill>
    </dxf>
    <dxf>
      <fill>
        <patternFill>
          <bgColor indexed="47"/>
        </patternFill>
      </fill>
    </dxf>
    <dxf>
      <fill>
        <patternFill>
          <bgColor theme="9" tint="0.59996337778862885"/>
        </patternFill>
      </fill>
    </dxf>
    <dxf>
      <fill>
        <patternFill>
          <bgColor rgb="FFFFC000"/>
        </patternFill>
      </fill>
    </dxf>
    <dxf>
      <fill>
        <patternFill>
          <bgColor indexed="47"/>
        </patternFill>
      </fill>
    </dxf>
    <dxf>
      <fill>
        <patternFill>
          <bgColor rgb="FFFFFF00"/>
        </patternFill>
      </fill>
    </dxf>
    <dxf>
      <fill>
        <patternFill>
          <bgColor theme="4" tint="0.39994506668294322"/>
        </patternFill>
      </fill>
    </dxf>
    <dxf>
      <fill>
        <patternFill>
          <fgColor auto="1"/>
          <bgColor rgb="FFFFFFCC"/>
        </patternFill>
      </fill>
    </dxf>
    <dxf>
      <fill>
        <patternFill>
          <bgColor indexed="10"/>
        </patternFill>
      </fill>
    </dxf>
    <dxf>
      <fill>
        <patternFill>
          <bgColor rgb="FFFFFF00"/>
        </patternFill>
      </fill>
    </dxf>
    <dxf>
      <fill>
        <patternFill>
          <bgColor theme="4" tint="0.39994506668294322"/>
        </patternFill>
      </fill>
    </dxf>
    <dxf>
      <fill>
        <patternFill>
          <fgColor auto="1"/>
          <bgColor rgb="FFFFFFCC"/>
        </patternFill>
      </fill>
    </dxf>
    <dxf>
      <fill>
        <patternFill>
          <bgColor indexed="10"/>
        </patternFill>
      </fill>
    </dxf>
    <dxf>
      <fill>
        <patternFill>
          <bgColor rgb="FFFFFF00"/>
        </patternFill>
      </fill>
    </dxf>
    <dxf>
      <fill>
        <patternFill>
          <fgColor auto="1"/>
          <bgColor rgb="FFFFFFCC"/>
        </patternFill>
      </fill>
    </dxf>
    <dxf>
      <fill>
        <patternFill>
          <bgColor indexed="10"/>
        </patternFill>
      </fill>
    </dxf>
    <dxf>
      <fill>
        <patternFill>
          <bgColor rgb="FFFFFF00"/>
        </patternFill>
      </fill>
    </dxf>
    <dxf>
      <fill>
        <patternFill>
          <fgColor auto="1"/>
          <bgColor rgb="FFFFFFCC"/>
        </patternFill>
      </fill>
    </dxf>
    <dxf>
      <fill>
        <patternFill>
          <bgColor indexed="1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theme="9"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http://www.ine.pt/xurl/ind/0008449" TargetMode="External"/><Relationship Id="rId3" Type="http://schemas.openxmlformats.org/officeDocument/2006/relationships/hyperlink" Target="http://www.ine.pt/xurl/ind/0008447" TargetMode="External"/><Relationship Id="rId7" Type="http://schemas.openxmlformats.org/officeDocument/2006/relationships/hyperlink" Target="http://www.ine.pt/xurl/ind/0008448" TargetMode="External"/><Relationship Id="rId2" Type="http://schemas.openxmlformats.org/officeDocument/2006/relationships/hyperlink" Target="http://www.ine.pt/xurl/ind/0008448" TargetMode="External"/><Relationship Id="rId1" Type="http://schemas.openxmlformats.org/officeDocument/2006/relationships/hyperlink" Target="http://www.ine.pt/xurl/ind/0008447" TargetMode="External"/><Relationship Id="rId6" Type="http://schemas.openxmlformats.org/officeDocument/2006/relationships/hyperlink" Target="http://www.ine.pt/xurl/ind/0008447" TargetMode="External"/><Relationship Id="rId5" Type="http://schemas.openxmlformats.org/officeDocument/2006/relationships/hyperlink" Target="http://www.ine.pt/xurl/ind/0008449" TargetMode="External"/><Relationship Id="rId10" Type="http://schemas.openxmlformats.org/officeDocument/2006/relationships/printerSettings" Target="../printerSettings/printerSettings9.bin"/><Relationship Id="rId4" Type="http://schemas.openxmlformats.org/officeDocument/2006/relationships/hyperlink" Target="http://www.ine.pt/xurl/ind/0008448" TargetMode="External"/><Relationship Id="rId9" Type="http://schemas.openxmlformats.org/officeDocument/2006/relationships/hyperlink" Target="http://www.ine.pt/xurl/ind/0008449"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ine.pt/xurl/ind/0008446" TargetMode="External"/><Relationship Id="rId2" Type="http://schemas.openxmlformats.org/officeDocument/2006/relationships/hyperlink" Target="http://www.ine.pt/xurl/ind/0008446" TargetMode="External"/><Relationship Id="rId1" Type="http://schemas.openxmlformats.org/officeDocument/2006/relationships/hyperlink" Target="http://www.ine.pt/xurl/ind/0008446" TargetMode="External"/><Relationship Id="rId6" Type="http://schemas.openxmlformats.org/officeDocument/2006/relationships/printerSettings" Target="../printerSettings/printerSettings10.bin"/><Relationship Id="rId5" Type="http://schemas.openxmlformats.org/officeDocument/2006/relationships/hyperlink" Target="http://www.ine.pt/xurl/ind/0008446" TargetMode="External"/><Relationship Id="rId4" Type="http://schemas.openxmlformats.org/officeDocument/2006/relationships/hyperlink" Target="http://www.ine.pt/xurl/ind/0008446"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ine.pt/xurl/ind/0008452" TargetMode="External"/><Relationship Id="rId7" Type="http://schemas.openxmlformats.org/officeDocument/2006/relationships/printerSettings" Target="../printerSettings/printerSettings11.bin"/><Relationship Id="rId2" Type="http://schemas.openxmlformats.org/officeDocument/2006/relationships/hyperlink" Target="http://www.ine.pt/xurl/ind/0008452" TargetMode="External"/><Relationship Id="rId1" Type="http://schemas.openxmlformats.org/officeDocument/2006/relationships/hyperlink" Target="http://www.ine.pt/xurl/ind/0008453" TargetMode="External"/><Relationship Id="rId6" Type="http://schemas.openxmlformats.org/officeDocument/2006/relationships/hyperlink" Target="http://www.ine.pt/xurl/ind/0008452" TargetMode="External"/><Relationship Id="rId5" Type="http://schemas.openxmlformats.org/officeDocument/2006/relationships/hyperlink" Target="http://www.ine.pt/xurl/ind/0008453" TargetMode="External"/><Relationship Id="rId4" Type="http://schemas.openxmlformats.org/officeDocument/2006/relationships/hyperlink" Target="http://www.ine.pt/xurl/ind/0008453"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8571" TargetMode="External"/><Relationship Id="rId3" Type="http://schemas.openxmlformats.org/officeDocument/2006/relationships/hyperlink" Target="http://www.ine.pt/xurl/ind/0008784" TargetMode="External"/><Relationship Id="rId7" Type="http://schemas.openxmlformats.org/officeDocument/2006/relationships/hyperlink" Target="http://www.ine.pt/xurl/ind/0008571" TargetMode="External"/><Relationship Id="rId2" Type="http://schemas.openxmlformats.org/officeDocument/2006/relationships/hyperlink" Target="http://www.ine.pt/xurl/ind/0008783" TargetMode="External"/><Relationship Id="rId1" Type="http://schemas.openxmlformats.org/officeDocument/2006/relationships/hyperlink" Target="http://www.ine.pt/xurl/ind/0008783" TargetMode="External"/><Relationship Id="rId6" Type="http://schemas.openxmlformats.org/officeDocument/2006/relationships/hyperlink" Target="http://www.ine.pt/xurl/ind/0008784" TargetMode="External"/><Relationship Id="rId5" Type="http://schemas.openxmlformats.org/officeDocument/2006/relationships/hyperlink" Target="http://www.ine.pt/xurl/ind/0008571" TargetMode="External"/><Relationship Id="rId4" Type="http://schemas.openxmlformats.org/officeDocument/2006/relationships/hyperlink" Target="http://www.ine.pt/xurl/ind/0008784" TargetMode="External"/><Relationship Id="rId9"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ine.pt/xurl/ind/0009880" TargetMode="External"/><Relationship Id="rId7" Type="http://schemas.openxmlformats.org/officeDocument/2006/relationships/printerSettings" Target="../printerSettings/printerSettings14.bin"/><Relationship Id="rId2" Type="http://schemas.openxmlformats.org/officeDocument/2006/relationships/hyperlink" Target="http://www.ine.pt/xurl/ind/0009881" TargetMode="External"/><Relationship Id="rId1" Type="http://schemas.openxmlformats.org/officeDocument/2006/relationships/hyperlink" Target="http://www.ine.pt/xurl/ind/0009880" TargetMode="External"/><Relationship Id="rId6" Type="http://schemas.openxmlformats.org/officeDocument/2006/relationships/hyperlink" Target="http://www.ine.pt/xurl/ind/0009881" TargetMode="External"/><Relationship Id="rId5" Type="http://schemas.openxmlformats.org/officeDocument/2006/relationships/hyperlink" Target="http://www.ine.pt/xurl/ind/0009880" TargetMode="External"/><Relationship Id="rId4" Type="http://schemas.openxmlformats.org/officeDocument/2006/relationships/hyperlink" Target="http://www.ine.pt/xurl/ind/0009881"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09873" TargetMode="External"/><Relationship Id="rId7" Type="http://schemas.openxmlformats.org/officeDocument/2006/relationships/printerSettings" Target="../printerSettings/printerSettings15.bin"/><Relationship Id="rId2" Type="http://schemas.openxmlformats.org/officeDocument/2006/relationships/hyperlink" Target="http://www.ine.pt/xurl/ind/0009873" TargetMode="External"/><Relationship Id="rId1" Type="http://schemas.openxmlformats.org/officeDocument/2006/relationships/hyperlink" Target="http://www.ine.pt/xurl/ind/0009875" TargetMode="External"/><Relationship Id="rId6" Type="http://schemas.openxmlformats.org/officeDocument/2006/relationships/hyperlink" Target="http://www.ine.pt/xurl/ind/0009875" TargetMode="External"/><Relationship Id="rId5" Type="http://schemas.openxmlformats.org/officeDocument/2006/relationships/hyperlink" Target="http://www.ine.pt/xurl/ind/0009873" TargetMode="External"/><Relationship Id="rId4" Type="http://schemas.openxmlformats.org/officeDocument/2006/relationships/hyperlink" Target="http://www.ine.pt/xurl/ind/0009875"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www.ine.pt/xurl/ind/0009879" TargetMode="External"/><Relationship Id="rId3" Type="http://schemas.openxmlformats.org/officeDocument/2006/relationships/hyperlink" Target="http://www.ine.pt/xurl/ind/0009876" TargetMode="External"/><Relationship Id="rId7" Type="http://schemas.openxmlformats.org/officeDocument/2006/relationships/hyperlink" Target="http://www.ine.pt/xurl/ind/0009879" TargetMode="External"/><Relationship Id="rId2" Type="http://schemas.openxmlformats.org/officeDocument/2006/relationships/hyperlink" Target="http://www.ine.pt/xurl/ind/0009879" TargetMode="External"/><Relationship Id="rId1" Type="http://schemas.openxmlformats.org/officeDocument/2006/relationships/hyperlink" Target="http://www.ine.pt/xurl/ind/0009877" TargetMode="External"/><Relationship Id="rId6" Type="http://schemas.openxmlformats.org/officeDocument/2006/relationships/hyperlink" Target="http://www.ine.pt/xurl/ind/0009877" TargetMode="External"/><Relationship Id="rId5" Type="http://schemas.openxmlformats.org/officeDocument/2006/relationships/hyperlink" Target="http://www.ine.pt/xurl/ind/0009877" TargetMode="External"/><Relationship Id="rId4" Type="http://schemas.openxmlformats.org/officeDocument/2006/relationships/hyperlink" Target="http://www.ine.pt/xurl/ind/0009876" TargetMode="External"/><Relationship Id="rId9"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ine.pt/xurl/ind/0008577" TargetMode="External"/><Relationship Id="rId1" Type="http://schemas.openxmlformats.org/officeDocument/2006/relationships/hyperlink" Target="http://www.ine.pt/xurl/ind/0009876"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ine.pt/xurl/ind/0009877" TargetMode="External"/><Relationship Id="rId1" Type="http://schemas.openxmlformats.org/officeDocument/2006/relationships/hyperlink" Target="http://www.ine.pt/xurl/ind/00098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8" Type="http://schemas.openxmlformats.org/officeDocument/2006/relationships/hyperlink" Target="http://www.ine.pt/xurl/ind/0008416" TargetMode="External"/><Relationship Id="rId13" Type="http://schemas.openxmlformats.org/officeDocument/2006/relationships/hyperlink" Target="http://www.ine.pt/xurl/ind/0008695" TargetMode="External"/><Relationship Id="rId18" Type="http://schemas.openxmlformats.org/officeDocument/2006/relationships/hyperlink" Target="http://www.ine.pt/xurl/ind/0008795" TargetMode="External"/><Relationship Id="rId26" Type="http://schemas.openxmlformats.org/officeDocument/2006/relationships/hyperlink" Target="http://www.ine.pt/xurl/ind/0008795" TargetMode="External"/><Relationship Id="rId3" Type="http://schemas.openxmlformats.org/officeDocument/2006/relationships/hyperlink" Target="http://www.ine.pt/xurl/ind/0008696" TargetMode="External"/><Relationship Id="rId21" Type="http://schemas.openxmlformats.org/officeDocument/2006/relationships/hyperlink" Target="http://www.ine.pt/xurl/ind/0008696" TargetMode="External"/><Relationship Id="rId7" Type="http://schemas.openxmlformats.org/officeDocument/2006/relationships/hyperlink" Target="http://www.ine.pt/xurl/ind/0008415" TargetMode="External"/><Relationship Id="rId12" Type="http://schemas.openxmlformats.org/officeDocument/2006/relationships/hyperlink" Target="http://www.ine.pt/xurl/ind/0008696" TargetMode="External"/><Relationship Id="rId17" Type="http://schemas.openxmlformats.org/officeDocument/2006/relationships/hyperlink" Target="http://www.ine.pt/xurl/ind/0008416" TargetMode="External"/><Relationship Id="rId25" Type="http://schemas.openxmlformats.org/officeDocument/2006/relationships/hyperlink" Target="http://www.ine.pt/xurl/ind/0008692" TargetMode="External"/><Relationship Id="rId2" Type="http://schemas.openxmlformats.org/officeDocument/2006/relationships/hyperlink" Target="http://www.ine.pt/xurl/ind/0008692" TargetMode="External"/><Relationship Id="rId16" Type="http://schemas.openxmlformats.org/officeDocument/2006/relationships/hyperlink" Target="http://www.ine.pt/xurl/ind/0008415" TargetMode="External"/><Relationship Id="rId20" Type="http://schemas.openxmlformats.org/officeDocument/2006/relationships/hyperlink" Target="http://www.ine.pt/xurl/ind/0008695" TargetMode="External"/><Relationship Id="rId1" Type="http://schemas.openxmlformats.org/officeDocument/2006/relationships/hyperlink" Target="http://www.ine.pt/xurl/ind/0008691" TargetMode="External"/><Relationship Id="rId6" Type="http://schemas.openxmlformats.org/officeDocument/2006/relationships/hyperlink" Target="http://www.ine.pt/xurl/ind/0008414" TargetMode="External"/><Relationship Id="rId11" Type="http://schemas.openxmlformats.org/officeDocument/2006/relationships/hyperlink" Target="http://www.ine.pt/xurl/ind/0008692" TargetMode="External"/><Relationship Id="rId24" Type="http://schemas.openxmlformats.org/officeDocument/2006/relationships/hyperlink" Target="http://www.ine.pt/xurl/ind/0008415" TargetMode="External"/><Relationship Id="rId5" Type="http://schemas.openxmlformats.org/officeDocument/2006/relationships/hyperlink" Target="http://www.ine.pt/xurl/ind/0008413" TargetMode="External"/><Relationship Id="rId15" Type="http://schemas.openxmlformats.org/officeDocument/2006/relationships/hyperlink" Target="http://www.ine.pt/xurl/ind/0008414" TargetMode="External"/><Relationship Id="rId23" Type="http://schemas.openxmlformats.org/officeDocument/2006/relationships/hyperlink" Target="http://www.ine.pt/xurl/ind/0008414" TargetMode="External"/><Relationship Id="rId28" Type="http://schemas.openxmlformats.org/officeDocument/2006/relationships/printerSettings" Target="../printerSettings/printerSettings19.bin"/><Relationship Id="rId10" Type="http://schemas.openxmlformats.org/officeDocument/2006/relationships/hyperlink" Target="http://www.ine.pt/xurl/ind/0008691" TargetMode="External"/><Relationship Id="rId19" Type="http://schemas.openxmlformats.org/officeDocument/2006/relationships/hyperlink" Target="http://www.ine.pt/xurl/ind/0008691" TargetMode="External"/><Relationship Id="rId4" Type="http://schemas.openxmlformats.org/officeDocument/2006/relationships/hyperlink" Target="http://www.ine.pt/xurl/ind/0008695" TargetMode="External"/><Relationship Id="rId9" Type="http://schemas.openxmlformats.org/officeDocument/2006/relationships/hyperlink" Target="https://www.ine.pt/xportal/xmain?xpid=INE&amp;xpgid=ine_indicadores&amp;indOcorrCod=0008795&amp;contexto=bd&amp;selTab=tab2" TargetMode="External"/><Relationship Id="rId14" Type="http://schemas.openxmlformats.org/officeDocument/2006/relationships/hyperlink" Target="http://www.ine.pt/xurl/ind/0008413" TargetMode="External"/><Relationship Id="rId22" Type="http://schemas.openxmlformats.org/officeDocument/2006/relationships/hyperlink" Target="http://www.ine.pt/xurl/ind/0008413" TargetMode="External"/><Relationship Id="rId27" Type="http://schemas.openxmlformats.org/officeDocument/2006/relationships/hyperlink" Target="http://www.ine.pt/xurl/ind/0008416"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www.ine.pt/xurl/ind/0008686" TargetMode="External"/><Relationship Id="rId13" Type="http://schemas.openxmlformats.org/officeDocument/2006/relationships/hyperlink" Target="http://www.ine.pt/xurl/ind/0008685" TargetMode="External"/><Relationship Id="rId18" Type="http://schemas.openxmlformats.org/officeDocument/2006/relationships/hyperlink" Target="http://www.ine.pt/xurl/ind/0008690" TargetMode="External"/><Relationship Id="rId26" Type="http://schemas.openxmlformats.org/officeDocument/2006/relationships/hyperlink" Target="http://www.ine.pt/xurl/ind/0008797" TargetMode="External"/><Relationship Id="rId3" Type="http://schemas.openxmlformats.org/officeDocument/2006/relationships/hyperlink" Target="http://www.ine.pt/xurl/ind/0008688" TargetMode="External"/><Relationship Id="rId21" Type="http://schemas.openxmlformats.org/officeDocument/2006/relationships/hyperlink" Target="http://www.ine.pt/xurl/ind/0008797" TargetMode="External"/><Relationship Id="rId7" Type="http://schemas.openxmlformats.org/officeDocument/2006/relationships/hyperlink" Target="http://www.ine.pt/xurl/ind/0008685" TargetMode="External"/><Relationship Id="rId12" Type="http://schemas.openxmlformats.org/officeDocument/2006/relationships/hyperlink" Target="http://www.ine.pt/xurl/ind/0008690" TargetMode="External"/><Relationship Id="rId17" Type="http://schemas.openxmlformats.org/officeDocument/2006/relationships/hyperlink" Target="http://www.ine.pt/xurl/ind/0008689" TargetMode="External"/><Relationship Id="rId25" Type="http://schemas.openxmlformats.org/officeDocument/2006/relationships/hyperlink" Target="http://www.ine.pt/xurl/ind/0008796" TargetMode="External"/><Relationship Id="rId2" Type="http://schemas.openxmlformats.org/officeDocument/2006/relationships/hyperlink" Target="http://www.ine.pt/xurl/ind/0008687" TargetMode="External"/><Relationship Id="rId16" Type="http://schemas.openxmlformats.org/officeDocument/2006/relationships/hyperlink" Target="http://www.ine.pt/xurl/ind/0008688" TargetMode="External"/><Relationship Id="rId20" Type="http://schemas.openxmlformats.org/officeDocument/2006/relationships/hyperlink" Target="http://www.ine.pt/xurl/ind/0008796" TargetMode="External"/><Relationship Id="rId1" Type="http://schemas.openxmlformats.org/officeDocument/2006/relationships/hyperlink" Target="http://www.ine.pt/xurl/ind/0008686" TargetMode="External"/><Relationship Id="rId6" Type="http://schemas.openxmlformats.org/officeDocument/2006/relationships/hyperlink" Target="http://www.ine.pt/xurl/ind/0008690" TargetMode="External"/><Relationship Id="rId11" Type="http://schemas.openxmlformats.org/officeDocument/2006/relationships/hyperlink" Target="http://www.ine.pt/xurl/ind/0008689" TargetMode="External"/><Relationship Id="rId24" Type="http://schemas.openxmlformats.org/officeDocument/2006/relationships/hyperlink" Target="ttp://www.ine.pt/xurl/ind/0008797" TargetMode="External"/><Relationship Id="rId5" Type="http://schemas.openxmlformats.org/officeDocument/2006/relationships/hyperlink" Target="http://www.ine.pt/xurl/ind/0008685" TargetMode="External"/><Relationship Id="rId15" Type="http://schemas.openxmlformats.org/officeDocument/2006/relationships/hyperlink" Target="http://www.ine.pt/xurl/ind/0008687" TargetMode="External"/><Relationship Id="rId23" Type="http://schemas.openxmlformats.org/officeDocument/2006/relationships/hyperlink" Target="ttp://www.ine.pt/xurl/ind/0008796" TargetMode="External"/><Relationship Id="rId28" Type="http://schemas.openxmlformats.org/officeDocument/2006/relationships/printerSettings" Target="../printerSettings/printerSettings20.bin"/><Relationship Id="rId10" Type="http://schemas.openxmlformats.org/officeDocument/2006/relationships/hyperlink" Target="http://www.ine.pt/xurl/ind/0008688" TargetMode="External"/><Relationship Id="rId19" Type="http://schemas.openxmlformats.org/officeDocument/2006/relationships/hyperlink" Target="http://www.ine.pt/xurl/ind/0008799" TargetMode="External"/><Relationship Id="rId4" Type="http://schemas.openxmlformats.org/officeDocument/2006/relationships/hyperlink" Target="http://www.ine.pt/xurl/ind/0008689" TargetMode="External"/><Relationship Id="rId9" Type="http://schemas.openxmlformats.org/officeDocument/2006/relationships/hyperlink" Target="http://www.ine.pt/xurl/ind/0008687" TargetMode="External"/><Relationship Id="rId14" Type="http://schemas.openxmlformats.org/officeDocument/2006/relationships/hyperlink" Target="http://www.ine.pt/xurl/ind/0008686" TargetMode="External"/><Relationship Id="rId22" Type="http://schemas.openxmlformats.org/officeDocument/2006/relationships/hyperlink" Target="ttp://www.ine.pt/xurl/ind/0008799" TargetMode="External"/><Relationship Id="rId27" Type="http://schemas.openxmlformats.org/officeDocument/2006/relationships/hyperlink" Target="http://www.ine.pt/xurl/ind/0008799"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www.ine.pt/xurl/ind/0008693" TargetMode="External"/><Relationship Id="rId13" Type="http://schemas.openxmlformats.org/officeDocument/2006/relationships/hyperlink" Target="http://www.ine.pt/xurl/ind/0008693" TargetMode="External"/><Relationship Id="rId18" Type="http://schemas.openxmlformats.org/officeDocument/2006/relationships/hyperlink" Target="http://www.ine.pt/xurl/ind/0008698" TargetMode="External"/><Relationship Id="rId26" Type="http://schemas.openxmlformats.org/officeDocument/2006/relationships/hyperlink" Target="http://www.ine.pt/xurl/ind/0008694" TargetMode="External"/><Relationship Id="rId3" Type="http://schemas.openxmlformats.org/officeDocument/2006/relationships/hyperlink" Target="http://www.ine.pt/xurl/ind/0008694" TargetMode="External"/><Relationship Id="rId21" Type="http://schemas.openxmlformats.org/officeDocument/2006/relationships/hyperlink" Target="http://www.ine.pt/xurl/ind/0008694" TargetMode="External"/><Relationship Id="rId7" Type="http://schemas.openxmlformats.org/officeDocument/2006/relationships/hyperlink" Target="http://www.ine.pt/xurl/ind/0008698" TargetMode="External"/><Relationship Id="rId12" Type="http://schemas.openxmlformats.org/officeDocument/2006/relationships/hyperlink" Target="http://www.ine.pt/xurl/ind/0008693" TargetMode="External"/><Relationship Id="rId17" Type="http://schemas.openxmlformats.org/officeDocument/2006/relationships/hyperlink" Target="http://www.ine.pt/xurl/ind/0008697" TargetMode="External"/><Relationship Id="rId25" Type="http://schemas.openxmlformats.org/officeDocument/2006/relationships/hyperlink" Target="http://www.ine.pt/xurl/ind/0008694" TargetMode="External"/><Relationship Id="rId2" Type="http://schemas.openxmlformats.org/officeDocument/2006/relationships/hyperlink" Target="http://www.ine.pt/xurl/ind/0008693" TargetMode="External"/><Relationship Id="rId16" Type="http://schemas.openxmlformats.org/officeDocument/2006/relationships/hyperlink" Target="http://www.ine.pt/xurl/ind/0008694" TargetMode="External"/><Relationship Id="rId20" Type="http://schemas.openxmlformats.org/officeDocument/2006/relationships/hyperlink" Target="http://www.ine.pt/xurl/ind/0008699" TargetMode="External"/><Relationship Id="rId1" Type="http://schemas.openxmlformats.org/officeDocument/2006/relationships/hyperlink" Target="http://www.ine.pt/xurl/ind/0008698" TargetMode="External"/><Relationship Id="rId6" Type="http://schemas.openxmlformats.org/officeDocument/2006/relationships/hyperlink" Target="http://www.ine.pt/xurl/ind/0008697" TargetMode="External"/><Relationship Id="rId11" Type="http://schemas.openxmlformats.org/officeDocument/2006/relationships/hyperlink" Target="http://www.ine.pt/xurl/ind/0008798" TargetMode="External"/><Relationship Id="rId24" Type="http://schemas.openxmlformats.org/officeDocument/2006/relationships/hyperlink" Target="http://www.ine.pt/xurl/ind/0008693" TargetMode="External"/><Relationship Id="rId5" Type="http://schemas.openxmlformats.org/officeDocument/2006/relationships/hyperlink" Target="http://www.ine.pt/xurl/ind/0008699" TargetMode="External"/><Relationship Id="rId15" Type="http://schemas.openxmlformats.org/officeDocument/2006/relationships/hyperlink" Target="http://www.ine.pt/xurl/ind/0008694" TargetMode="External"/><Relationship Id="rId23" Type="http://schemas.openxmlformats.org/officeDocument/2006/relationships/hyperlink" Target="http://www.ine.pt/xurl/ind/0008693" TargetMode="External"/><Relationship Id="rId28" Type="http://schemas.openxmlformats.org/officeDocument/2006/relationships/printerSettings" Target="../printerSettings/printerSettings21.bin"/><Relationship Id="rId10" Type="http://schemas.openxmlformats.org/officeDocument/2006/relationships/hyperlink" Target="http://www.ine.pt/xurl/ind/0008694" TargetMode="External"/><Relationship Id="rId19" Type="http://schemas.openxmlformats.org/officeDocument/2006/relationships/hyperlink" Target="http://www.ine.pt/xurl/ind/0008693" TargetMode="External"/><Relationship Id="rId4" Type="http://schemas.openxmlformats.org/officeDocument/2006/relationships/hyperlink" Target="http://www.ine.pt/xurl/ind/0008697" TargetMode="External"/><Relationship Id="rId9" Type="http://schemas.openxmlformats.org/officeDocument/2006/relationships/hyperlink" Target="http://www.ine.pt/xurl/ind/0008699" TargetMode="External"/><Relationship Id="rId14" Type="http://schemas.openxmlformats.org/officeDocument/2006/relationships/hyperlink" Target="http://www.ine.pt/xurl/ind/0008694" TargetMode="External"/><Relationship Id="rId22" Type="http://schemas.openxmlformats.org/officeDocument/2006/relationships/hyperlink" Target="http://www.ine.pt/xurl/ind/0008798" TargetMode="External"/><Relationship Id="rId27" Type="http://schemas.openxmlformats.org/officeDocument/2006/relationships/hyperlink" Target="http://www.ine.pt/xurl/ind/0008694"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www.ine.pt/xurl/ind/0008417" TargetMode="External"/><Relationship Id="rId2" Type="http://schemas.openxmlformats.org/officeDocument/2006/relationships/hyperlink" Target="http://www.ine.pt/xurl/ind/0008417" TargetMode="External"/><Relationship Id="rId1" Type="http://schemas.openxmlformats.org/officeDocument/2006/relationships/hyperlink" Target="http://www.ine.pt/xurl/ind/0008417" TargetMode="External"/><Relationship Id="rId4"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hyperlink" Target="http://www.ine.pt/xurl/ind/0008418" TargetMode="External"/><Relationship Id="rId7" Type="http://schemas.openxmlformats.org/officeDocument/2006/relationships/printerSettings" Target="../printerSettings/printerSettings23.bin"/><Relationship Id="rId2" Type="http://schemas.openxmlformats.org/officeDocument/2006/relationships/hyperlink" Target="http://www.ine.pt/xurl/ind/0008419" TargetMode="External"/><Relationship Id="rId1" Type="http://schemas.openxmlformats.org/officeDocument/2006/relationships/hyperlink" Target="http://www.ine.pt/xurl/ind/0008418" TargetMode="External"/><Relationship Id="rId6" Type="http://schemas.openxmlformats.org/officeDocument/2006/relationships/hyperlink" Target="http://www.ine.pt/xurl/ind/0008418" TargetMode="External"/><Relationship Id="rId5" Type="http://schemas.openxmlformats.org/officeDocument/2006/relationships/hyperlink" Target="http://www.ine.pt/xurl/ind/0008419" TargetMode="External"/><Relationship Id="rId4" Type="http://schemas.openxmlformats.org/officeDocument/2006/relationships/hyperlink" Target="http://www.ine.pt/xurl/ind/0008419"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8" Type="http://schemas.openxmlformats.org/officeDocument/2006/relationships/hyperlink" Target="http://www.ine.pt/xurl/ind/0009273" TargetMode="External"/><Relationship Id="rId13" Type="http://schemas.openxmlformats.org/officeDocument/2006/relationships/hyperlink" Target="http://www.ine.pt/xurl/ind/0009324" TargetMode="External"/><Relationship Id="rId18" Type="http://schemas.openxmlformats.org/officeDocument/2006/relationships/printerSettings" Target="../printerSettings/printerSettings27.bin"/><Relationship Id="rId3" Type="http://schemas.openxmlformats.org/officeDocument/2006/relationships/hyperlink" Target="http://www.ine.pt/xurl/ind/0002792" TargetMode="External"/><Relationship Id="rId7" Type="http://schemas.openxmlformats.org/officeDocument/2006/relationships/hyperlink" Target="http://www.ine.pt/xurl/ind/0009324" TargetMode="External"/><Relationship Id="rId12" Type="http://schemas.openxmlformats.org/officeDocument/2006/relationships/hyperlink" Target="http://www.ine.pt/xurl/ind/0009273" TargetMode="External"/><Relationship Id="rId17" Type="http://schemas.openxmlformats.org/officeDocument/2006/relationships/hyperlink" Target="http://www.ine.pt/xurl/ind/0009324" TargetMode="External"/><Relationship Id="rId2" Type="http://schemas.openxmlformats.org/officeDocument/2006/relationships/hyperlink" Target="http://www.ine.pt/xurl/ind/0001114" TargetMode="External"/><Relationship Id="rId16" Type="http://schemas.openxmlformats.org/officeDocument/2006/relationships/hyperlink" Target="http://www.ine.pt/xurl/ind/0001114" TargetMode="External"/><Relationship Id="rId1" Type="http://schemas.openxmlformats.org/officeDocument/2006/relationships/hyperlink" Target="http://www.ine.pt/xurl/ind/0001114" TargetMode="External"/><Relationship Id="rId6" Type="http://schemas.openxmlformats.org/officeDocument/2006/relationships/hyperlink" Target="http://www.ine.pt/xurl/ind/0008979" TargetMode="External"/><Relationship Id="rId11" Type="http://schemas.openxmlformats.org/officeDocument/2006/relationships/hyperlink" Target="http://www.ine.pt/xurl/ind/0008979" TargetMode="External"/><Relationship Id="rId5" Type="http://schemas.openxmlformats.org/officeDocument/2006/relationships/hyperlink" Target="http://www.ine.pt/xurl/ind/0008979" TargetMode="External"/><Relationship Id="rId15" Type="http://schemas.openxmlformats.org/officeDocument/2006/relationships/hyperlink" Target="http://www.ine.pt/xurl/ind/0002792" TargetMode="External"/><Relationship Id="rId10" Type="http://schemas.openxmlformats.org/officeDocument/2006/relationships/hyperlink" Target="http://www.ine.pt/xurl/ind/0008979" TargetMode="External"/><Relationship Id="rId4" Type="http://schemas.openxmlformats.org/officeDocument/2006/relationships/hyperlink" Target="http://www.ine.pt/xurl/ind/0002792" TargetMode="External"/><Relationship Id="rId9" Type="http://schemas.openxmlformats.org/officeDocument/2006/relationships/hyperlink" Target="http://www.ine.pt/xurl/ind/0009273" TargetMode="External"/><Relationship Id="rId14" Type="http://schemas.openxmlformats.org/officeDocument/2006/relationships/hyperlink" Target="http://www.ine.pt/xurl/ind/0002788"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http://www.ine.pt/xurl/ind/0008082" TargetMode="External"/><Relationship Id="rId2" Type="http://schemas.openxmlformats.org/officeDocument/2006/relationships/hyperlink" Target="http://www.ine.pt/xurl/ind/0008082" TargetMode="External"/><Relationship Id="rId1" Type="http://schemas.openxmlformats.org/officeDocument/2006/relationships/hyperlink" Target="http://www.ine.pt/xurl/ind/0008082" TargetMode="External"/><Relationship Id="rId4"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hyperlink" Target="http://www.ine.pt/xurl/ind/0008641" TargetMode="External"/><Relationship Id="rId7" Type="http://schemas.openxmlformats.org/officeDocument/2006/relationships/printerSettings" Target="../printerSettings/printerSettings2.bin"/><Relationship Id="rId2" Type="http://schemas.openxmlformats.org/officeDocument/2006/relationships/hyperlink" Target="http://www.ine.pt/xurl/ind/0008464" TargetMode="External"/><Relationship Id="rId1" Type="http://schemas.openxmlformats.org/officeDocument/2006/relationships/hyperlink" Target="http://www.ine.pt/xurl/ind/0008464" TargetMode="External"/><Relationship Id="rId6" Type="http://schemas.openxmlformats.org/officeDocument/2006/relationships/hyperlink" Target="http://www.ine.pt/xurl/ind/0008641" TargetMode="External"/><Relationship Id="rId5" Type="http://schemas.openxmlformats.org/officeDocument/2006/relationships/hyperlink" Target="http://www.ine.pt/xurl/ind/0008464" TargetMode="External"/><Relationship Id="rId4" Type="http://schemas.openxmlformats.org/officeDocument/2006/relationships/hyperlink" Target="http://www.ine.pt/xurl/ind/0008641"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www.ine.pt/xurl/ind/0008080" TargetMode="External"/><Relationship Id="rId2" Type="http://schemas.openxmlformats.org/officeDocument/2006/relationships/hyperlink" Target="http://www.ine.pt/xurl/ind/0008080" TargetMode="External"/><Relationship Id="rId1" Type="http://schemas.openxmlformats.org/officeDocument/2006/relationships/hyperlink" Target="http://www.ine.pt/xurl/ind/0008080" TargetMode="External"/><Relationship Id="rId4"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hyperlink" Target="http://www.ine.pt/xurl/ind/0009629" TargetMode="External"/><Relationship Id="rId2" Type="http://schemas.openxmlformats.org/officeDocument/2006/relationships/hyperlink" Target="http://www.ine.pt/xurl/ind/0009629" TargetMode="External"/><Relationship Id="rId1" Type="http://schemas.openxmlformats.org/officeDocument/2006/relationships/hyperlink" Target="http://www.ine.pt/xurl/ind/0009629" TargetMode="External"/><Relationship Id="rId4"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hyperlink" Target="http://www.ine.pt/xurl/ind/0009629" TargetMode="External"/><Relationship Id="rId2" Type="http://schemas.openxmlformats.org/officeDocument/2006/relationships/hyperlink" Target="http://www.ine.pt/xurl/ind/0009629" TargetMode="External"/><Relationship Id="rId1" Type="http://schemas.openxmlformats.org/officeDocument/2006/relationships/hyperlink" Target="http://www.ine.pt/xurl/ind/0009629" TargetMode="External"/><Relationship Id="rId4"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8" Type="http://schemas.openxmlformats.org/officeDocument/2006/relationships/hyperlink" Target="http://www.ine.pt/xurl/ind/0006776" TargetMode="External"/><Relationship Id="rId13" Type="http://schemas.openxmlformats.org/officeDocument/2006/relationships/hyperlink" Target="http://www.ine.pt/xurl/ind/0006776" TargetMode="External"/><Relationship Id="rId18" Type="http://schemas.openxmlformats.org/officeDocument/2006/relationships/hyperlink" Target="http://www.ine.pt/xurl/ind/0001031" TargetMode="External"/><Relationship Id="rId26" Type="http://schemas.openxmlformats.org/officeDocument/2006/relationships/hyperlink" Target="http://www.ine.pt/xurl/ind/0004175" TargetMode="External"/><Relationship Id="rId3" Type="http://schemas.openxmlformats.org/officeDocument/2006/relationships/hyperlink" Target="http://www.ine.pt/xurl/ind/0006775" TargetMode="External"/><Relationship Id="rId21" Type="http://schemas.openxmlformats.org/officeDocument/2006/relationships/hyperlink" Target="http://www.ine.pt/xurl/ind/0006776" TargetMode="External"/><Relationship Id="rId7" Type="http://schemas.openxmlformats.org/officeDocument/2006/relationships/hyperlink" Target="http://www.ine.pt/xurl/ind/0006776" TargetMode="External"/><Relationship Id="rId12" Type="http://schemas.openxmlformats.org/officeDocument/2006/relationships/hyperlink" Target="http://www.ine.pt/xurl/ind/0006775" TargetMode="External"/><Relationship Id="rId17" Type="http://schemas.openxmlformats.org/officeDocument/2006/relationships/hyperlink" Target="http://www.ine.pt/xurl/ind/0002788" TargetMode="External"/><Relationship Id="rId25" Type="http://schemas.openxmlformats.org/officeDocument/2006/relationships/hyperlink" Target="http://www.ine.pt/xurl/ind/0004175" TargetMode="External"/><Relationship Id="rId33" Type="http://schemas.openxmlformats.org/officeDocument/2006/relationships/printerSettings" Target="../printerSettings/printerSettings34.bin"/><Relationship Id="rId2" Type="http://schemas.openxmlformats.org/officeDocument/2006/relationships/hyperlink" Target="http://www.ine.pt/xurl/ind/0001032" TargetMode="External"/><Relationship Id="rId16" Type="http://schemas.openxmlformats.org/officeDocument/2006/relationships/hyperlink" Target="http://www.ine.pt/xurl/ind/0002788" TargetMode="External"/><Relationship Id="rId20" Type="http://schemas.openxmlformats.org/officeDocument/2006/relationships/hyperlink" Target="http://www.ine.pt/xurl/ind/0006775" TargetMode="External"/><Relationship Id="rId29" Type="http://schemas.openxmlformats.org/officeDocument/2006/relationships/hyperlink" Target="http://www.ine.pt/xurl/ind/0007949" TargetMode="External"/><Relationship Id="rId1" Type="http://schemas.openxmlformats.org/officeDocument/2006/relationships/hyperlink" Target="http://www.ine.pt/xurl/ind/0001031" TargetMode="External"/><Relationship Id="rId6" Type="http://schemas.openxmlformats.org/officeDocument/2006/relationships/hyperlink" Target="http://www.ine.pt/xurl/ind/0002511" TargetMode="External"/><Relationship Id="rId11" Type="http://schemas.openxmlformats.org/officeDocument/2006/relationships/hyperlink" Target="http://www.ine.pt/xurl/ind/0001032" TargetMode="External"/><Relationship Id="rId24" Type="http://schemas.openxmlformats.org/officeDocument/2006/relationships/hyperlink" Target="http://www.ine.pt/xurl/ind/0002970" TargetMode="External"/><Relationship Id="rId32" Type="http://schemas.openxmlformats.org/officeDocument/2006/relationships/hyperlink" Target="http://www.ine.pt/xurl/ind/0002511" TargetMode="External"/><Relationship Id="rId5" Type="http://schemas.openxmlformats.org/officeDocument/2006/relationships/hyperlink" Target="http://www.ine.pt/xurl/ind/0002970" TargetMode="External"/><Relationship Id="rId15" Type="http://schemas.openxmlformats.org/officeDocument/2006/relationships/hyperlink" Target="http://www.ine.pt/xurl/ind/0006776" TargetMode="External"/><Relationship Id="rId23" Type="http://schemas.openxmlformats.org/officeDocument/2006/relationships/hyperlink" Target="http://www.ine.pt/xurl/ind/0002511" TargetMode="External"/><Relationship Id="rId28" Type="http://schemas.openxmlformats.org/officeDocument/2006/relationships/hyperlink" Target="http://www.ine.pt/xurl/ind/0007949" TargetMode="External"/><Relationship Id="rId10" Type="http://schemas.openxmlformats.org/officeDocument/2006/relationships/hyperlink" Target="http://www.ine.pt/xurl/ind/0001031" TargetMode="External"/><Relationship Id="rId19" Type="http://schemas.openxmlformats.org/officeDocument/2006/relationships/hyperlink" Target="http://www.ine.pt/xurl/ind/0001032" TargetMode="External"/><Relationship Id="rId31" Type="http://schemas.openxmlformats.org/officeDocument/2006/relationships/hyperlink" Target="http://www.ine.pt/xurl/ind/0002511" TargetMode="External"/><Relationship Id="rId4" Type="http://schemas.openxmlformats.org/officeDocument/2006/relationships/hyperlink" Target="http://www.ine.pt/xurl/ind/0007949" TargetMode="External"/><Relationship Id="rId9" Type="http://schemas.openxmlformats.org/officeDocument/2006/relationships/hyperlink" Target="http://www.ine.pt/xurl/ind/0006776" TargetMode="External"/><Relationship Id="rId14" Type="http://schemas.openxmlformats.org/officeDocument/2006/relationships/hyperlink" Target="http://www.ine.pt/xurl/ind/0006776" TargetMode="External"/><Relationship Id="rId22" Type="http://schemas.openxmlformats.org/officeDocument/2006/relationships/hyperlink" Target="http://www.ine.pt/xurl/ind/0007949" TargetMode="External"/><Relationship Id="rId27" Type="http://schemas.openxmlformats.org/officeDocument/2006/relationships/hyperlink" Target="http://www.ine.pt/xurl/ind/0004175" TargetMode="External"/><Relationship Id="rId30" Type="http://schemas.openxmlformats.org/officeDocument/2006/relationships/hyperlink" Target="http://www.ine.pt/xurl/ind/0002970"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8" Type="http://schemas.openxmlformats.org/officeDocument/2006/relationships/hyperlink" Target="http://www.ine.pt/xurl/ind/0008491" TargetMode="External"/><Relationship Id="rId13" Type="http://schemas.openxmlformats.org/officeDocument/2006/relationships/hyperlink" Target="http://www.ine.pt/xurl/ind/0008484" TargetMode="External"/><Relationship Id="rId18" Type="http://schemas.openxmlformats.org/officeDocument/2006/relationships/hyperlink" Target="http://www.ine.pt/xurl/ind/0008490" TargetMode="External"/><Relationship Id="rId26" Type="http://schemas.openxmlformats.org/officeDocument/2006/relationships/hyperlink" Target="http://www.ine.pt/xurl/ind/0008467" TargetMode="External"/><Relationship Id="rId3" Type="http://schemas.openxmlformats.org/officeDocument/2006/relationships/hyperlink" Target="http://www.ine.pt/xurl/ind/0008516" TargetMode="External"/><Relationship Id="rId21" Type="http://schemas.openxmlformats.org/officeDocument/2006/relationships/hyperlink" Target="http://www.ine.pt/xurl/ind/0008515" TargetMode="External"/><Relationship Id="rId7" Type="http://schemas.openxmlformats.org/officeDocument/2006/relationships/hyperlink" Target="http://www.ine.pt/xurl/ind/0008467" TargetMode="External"/><Relationship Id="rId12" Type="http://schemas.openxmlformats.org/officeDocument/2006/relationships/hyperlink" Target="http://www.ine.pt/xurl/ind/0008516" TargetMode="External"/><Relationship Id="rId17" Type="http://schemas.openxmlformats.org/officeDocument/2006/relationships/hyperlink" Target="http://www.ine.pt/xurl/ind/0008491" TargetMode="External"/><Relationship Id="rId25" Type="http://schemas.openxmlformats.org/officeDocument/2006/relationships/hyperlink" Target="http://www.ine.pt/xurl/ind/0008518" TargetMode="External"/><Relationship Id="rId2" Type="http://schemas.openxmlformats.org/officeDocument/2006/relationships/hyperlink" Target="http://www.ine.pt/xurl/ind/0008515" TargetMode="External"/><Relationship Id="rId16" Type="http://schemas.openxmlformats.org/officeDocument/2006/relationships/hyperlink" Target="http://www.ine.pt/xurl/ind/0008467" TargetMode="External"/><Relationship Id="rId20" Type="http://schemas.openxmlformats.org/officeDocument/2006/relationships/hyperlink" Target="http://www.ine.pt/xurl/ind/0008466" TargetMode="External"/><Relationship Id="rId29" Type="http://schemas.openxmlformats.org/officeDocument/2006/relationships/printerSettings" Target="../printerSettings/printerSettings36.bin"/><Relationship Id="rId1" Type="http://schemas.openxmlformats.org/officeDocument/2006/relationships/hyperlink" Target="http://www.ine.pt/xurl/ind/0008466" TargetMode="External"/><Relationship Id="rId6" Type="http://schemas.openxmlformats.org/officeDocument/2006/relationships/hyperlink" Target="http://www.ine.pt/xurl/ind/0008518" TargetMode="External"/><Relationship Id="rId11" Type="http://schemas.openxmlformats.org/officeDocument/2006/relationships/hyperlink" Target="http://www.ine.pt/xurl/ind/0008515" TargetMode="External"/><Relationship Id="rId24" Type="http://schemas.openxmlformats.org/officeDocument/2006/relationships/hyperlink" Target="http://www.ine.pt/xurl/ind/0008517" TargetMode="External"/><Relationship Id="rId5" Type="http://schemas.openxmlformats.org/officeDocument/2006/relationships/hyperlink" Target="http://www.ine.pt/xurl/ind/0008517" TargetMode="External"/><Relationship Id="rId15" Type="http://schemas.openxmlformats.org/officeDocument/2006/relationships/hyperlink" Target="http://www.ine.pt/xurl/ind/0008518" TargetMode="External"/><Relationship Id="rId23" Type="http://schemas.openxmlformats.org/officeDocument/2006/relationships/hyperlink" Target="http://www.ine.pt/xurl/ind/0008484" TargetMode="External"/><Relationship Id="rId28" Type="http://schemas.openxmlformats.org/officeDocument/2006/relationships/hyperlink" Target="http://www.ine.pt/xurl/ind/0008490"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7363"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90" TargetMode="External"/><Relationship Id="rId14" Type="http://schemas.openxmlformats.org/officeDocument/2006/relationships/hyperlink" Target="http://www.ine.pt/xurl/ind/0008517" TargetMode="External"/><Relationship Id="rId22" Type="http://schemas.openxmlformats.org/officeDocument/2006/relationships/hyperlink" Target="http://www.ine.pt/xurl/ind/0008516" TargetMode="External"/><Relationship Id="rId27" Type="http://schemas.openxmlformats.org/officeDocument/2006/relationships/hyperlink" Target="http://www.ine.pt/xurl/ind/000849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ine.pt/xurl/ind/0008640" TargetMode="External"/><Relationship Id="rId13" Type="http://schemas.openxmlformats.org/officeDocument/2006/relationships/hyperlink" Target="http://www.ine.pt/xurl/ind/0008640" TargetMode="External"/><Relationship Id="rId3" Type="http://schemas.openxmlformats.org/officeDocument/2006/relationships/hyperlink" Target="http://www.ine.pt/xurl/ind/0008640" TargetMode="External"/><Relationship Id="rId7" Type="http://schemas.openxmlformats.org/officeDocument/2006/relationships/hyperlink" Target="http://www.ine.pt/xurl/ind/0008639" TargetMode="External"/><Relationship Id="rId12" Type="http://schemas.openxmlformats.org/officeDocument/2006/relationships/hyperlink" Target="http://www.ine.pt/xurl/ind/0008639" TargetMode="External"/><Relationship Id="rId2" Type="http://schemas.openxmlformats.org/officeDocument/2006/relationships/hyperlink" Target="http://www.ine.pt/xurl/ind/0008640" TargetMode="External"/><Relationship Id="rId1" Type="http://schemas.openxmlformats.org/officeDocument/2006/relationships/hyperlink" Target="http://www.ine.pt/xurl/ind/0008639" TargetMode="External"/><Relationship Id="rId6" Type="http://schemas.openxmlformats.org/officeDocument/2006/relationships/hyperlink" Target="http://www.ine.pt/xurl/ind/0008639" TargetMode="External"/><Relationship Id="rId11" Type="http://schemas.openxmlformats.org/officeDocument/2006/relationships/hyperlink" Target="http://www.ine.pt/xurl/ind/0008640" TargetMode="External"/><Relationship Id="rId5" Type="http://schemas.openxmlformats.org/officeDocument/2006/relationships/hyperlink" Target="http://www.ine.pt/xurl/ind/0008640" TargetMode="External"/><Relationship Id="rId15" Type="http://schemas.openxmlformats.org/officeDocument/2006/relationships/printerSettings" Target="../printerSettings/printerSettings4.bin"/><Relationship Id="rId10" Type="http://schemas.openxmlformats.org/officeDocument/2006/relationships/hyperlink" Target="http://www.ine.pt/xurl/ind/0008640" TargetMode="External"/><Relationship Id="rId4" Type="http://schemas.openxmlformats.org/officeDocument/2006/relationships/hyperlink" Target="http://www.ine.pt/xurl/ind/0008640" TargetMode="External"/><Relationship Id="rId9" Type="http://schemas.openxmlformats.org/officeDocument/2006/relationships/hyperlink" Target="http://www.ine.pt/xurl/ind/0008640" TargetMode="External"/><Relationship Id="rId14" Type="http://schemas.openxmlformats.org/officeDocument/2006/relationships/hyperlink" Target="http://www.ine.pt/xurl/ind/0008639"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ine.pt/xurl/ind/0003711" TargetMode="External"/><Relationship Id="rId3" Type="http://schemas.openxmlformats.org/officeDocument/2006/relationships/hyperlink" Target="http://www.ine.pt/xurl/ind/0003711" TargetMode="External"/><Relationship Id="rId7" Type="http://schemas.openxmlformats.org/officeDocument/2006/relationships/hyperlink" Target="http://www.ine.pt/xurl/ind/0003711" TargetMode="External"/><Relationship Id="rId2" Type="http://schemas.openxmlformats.org/officeDocument/2006/relationships/hyperlink" Target="http://www.ine.pt/xurl/ind/0003714" TargetMode="External"/><Relationship Id="rId1" Type="http://schemas.openxmlformats.org/officeDocument/2006/relationships/hyperlink" Target="http://www.ine.pt/xurl/ind/0003711" TargetMode="External"/><Relationship Id="rId6" Type="http://schemas.openxmlformats.org/officeDocument/2006/relationships/hyperlink" Target="http://www.ine.pt/xurl/ind/0003714" TargetMode="External"/><Relationship Id="rId5" Type="http://schemas.openxmlformats.org/officeDocument/2006/relationships/hyperlink" Target="http://www.ine.pt/xurl/ind/0003711" TargetMode="External"/><Relationship Id="rId4" Type="http://schemas.openxmlformats.org/officeDocument/2006/relationships/hyperlink" Target="http://www.ine.pt/xurl/ind/0003714" TargetMode="External"/><Relationship Id="rId9"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www.ine.pt/xurl/ind/0000763" TargetMode="External"/><Relationship Id="rId13" Type="http://schemas.openxmlformats.org/officeDocument/2006/relationships/hyperlink" Target="http://www.ine.pt/xurl/ind/0000762" TargetMode="External"/><Relationship Id="rId18" Type="http://schemas.openxmlformats.org/officeDocument/2006/relationships/hyperlink" Target="http://www.ine.pt/xurl/ind/0000770" TargetMode="External"/><Relationship Id="rId3" Type="http://schemas.openxmlformats.org/officeDocument/2006/relationships/hyperlink" Target="http://www.ine.pt/xurl/ind/0001899" TargetMode="External"/><Relationship Id="rId7" Type="http://schemas.openxmlformats.org/officeDocument/2006/relationships/hyperlink" Target="http://www.ine.pt/xurl/ind/0000762" TargetMode="External"/><Relationship Id="rId12" Type="http://schemas.openxmlformats.org/officeDocument/2006/relationships/hyperlink" Target="http://www.ine.pt/xurl/ind/0000770" TargetMode="External"/><Relationship Id="rId17" Type="http://schemas.openxmlformats.org/officeDocument/2006/relationships/hyperlink" Target="http://www.ine.pt/xurl/ind/0000769" TargetMode="External"/><Relationship Id="rId2" Type="http://schemas.openxmlformats.org/officeDocument/2006/relationships/hyperlink" Target="http://www.ine.pt/xurl/ind/0000762" TargetMode="External"/><Relationship Id="rId16" Type="http://schemas.openxmlformats.org/officeDocument/2006/relationships/hyperlink" Target="http://www.ine.pt/xurl/ind/0001899" TargetMode="External"/><Relationship Id="rId1" Type="http://schemas.openxmlformats.org/officeDocument/2006/relationships/hyperlink" Target="http://www.ine.pt/xurl/ind/0000763" TargetMode="External"/><Relationship Id="rId6" Type="http://schemas.openxmlformats.org/officeDocument/2006/relationships/hyperlink" Target="http://www.ine.pt/xurl/ind/0000769" TargetMode="External"/><Relationship Id="rId11" Type="http://schemas.openxmlformats.org/officeDocument/2006/relationships/hyperlink" Target="http://www.ine.pt/xurl/ind/0000769" TargetMode="External"/><Relationship Id="rId5" Type="http://schemas.openxmlformats.org/officeDocument/2006/relationships/hyperlink" Target="http://www.ine.pt/xurl/ind/0000770" TargetMode="External"/><Relationship Id="rId15" Type="http://schemas.openxmlformats.org/officeDocument/2006/relationships/hyperlink" Target="http://www.ine.pt/xurl/ind/0002581" TargetMode="External"/><Relationship Id="rId10" Type="http://schemas.openxmlformats.org/officeDocument/2006/relationships/hyperlink" Target="http://www.ine.pt/xurl/ind/0001899" TargetMode="External"/><Relationship Id="rId19" Type="http://schemas.openxmlformats.org/officeDocument/2006/relationships/printerSettings" Target="../printerSettings/printerSettings6.bin"/><Relationship Id="rId4" Type="http://schemas.openxmlformats.org/officeDocument/2006/relationships/hyperlink" Target="http://www.ine.pt/xurl/ind/0002581" TargetMode="External"/><Relationship Id="rId9" Type="http://schemas.openxmlformats.org/officeDocument/2006/relationships/hyperlink" Target="http://www.ine.pt/xurl/ind/0002581" TargetMode="External"/><Relationship Id="rId14" Type="http://schemas.openxmlformats.org/officeDocument/2006/relationships/hyperlink" Target="http://www.ine.pt/xurl/ind/0000763"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www.ine.pt/xurl/ind/0003716" TargetMode="External"/><Relationship Id="rId7" Type="http://schemas.openxmlformats.org/officeDocument/2006/relationships/printerSettings" Target="../printerSettings/printerSettings8.bin"/><Relationship Id="rId2" Type="http://schemas.openxmlformats.org/officeDocument/2006/relationships/hyperlink" Target="http://www.ine.pt/xurl/ind/0003715" TargetMode="External"/><Relationship Id="rId1" Type="http://schemas.openxmlformats.org/officeDocument/2006/relationships/hyperlink" Target="http://www.ine.pt/xurl/ind/0003716" TargetMode="External"/><Relationship Id="rId6" Type="http://schemas.openxmlformats.org/officeDocument/2006/relationships/hyperlink" Target="http://www.ine.pt/xurl/ind/0003715" TargetMode="External"/><Relationship Id="rId5" Type="http://schemas.openxmlformats.org/officeDocument/2006/relationships/hyperlink" Target="http://www.ine.pt/xurl/ind/0003715" TargetMode="External"/><Relationship Id="rId4" Type="http://schemas.openxmlformats.org/officeDocument/2006/relationships/hyperlink" Target="http://www.ine.pt/xurl/ind/0003716" TargetMode="External"/></Relationships>
</file>

<file path=xl/worksheets/sheet1.xml><?xml version="1.0" encoding="utf-8"?>
<worksheet xmlns="http://schemas.openxmlformats.org/spreadsheetml/2006/main" xmlns:r="http://schemas.openxmlformats.org/officeDocument/2006/relationships">
  <dimension ref="A2:A39"/>
  <sheetViews>
    <sheetView showGridLines="0" tabSelected="1" workbookViewId="0"/>
  </sheetViews>
  <sheetFormatPr defaultRowHeight="15"/>
  <cols>
    <col min="1" max="1" width="145.42578125" style="1235" customWidth="1"/>
    <col min="2" max="16384" width="9.140625" style="1235"/>
  </cols>
  <sheetData>
    <row r="2" spans="1:1">
      <c r="A2" s="1234" t="s">
        <v>617</v>
      </c>
    </row>
    <row r="3" spans="1:1">
      <c r="A3" s="1234" t="s">
        <v>637</v>
      </c>
    </row>
    <row r="4" spans="1:1">
      <c r="A4" s="1234" t="s">
        <v>662</v>
      </c>
    </row>
    <row r="5" spans="1:1">
      <c r="A5" s="1234" t="s">
        <v>690</v>
      </c>
    </row>
    <row r="6" spans="1:1">
      <c r="A6" s="1234" t="s">
        <v>738</v>
      </c>
    </row>
    <row r="7" spans="1:1">
      <c r="A7" s="1234" t="s">
        <v>770</v>
      </c>
    </row>
    <row r="8" spans="1:1">
      <c r="A8" s="1234" t="s">
        <v>885</v>
      </c>
    </row>
    <row r="9" spans="1:1">
      <c r="A9" s="1234" t="s">
        <v>905</v>
      </c>
    </row>
    <row r="10" spans="1:1">
      <c r="A10" s="1234" t="s">
        <v>920</v>
      </c>
    </row>
    <row r="11" spans="1:1">
      <c r="A11" s="1234" t="s">
        <v>936</v>
      </c>
    </row>
    <row r="12" spans="1:1">
      <c r="A12" s="1234" t="s">
        <v>950</v>
      </c>
    </row>
    <row r="13" spans="1:1">
      <c r="A13" s="1234" t="s">
        <v>975</v>
      </c>
    </row>
    <row r="14" spans="1:1">
      <c r="A14" s="1234" t="s">
        <v>989</v>
      </c>
    </row>
    <row r="15" spans="1:1">
      <c r="A15" s="1234" t="s">
        <v>997</v>
      </c>
    </row>
    <row r="16" spans="1:1">
      <c r="A16" s="1234" t="s">
        <v>1008</v>
      </c>
    </row>
    <row r="17" spans="1:1">
      <c r="A17" s="1234" t="s">
        <v>1027</v>
      </c>
    </row>
    <row r="18" spans="1:1">
      <c r="A18" s="1234" t="s">
        <v>1029</v>
      </c>
    </row>
    <row r="19" spans="1:1">
      <c r="A19" s="1234" t="s">
        <v>1032</v>
      </c>
    </row>
    <row r="20" spans="1:1">
      <c r="A20" s="1234" t="s">
        <v>540</v>
      </c>
    </row>
    <row r="21" spans="1:1">
      <c r="A21" s="1234" t="s">
        <v>517</v>
      </c>
    </row>
    <row r="22" spans="1:1">
      <c r="A22" s="1234" t="s">
        <v>1030</v>
      </c>
    </row>
    <row r="23" spans="1:1">
      <c r="A23" s="1234" t="s">
        <v>1031</v>
      </c>
    </row>
    <row r="24" spans="1:1">
      <c r="A24" s="1234" t="s">
        <v>281</v>
      </c>
    </row>
    <row r="25" spans="1:1">
      <c r="A25" s="1234" t="s">
        <v>277</v>
      </c>
    </row>
    <row r="26" spans="1:1">
      <c r="A26" s="1234" t="s">
        <v>253</v>
      </c>
    </row>
    <row r="27" spans="1:1">
      <c r="A27" s="1234" t="s">
        <v>223</v>
      </c>
    </row>
    <row r="28" spans="1:1">
      <c r="A28" s="1234" t="s">
        <v>212</v>
      </c>
    </row>
    <row r="29" spans="1:1">
      <c r="A29" s="1234" t="s">
        <v>192</v>
      </c>
    </row>
    <row r="30" spans="1:1">
      <c r="A30" s="1234" t="s">
        <v>172</v>
      </c>
    </row>
    <row r="31" spans="1:1">
      <c r="A31" s="1234" t="s">
        <v>168</v>
      </c>
    </row>
    <row r="32" spans="1:1">
      <c r="A32" s="1234" t="s">
        <v>150</v>
      </c>
    </row>
    <row r="33" spans="1:1">
      <c r="A33" s="1234" t="s">
        <v>132</v>
      </c>
    </row>
    <row r="34" spans="1:1">
      <c r="A34" s="1234" t="s">
        <v>88</v>
      </c>
    </row>
    <row r="35" spans="1:1">
      <c r="A35" s="1234" t="s">
        <v>70</v>
      </c>
    </row>
    <row r="36" spans="1:1">
      <c r="A36" s="1234" t="s">
        <v>0</v>
      </c>
    </row>
    <row r="39" spans="1:1">
      <c r="A39" s="1236" t="s">
        <v>1038</v>
      </c>
    </row>
  </sheetData>
  <hyperlinks>
    <hyperlink ref="A2" location="'III_09_01_Ale'!A1" display="III.9.1 - Indicadores de transporte rodoviário por município, 2018"/>
    <hyperlink ref="A3" location="'III_09_02_Ale'!A1" display="III.9.2 - Veículos automóveis novos vendidos e registados por município, 2018"/>
    <hyperlink ref="A4" location="'III_09_03_Ale'!A1" display="III.9.3 - Acidentes de viação e vítimas por município, 2018"/>
    <hyperlink ref="A5" location="'III_09_04_PT'!A1" display="III.9.4 - Infraestrutura ferroviária e fluxos de transporte nacional por NUTS II, 2018"/>
    <hyperlink ref="A6" location="'III_09_05_PT'!A1" display="III.9.5- Movimento nos portos marítimos, 2018"/>
    <hyperlink ref="A7" location="'III_09_06_18'!A1" display="III.9.6 - Aterragens de aeronaves nas infraestruturas aeroportuárias por NUTS II, 2018"/>
    <hyperlink ref="A8" location="'III_09_08_PT '!A1" display="III.9.8 - Pessoal ao serviço e elementos de exploração de metropolitano e metro ligeiro, 2018"/>
    <hyperlink ref="A9" location="'III_10_01_Ale'!A1" display="III.10.1 - Indicadores de comunicações por município, 2018"/>
    <hyperlink ref="A10" location="'III_10_02_Ale'!A1" display="III.10.2 - Acessos do serviço telefónico fixo por município, 2018"/>
    <hyperlink ref="A11" location="'III_10_03_Ale'!A1" display="III.10.3 - Estações e postos de correio por município, 2018"/>
    <hyperlink ref="A12" location="'III_10_04_Ale'!A1" display="III.10.4 - Acessos ao serviço de internet em banda larga em local fixo por segmento de mercado e assinantes do serviço de televisão por município, 2018"/>
    <hyperlink ref="A13" location="'III_11_01_Ale'!A1" display="III.11.1 - Indicadores dos estabelecimentos de alojamento turístico por município, 2018 (continua)"/>
    <hyperlink ref="A14" location="'III_11_01c_Ale'!A1" display="III.11.1 - Indicadores dos estabelecimentos de alojamento turístico por município, 2018 (continuação)"/>
    <hyperlink ref="A15" location="'III_11_02_Ale'!A1" display="III.11.2 - Estabelecimentos e capacidade de alojamento por município, em 31.7.2018"/>
    <hyperlink ref="A16" location="'III_11_03_Ale'!A1" display="III.11.3 - Hóspedes, dormidas e proveitos de aposento nos estabelecimentos de alojamento turístico por município, 2018"/>
    <hyperlink ref="A17" location="'III_11_04_Ale'!A1" display="III.11.4 - Hóspedes nos estabelecimentos de alojamento turístico por município, segundo a residência habitual, 2018"/>
    <hyperlink ref="A18" location="'III_11_05_Ale'!A1" display="III.11.5 - Dormidas nos estabelecimentos de alojamento turístico por município, segundo a residência habitual, 2018"/>
    <hyperlink ref="A19" location="'III_12_01_18_Ale'!A1" display="III.12.1 - Indicadores do setor monetário e financeiro por município, 2017 e 2018"/>
    <hyperlink ref="A20" location="'III_12_02_18_Ale'!A1" display="III.12.2 - Estabelecimentos de outra intermediação monetária e de empresas de seguros por município, 2017 e 2018"/>
    <hyperlink ref="A21" location="'III_12_03_18_Ale'!A1" display="III.12.3 - Movimento dos estabelecimentos de outra intermediação monetária e de empresas de seguros por município, 2017 e 2018"/>
    <hyperlink ref="A22" location="'III_12_04_18_Ale'!A1" display="III.12.4 - Atividade da rede caixa automático Multibanco por município, 2018"/>
    <hyperlink ref="A23" location="'III_12_05_18_Ale'!A1" display="III.12.5 - Atividade dos terminais de pagamento automático por município, 2018"/>
    <hyperlink ref="A24" location="'III_13_01_17'!A1" display="III.13.1 - Indicadores de algumas atividades de serviços prestados às empresas por NUTS II, 2017"/>
    <hyperlink ref="A25" location="'III_13_02_17'!A1" display="III.13.2 - Volume de negócios de algumas atividades de serviços prestados às empresas por NUTS II, 2017"/>
    <hyperlink ref="A26" location="'III_13_03_17'!A1" display="III.13.3 - Número de pessoas ao serviço em algumas atividades de serviços prestados às empresas por NUTS II, segundo o sexo e a atividade, 2017"/>
    <hyperlink ref="A27" location="'III_14_01_PT'!A1" display="'III_14_01_PT'!A1"/>
    <hyperlink ref="A28" location="'III_14_02_PT'!A1" display="III.14.2 - Unidades de investigação e pessoal em Investigação e Desenvolvimento (I&amp;D) por NUTS III, 2017"/>
    <hyperlink ref="A29" location="'III_14_03_PT'!A1" display="III.14.3 - Despesa em Investigação e Desenvolvimento (I&amp;D) segundo o setor de execução e a fonte de financiamento por NUTS III, 2017"/>
    <hyperlink ref="A30" location="'III_14_04_PT'!A1" display="III.14.4 - Despesa em Investigação e Desenvolvimento (I&amp;D) segundo a área científica ou tecnológica por NUTS III, 2017 "/>
    <hyperlink ref="A31" location="'III_14_05_PT'!A1" display="III.14.5 - Indicadores de inovação empresarial segundo as atividades económicas, 2014-2016 (continua)"/>
    <hyperlink ref="A32" location="'III_14_06_PT'!A1" display="III.14.6 - Indicadores de inovação empresarial segundo o escalão de pessoal da empresa, 2014-2016 (continua)"/>
    <hyperlink ref="A33" location="'III_14_06c_PT'!A1" display="III.14.6 - Indicadores de inovação empresarial segundo o escalão de pessoal da empresa, 2014-2016 (continuação)"/>
    <hyperlink ref="A34" location="'III_15_01'!A1" display="III.15.1 - Indicadores da sociedade da informação nas famílias por NUTS II, 2017 e 2018"/>
    <hyperlink ref="A35" location="'III_15_02'!A1" display="III.15.2 - Indicadores da sociedade da informação nas câmaras municipais por NUTS III, 2018"/>
    <hyperlink ref="A36" location="'III_15_03'!A1" display="III.15.3 - Empresas, volume de negócios e pessoal ao serviço nas empresas com atividades de tecnologias da informação e da comunicação (TIC) por NUTS III, 20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L81"/>
  <sheetViews>
    <sheetView workbookViewId="0">
      <pane ySplit="4" topLeftCell="A5" activePane="bottomLeft" state="frozen"/>
      <selection activeCell="A2" sqref="A2:D2"/>
      <selection pane="bottomLeft" activeCell="A2" sqref="A2:G2"/>
    </sheetView>
  </sheetViews>
  <sheetFormatPr defaultColWidth="9.140625" defaultRowHeight="12.75"/>
  <cols>
    <col min="1" max="1" width="21.140625" style="622" customWidth="1"/>
    <col min="2" max="6" width="13" style="624" customWidth="1"/>
    <col min="7" max="7" width="13" style="623" customWidth="1"/>
    <col min="8" max="8" width="2.7109375" style="622" customWidth="1"/>
    <col min="9" max="9" width="4.28515625" style="622" customWidth="1"/>
    <col min="10" max="10" width="8.5703125" style="622" customWidth="1"/>
    <col min="11" max="11" width="5.140625" style="622" customWidth="1"/>
    <col min="12" max="12" width="7.28515625" style="622" customWidth="1"/>
    <col min="13" max="16384" width="9.140625" style="622"/>
  </cols>
  <sheetData>
    <row r="1" spans="1:12" s="652" customFormat="1" ht="29.45" customHeight="1">
      <c r="A1" s="957" t="s">
        <v>905</v>
      </c>
      <c r="B1" s="957"/>
      <c r="C1" s="957"/>
      <c r="D1" s="957"/>
      <c r="E1" s="957"/>
      <c r="F1" s="957"/>
      <c r="G1" s="957"/>
    </row>
    <row r="2" spans="1:12" s="652" customFormat="1" ht="30" customHeight="1">
      <c r="A2" s="957" t="s">
        <v>904</v>
      </c>
      <c r="B2" s="957"/>
      <c r="C2" s="957"/>
      <c r="D2" s="957"/>
      <c r="E2" s="957"/>
      <c r="F2" s="957"/>
      <c r="G2" s="957"/>
    </row>
    <row r="3" spans="1:12" ht="63.75">
      <c r="A3" s="958"/>
      <c r="B3" s="651" t="s">
        <v>903</v>
      </c>
      <c r="C3" s="651" t="s">
        <v>902</v>
      </c>
      <c r="D3" s="651" t="s">
        <v>901</v>
      </c>
      <c r="E3" s="650" t="s">
        <v>900</v>
      </c>
      <c r="F3" s="650" t="s">
        <v>899</v>
      </c>
      <c r="G3" s="630" t="s">
        <v>898</v>
      </c>
      <c r="I3" s="649"/>
    </row>
    <row r="4" spans="1:12">
      <c r="A4" s="959"/>
      <c r="B4" s="960" t="s">
        <v>11</v>
      </c>
      <c r="C4" s="961"/>
      <c r="D4" s="961"/>
      <c r="E4" s="961"/>
      <c r="F4" s="962"/>
      <c r="G4" s="629" t="s">
        <v>12</v>
      </c>
      <c r="I4" s="648" t="s">
        <v>897</v>
      </c>
      <c r="J4" s="648" t="s">
        <v>456</v>
      </c>
      <c r="K4" s="648" t="s">
        <v>455</v>
      </c>
    </row>
    <row r="5" spans="1:12" ht="12.6" customHeight="1">
      <c r="A5" s="645" t="s">
        <v>14</v>
      </c>
      <c r="B5" s="644">
        <v>49.31</v>
      </c>
      <c r="C5" s="644">
        <v>35.92</v>
      </c>
      <c r="D5" s="644">
        <v>1.78</v>
      </c>
      <c r="E5" s="643">
        <v>5.23</v>
      </c>
      <c r="F5" s="643">
        <v>17.940000000000001</v>
      </c>
      <c r="G5" s="642">
        <v>36.799999999999997</v>
      </c>
      <c r="I5" s="641">
        <v>1</v>
      </c>
      <c r="J5" s="647" t="s">
        <v>454</v>
      </c>
      <c r="K5" s="303" t="s">
        <v>346</v>
      </c>
      <c r="L5" s="624"/>
    </row>
    <row r="6" spans="1:12" s="639" customFormat="1" ht="12.75" customHeight="1">
      <c r="A6" s="645" t="s">
        <v>16</v>
      </c>
      <c r="B6" s="644">
        <v>49.44</v>
      </c>
      <c r="C6" s="644">
        <v>36.04</v>
      </c>
      <c r="D6" s="644">
        <v>1.81</v>
      </c>
      <c r="E6" s="643">
        <v>5.05</v>
      </c>
      <c r="F6" s="643">
        <v>18.149999999999999</v>
      </c>
      <c r="G6" s="642">
        <v>36.9</v>
      </c>
      <c r="I6" s="641">
        <v>2</v>
      </c>
      <c r="J6" s="640" t="s">
        <v>453</v>
      </c>
      <c r="K6" s="303" t="s">
        <v>346</v>
      </c>
      <c r="L6" s="624"/>
    </row>
    <row r="7" spans="1:12" s="639" customFormat="1" ht="12.6" customHeight="1">
      <c r="A7" s="645" t="s">
        <v>36</v>
      </c>
      <c r="B7" s="644">
        <v>45.18</v>
      </c>
      <c r="C7" s="644">
        <v>34.61</v>
      </c>
      <c r="D7" s="644">
        <v>1.72</v>
      </c>
      <c r="E7" s="643">
        <v>6.49</v>
      </c>
      <c r="F7" s="643">
        <v>42.05</v>
      </c>
      <c r="G7" s="642">
        <v>33.5</v>
      </c>
      <c r="I7" s="641">
        <v>226</v>
      </c>
      <c r="J7" s="640" t="s">
        <v>452</v>
      </c>
      <c r="K7" s="297" t="s">
        <v>346</v>
      </c>
      <c r="L7" s="624"/>
    </row>
    <row r="8" spans="1:12" s="639" customFormat="1" ht="12.6" customHeight="1">
      <c r="A8" s="645" t="s">
        <v>37</v>
      </c>
      <c r="B8" s="644">
        <v>47.04</v>
      </c>
      <c r="C8" s="644">
        <v>35.89</v>
      </c>
      <c r="D8" s="644">
        <v>1.51</v>
      </c>
      <c r="E8" s="643">
        <v>7.49</v>
      </c>
      <c r="F8" s="643">
        <v>35.29</v>
      </c>
      <c r="G8" s="642">
        <v>35.9</v>
      </c>
      <c r="I8" s="641">
        <v>227</v>
      </c>
      <c r="J8" s="646" t="s">
        <v>451</v>
      </c>
      <c r="K8" s="297" t="s">
        <v>346</v>
      </c>
      <c r="L8" s="624"/>
    </row>
    <row r="9" spans="1:12" ht="12.6" customHeight="1">
      <c r="A9" s="638" t="s">
        <v>450</v>
      </c>
      <c r="B9" s="637">
        <v>46.76</v>
      </c>
      <c r="C9" s="637">
        <v>35.340000000000003</v>
      </c>
      <c r="D9" s="637">
        <v>1.27</v>
      </c>
      <c r="E9" s="636">
        <v>8.49</v>
      </c>
      <c r="F9" s="636">
        <v>33.950000000000003</v>
      </c>
      <c r="G9" s="635">
        <v>34.4</v>
      </c>
      <c r="I9" s="634">
        <v>228</v>
      </c>
      <c r="J9" s="633" t="s">
        <v>449</v>
      </c>
      <c r="K9" s="300">
        <v>1501</v>
      </c>
      <c r="L9" s="624"/>
    </row>
    <row r="10" spans="1:12" ht="12.6" customHeight="1">
      <c r="A10" s="638" t="s">
        <v>448</v>
      </c>
      <c r="B10" s="637">
        <v>47.64</v>
      </c>
      <c r="C10" s="637">
        <v>36.03</v>
      </c>
      <c r="D10" s="637">
        <v>1.71</v>
      </c>
      <c r="E10" s="636">
        <v>6.85</v>
      </c>
      <c r="F10" s="636">
        <v>41.1</v>
      </c>
      <c r="G10" s="635">
        <v>37.4</v>
      </c>
      <c r="I10" s="634">
        <v>229</v>
      </c>
      <c r="J10" s="633" t="s">
        <v>447</v>
      </c>
      <c r="K10" s="300">
        <v>1505</v>
      </c>
      <c r="L10" s="624"/>
    </row>
    <row r="11" spans="1:12" ht="12.6" customHeight="1">
      <c r="A11" s="638" t="s">
        <v>446</v>
      </c>
      <c r="B11" s="637">
        <v>41.9</v>
      </c>
      <c r="C11" s="637">
        <v>31.96</v>
      </c>
      <c r="D11" s="637">
        <v>2.31</v>
      </c>
      <c r="E11" s="636">
        <v>8.1</v>
      </c>
      <c r="F11" s="636">
        <v>56.72</v>
      </c>
      <c r="G11" s="635">
        <v>31.2</v>
      </c>
      <c r="I11" s="634">
        <v>230</v>
      </c>
      <c r="J11" s="633" t="s">
        <v>445</v>
      </c>
      <c r="K11" s="292" t="s">
        <v>444</v>
      </c>
      <c r="L11" s="624"/>
    </row>
    <row r="12" spans="1:12" ht="12.6" customHeight="1">
      <c r="A12" s="638" t="s">
        <v>443</v>
      </c>
      <c r="B12" s="637">
        <v>45.23</v>
      </c>
      <c r="C12" s="637">
        <v>36.46</v>
      </c>
      <c r="D12" s="637">
        <v>1.21</v>
      </c>
      <c r="E12" s="636">
        <v>6.94</v>
      </c>
      <c r="F12" s="636">
        <v>27.77</v>
      </c>
      <c r="G12" s="635">
        <v>35.1</v>
      </c>
      <c r="I12" s="634">
        <v>231</v>
      </c>
      <c r="J12" s="633" t="s">
        <v>442</v>
      </c>
      <c r="K12" s="300">
        <v>1509</v>
      </c>
      <c r="L12" s="624"/>
    </row>
    <row r="13" spans="1:12" ht="12.6" customHeight="1">
      <c r="A13" s="638" t="s">
        <v>441</v>
      </c>
      <c r="B13" s="637">
        <v>59.71</v>
      </c>
      <c r="C13" s="637">
        <v>42.11</v>
      </c>
      <c r="D13" s="637">
        <v>0.66</v>
      </c>
      <c r="E13" s="636">
        <v>7.33</v>
      </c>
      <c r="F13" s="636">
        <v>7.33</v>
      </c>
      <c r="G13" s="635">
        <v>45.4</v>
      </c>
      <c r="I13" s="634">
        <v>232</v>
      </c>
      <c r="J13" s="633" t="s">
        <v>440</v>
      </c>
      <c r="K13" s="300">
        <v>1513</v>
      </c>
      <c r="L13" s="624"/>
    </row>
    <row r="14" spans="1:12" s="639" customFormat="1" ht="12.6" customHeight="1">
      <c r="A14" s="645" t="s">
        <v>38</v>
      </c>
      <c r="B14" s="644">
        <v>43.61</v>
      </c>
      <c r="C14" s="644">
        <v>33.68</v>
      </c>
      <c r="D14" s="644">
        <v>2.62</v>
      </c>
      <c r="E14" s="643">
        <v>5.97</v>
      </c>
      <c r="F14" s="643">
        <v>59.72</v>
      </c>
      <c r="G14" s="642">
        <v>31.4</v>
      </c>
      <c r="I14" s="641">
        <v>233</v>
      </c>
      <c r="J14" s="640" t="s">
        <v>439</v>
      </c>
      <c r="K14" s="297" t="s">
        <v>346</v>
      </c>
      <c r="L14" s="624"/>
    </row>
    <row r="15" spans="1:12" ht="12.6" customHeight="1">
      <c r="A15" s="638" t="s">
        <v>438</v>
      </c>
      <c r="B15" s="637">
        <v>47.36</v>
      </c>
      <c r="C15" s="637">
        <v>38.53</v>
      </c>
      <c r="D15" s="637">
        <v>1.56</v>
      </c>
      <c r="E15" s="636">
        <v>0</v>
      </c>
      <c r="F15" s="636">
        <v>47.96</v>
      </c>
      <c r="G15" s="635">
        <v>34.4</v>
      </c>
      <c r="I15" s="634">
        <v>234</v>
      </c>
      <c r="J15" s="633" t="s">
        <v>437</v>
      </c>
      <c r="K15" s="292" t="s">
        <v>436</v>
      </c>
      <c r="L15" s="624"/>
    </row>
    <row r="16" spans="1:12" ht="12.6" customHeight="1">
      <c r="A16" s="638" t="s">
        <v>435</v>
      </c>
      <c r="B16" s="637">
        <v>41.4</v>
      </c>
      <c r="C16" s="637">
        <v>33.14</v>
      </c>
      <c r="D16" s="637">
        <v>6.64</v>
      </c>
      <c r="E16" s="636">
        <v>0</v>
      </c>
      <c r="F16" s="636">
        <v>118</v>
      </c>
      <c r="G16" s="635">
        <v>27.6</v>
      </c>
      <c r="I16" s="634">
        <v>235</v>
      </c>
      <c r="J16" s="633" t="s">
        <v>434</v>
      </c>
      <c r="K16" s="292" t="s">
        <v>433</v>
      </c>
      <c r="L16" s="624"/>
    </row>
    <row r="17" spans="1:12" ht="12.6" customHeight="1">
      <c r="A17" s="638" t="s">
        <v>432</v>
      </c>
      <c r="B17" s="637">
        <v>40.200000000000003</v>
      </c>
      <c r="C17" s="637">
        <v>32.19</v>
      </c>
      <c r="D17" s="637">
        <v>2.0299999999999998</v>
      </c>
      <c r="E17" s="636">
        <v>0</v>
      </c>
      <c r="F17" s="636">
        <v>81.28</v>
      </c>
      <c r="G17" s="635">
        <v>30</v>
      </c>
      <c r="I17" s="634">
        <v>236</v>
      </c>
      <c r="J17" s="633" t="s">
        <v>431</v>
      </c>
      <c r="K17" s="292" t="s">
        <v>430</v>
      </c>
      <c r="L17" s="624"/>
    </row>
    <row r="18" spans="1:12" ht="12.6" customHeight="1">
      <c r="A18" s="638" t="s">
        <v>429</v>
      </c>
      <c r="B18" s="637">
        <v>31.02</v>
      </c>
      <c r="C18" s="637">
        <v>24.98</v>
      </c>
      <c r="D18" s="637">
        <v>0</v>
      </c>
      <c r="E18" s="636">
        <v>0</v>
      </c>
      <c r="F18" s="636">
        <v>60.35</v>
      </c>
      <c r="G18" s="635">
        <v>20.399999999999999</v>
      </c>
      <c r="I18" s="634">
        <v>237</v>
      </c>
      <c r="J18" s="633" t="s">
        <v>428</v>
      </c>
      <c r="K18" s="292" t="s">
        <v>427</v>
      </c>
      <c r="L18" s="624"/>
    </row>
    <row r="19" spans="1:12" ht="12.6" customHeight="1">
      <c r="A19" s="638" t="s">
        <v>426</v>
      </c>
      <c r="B19" s="637">
        <v>52.14</v>
      </c>
      <c r="C19" s="637">
        <v>37.22</v>
      </c>
      <c r="D19" s="637">
        <v>3.65</v>
      </c>
      <c r="E19" s="636">
        <v>5.94</v>
      </c>
      <c r="F19" s="636">
        <v>44.54</v>
      </c>
      <c r="G19" s="635">
        <v>37.200000000000003</v>
      </c>
      <c r="I19" s="634">
        <v>238</v>
      </c>
      <c r="J19" s="633" t="s">
        <v>425</v>
      </c>
      <c r="K19" s="292" t="s">
        <v>424</v>
      </c>
      <c r="L19" s="624"/>
    </row>
    <row r="20" spans="1:12" ht="12.6" customHeight="1">
      <c r="A20" s="638" t="s">
        <v>423</v>
      </c>
      <c r="B20" s="637">
        <v>45.53</v>
      </c>
      <c r="C20" s="637">
        <v>34.520000000000003</v>
      </c>
      <c r="D20" s="637">
        <v>1.1499999999999999</v>
      </c>
      <c r="E20" s="636">
        <v>14.33</v>
      </c>
      <c r="F20" s="636">
        <v>28.66</v>
      </c>
      <c r="G20" s="635">
        <v>31.6</v>
      </c>
      <c r="I20" s="634">
        <v>239</v>
      </c>
      <c r="J20" s="633" t="s">
        <v>422</v>
      </c>
      <c r="K20" s="292" t="s">
        <v>421</v>
      </c>
      <c r="L20" s="624"/>
    </row>
    <row r="21" spans="1:12" ht="12.6" customHeight="1">
      <c r="A21" s="638" t="s">
        <v>420</v>
      </c>
      <c r="B21" s="637">
        <v>38.01</v>
      </c>
      <c r="C21" s="637">
        <v>32.24</v>
      </c>
      <c r="D21" s="637">
        <v>0.86</v>
      </c>
      <c r="E21" s="636">
        <v>0</v>
      </c>
      <c r="F21" s="636">
        <v>86.43</v>
      </c>
      <c r="G21" s="635">
        <v>30</v>
      </c>
      <c r="I21" s="634">
        <v>240</v>
      </c>
      <c r="J21" s="633" t="s">
        <v>419</v>
      </c>
      <c r="K21" s="292" t="s">
        <v>418</v>
      </c>
      <c r="L21" s="624"/>
    </row>
    <row r="22" spans="1:12" ht="12.6" customHeight="1">
      <c r="A22" s="638" t="s">
        <v>417</v>
      </c>
      <c r="B22" s="637">
        <v>39.54</v>
      </c>
      <c r="C22" s="637">
        <v>31.66</v>
      </c>
      <c r="D22" s="637">
        <v>1.27</v>
      </c>
      <c r="E22" s="636">
        <v>12.69</v>
      </c>
      <c r="F22" s="636">
        <v>63.44</v>
      </c>
      <c r="G22" s="635">
        <v>29.8</v>
      </c>
      <c r="I22" s="634">
        <v>241</v>
      </c>
      <c r="J22" s="633" t="s">
        <v>416</v>
      </c>
      <c r="K22" s="292" t="s">
        <v>415</v>
      </c>
      <c r="L22" s="624"/>
    </row>
    <row r="23" spans="1:12" ht="12.6" customHeight="1">
      <c r="A23" s="638" t="s">
        <v>414</v>
      </c>
      <c r="B23" s="637">
        <v>41.64</v>
      </c>
      <c r="C23" s="637">
        <v>33.270000000000003</v>
      </c>
      <c r="D23" s="637">
        <v>6.55</v>
      </c>
      <c r="E23" s="636">
        <v>15.97</v>
      </c>
      <c r="F23" s="636">
        <v>95.84</v>
      </c>
      <c r="G23" s="635">
        <v>26.8</v>
      </c>
      <c r="I23" s="634">
        <v>242</v>
      </c>
      <c r="J23" s="633" t="s">
        <v>413</v>
      </c>
      <c r="K23" s="292" t="s">
        <v>412</v>
      </c>
      <c r="L23" s="624"/>
    </row>
    <row r="24" spans="1:12" ht="12.6" customHeight="1">
      <c r="A24" s="638" t="s">
        <v>411</v>
      </c>
      <c r="B24" s="637">
        <v>36.979999999999997</v>
      </c>
      <c r="C24" s="637">
        <v>29.92</v>
      </c>
      <c r="D24" s="637">
        <v>0.72</v>
      </c>
      <c r="E24" s="636">
        <v>7.23</v>
      </c>
      <c r="F24" s="636">
        <v>43.36</v>
      </c>
      <c r="G24" s="635">
        <v>28.1</v>
      </c>
      <c r="I24" s="634">
        <v>243</v>
      </c>
      <c r="J24" s="633" t="s">
        <v>410</v>
      </c>
      <c r="K24" s="292" t="s">
        <v>409</v>
      </c>
      <c r="L24" s="624"/>
    </row>
    <row r="25" spans="1:12" ht="12.6" customHeight="1">
      <c r="A25" s="638" t="s">
        <v>408</v>
      </c>
      <c r="B25" s="637">
        <v>46.53</v>
      </c>
      <c r="C25" s="637">
        <v>37</v>
      </c>
      <c r="D25" s="637">
        <v>3.41</v>
      </c>
      <c r="E25" s="636">
        <v>0</v>
      </c>
      <c r="F25" s="636">
        <v>149.13</v>
      </c>
      <c r="G25" s="635">
        <v>31</v>
      </c>
      <c r="I25" s="634">
        <v>244</v>
      </c>
      <c r="J25" s="633" t="s">
        <v>407</v>
      </c>
      <c r="K25" s="292" t="s">
        <v>406</v>
      </c>
      <c r="L25" s="624"/>
    </row>
    <row r="26" spans="1:12" ht="12.6" customHeight="1">
      <c r="A26" s="638" t="s">
        <v>405</v>
      </c>
      <c r="B26" s="637">
        <v>35.770000000000003</v>
      </c>
      <c r="C26" s="637">
        <v>28.96</v>
      </c>
      <c r="D26" s="637">
        <v>1.66</v>
      </c>
      <c r="E26" s="636">
        <v>6.9</v>
      </c>
      <c r="F26" s="636">
        <v>41.39</v>
      </c>
      <c r="G26" s="635">
        <v>26.1</v>
      </c>
      <c r="I26" s="634">
        <v>245</v>
      </c>
      <c r="J26" s="633" t="s">
        <v>404</v>
      </c>
      <c r="K26" s="292" t="s">
        <v>403</v>
      </c>
      <c r="L26" s="624"/>
    </row>
    <row r="27" spans="1:12" ht="12.6" customHeight="1">
      <c r="A27" s="638" t="s">
        <v>402</v>
      </c>
      <c r="B27" s="637">
        <v>39.090000000000003</v>
      </c>
      <c r="C27" s="637">
        <v>31.17</v>
      </c>
      <c r="D27" s="637">
        <v>1.45</v>
      </c>
      <c r="E27" s="636">
        <v>0</v>
      </c>
      <c r="F27" s="636">
        <v>72.459999999999994</v>
      </c>
      <c r="G27" s="635">
        <v>29.8</v>
      </c>
      <c r="I27" s="634">
        <v>246</v>
      </c>
      <c r="J27" s="633" t="s">
        <v>401</v>
      </c>
      <c r="K27" s="292" t="s">
        <v>400</v>
      </c>
      <c r="L27" s="624"/>
    </row>
    <row r="28" spans="1:12" s="639" customFormat="1" ht="12.6" customHeight="1">
      <c r="A28" s="645" t="s">
        <v>39</v>
      </c>
      <c r="B28" s="644">
        <v>43.1</v>
      </c>
      <c r="C28" s="644">
        <v>32.619999999999997</v>
      </c>
      <c r="D28" s="644">
        <v>1.31</v>
      </c>
      <c r="E28" s="643">
        <v>5.04</v>
      </c>
      <c r="F28" s="643">
        <v>25.63</v>
      </c>
      <c r="G28" s="642">
        <v>32.4</v>
      </c>
      <c r="I28" s="641">
        <v>247</v>
      </c>
      <c r="J28" s="640" t="s">
        <v>399</v>
      </c>
      <c r="K28" s="297" t="s">
        <v>346</v>
      </c>
      <c r="L28" s="624"/>
    </row>
    <row r="29" spans="1:12" ht="12.6" customHeight="1">
      <c r="A29" s="638" t="s">
        <v>398</v>
      </c>
      <c r="B29" s="637">
        <v>37.78</v>
      </c>
      <c r="C29" s="637">
        <v>29.81</v>
      </c>
      <c r="D29" s="637">
        <v>0.62</v>
      </c>
      <c r="E29" s="636">
        <v>4.41</v>
      </c>
      <c r="F29" s="636">
        <v>8.82</v>
      </c>
      <c r="G29" s="635">
        <v>30.7</v>
      </c>
      <c r="I29" s="634">
        <v>248</v>
      </c>
      <c r="J29" s="633" t="s">
        <v>397</v>
      </c>
      <c r="K29" s="300">
        <v>1403</v>
      </c>
      <c r="L29" s="624"/>
    </row>
    <row r="30" spans="1:12" ht="12.6" customHeight="1">
      <c r="A30" s="638" t="s">
        <v>396</v>
      </c>
      <c r="B30" s="637">
        <v>36.549999999999997</v>
      </c>
      <c r="C30" s="637">
        <v>29.88</v>
      </c>
      <c r="D30" s="637">
        <v>0.28000000000000003</v>
      </c>
      <c r="E30" s="636">
        <v>0</v>
      </c>
      <c r="F30" s="636">
        <v>14.04</v>
      </c>
      <c r="G30" s="635">
        <v>28.7</v>
      </c>
      <c r="I30" s="634">
        <v>249</v>
      </c>
      <c r="J30" s="633" t="s">
        <v>395</v>
      </c>
      <c r="K30" s="300">
        <v>1404</v>
      </c>
      <c r="L30" s="624"/>
    </row>
    <row r="31" spans="1:12" ht="12.6" customHeight="1">
      <c r="A31" s="638" t="s">
        <v>394</v>
      </c>
      <c r="B31" s="637">
        <v>46.46</v>
      </c>
      <c r="C31" s="637">
        <v>30.68</v>
      </c>
      <c r="D31" s="637">
        <v>2.37</v>
      </c>
      <c r="E31" s="636">
        <v>4.46</v>
      </c>
      <c r="F31" s="636">
        <v>26.78</v>
      </c>
      <c r="G31" s="635">
        <v>29.6</v>
      </c>
      <c r="I31" s="634">
        <v>250</v>
      </c>
      <c r="J31" s="633" t="s">
        <v>393</v>
      </c>
      <c r="K31" s="300">
        <v>1103</v>
      </c>
      <c r="L31" s="624"/>
    </row>
    <row r="32" spans="1:12" ht="12.6" customHeight="1">
      <c r="A32" s="638" t="s">
        <v>392</v>
      </c>
      <c r="B32" s="637">
        <v>43.8</v>
      </c>
      <c r="C32" s="637">
        <v>32.82</v>
      </c>
      <c r="D32" s="637">
        <v>0.13</v>
      </c>
      <c r="E32" s="636">
        <v>6.63</v>
      </c>
      <c r="F32" s="636">
        <v>13.27</v>
      </c>
      <c r="G32" s="635">
        <v>35.6</v>
      </c>
      <c r="I32" s="634">
        <v>251</v>
      </c>
      <c r="J32" s="633" t="s">
        <v>391</v>
      </c>
      <c r="K32" s="300">
        <v>1405</v>
      </c>
      <c r="L32" s="624"/>
    </row>
    <row r="33" spans="1:12" ht="12.6" customHeight="1">
      <c r="A33" s="638" t="s">
        <v>390</v>
      </c>
      <c r="B33" s="637">
        <v>43.7</v>
      </c>
      <c r="C33" s="637">
        <v>35.82</v>
      </c>
      <c r="D33" s="637">
        <v>1.1299999999999999</v>
      </c>
      <c r="E33" s="636">
        <v>4.2</v>
      </c>
      <c r="F33" s="636">
        <v>25.21</v>
      </c>
      <c r="G33" s="635">
        <v>35.5</v>
      </c>
      <c r="I33" s="634">
        <v>252</v>
      </c>
      <c r="J33" s="633" t="s">
        <v>389</v>
      </c>
      <c r="K33" s="300">
        <v>1406</v>
      </c>
      <c r="L33" s="624"/>
    </row>
    <row r="34" spans="1:12" ht="12.6" customHeight="1">
      <c r="A34" s="638" t="s">
        <v>388</v>
      </c>
      <c r="B34" s="637">
        <v>37.18</v>
      </c>
      <c r="C34" s="637">
        <v>29.65</v>
      </c>
      <c r="D34" s="637">
        <v>1.93</v>
      </c>
      <c r="E34" s="636">
        <v>10.73</v>
      </c>
      <c r="F34" s="636">
        <v>53.65</v>
      </c>
      <c r="G34" s="635">
        <v>26.9</v>
      </c>
      <c r="I34" s="634">
        <v>253</v>
      </c>
      <c r="J34" s="633" t="s">
        <v>387</v>
      </c>
      <c r="K34" s="300">
        <v>1407</v>
      </c>
      <c r="L34" s="624"/>
    </row>
    <row r="35" spans="1:12" ht="12.6" customHeight="1">
      <c r="A35" s="638" t="s">
        <v>386</v>
      </c>
      <c r="B35" s="637">
        <v>37.46</v>
      </c>
      <c r="C35" s="637">
        <v>29.53</v>
      </c>
      <c r="D35" s="637">
        <v>1.63</v>
      </c>
      <c r="E35" s="636">
        <v>5.62</v>
      </c>
      <c r="F35" s="636">
        <v>39.32</v>
      </c>
      <c r="G35" s="635">
        <v>26.4</v>
      </c>
      <c r="I35" s="634">
        <v>254</v>
      </c>
      <c r="J35" s="633" t="s">
        <v>385</v>
      </c>
      <c r="K35" s="300">
        <v>1409</v>
      </c>
      <c r="L35" s="624"/>
    </row>
    <row r="36" spans="1:12" ht="12.6" customHeight="1">
      <c r="A36" s="638" t="s">
        <v>384</v>
      </c>
      <c r="B36" s="637">
        <v>43.1</v>
      </c>
      <c r="C36" s="637">
        <v>34.39</v>
      </c>
      <c r="D36" s="637">
        <v>1.48</v>
      </c>
      <c r="E36" s="636">
        <v>18.48</v>
      </c>
      <c r="F36" s="636">
        <v>36.96</v>
      </c>
      <c r="G36" s="635">
        <v>33.1</v>
      </c>
      <c r="I36" s="634">
        <v>255</v>
      </c>
      <c r="J36" s="633" t="s">
        <v>383</v>
      </c>
      <c r="K36" s="300">
        <v>1412</v>
      </c>
      <c r="L36" s="624"/>
    </row>
    <row r="37" spans="1:12" ht="12.6" customHeight="1">
      <c r="A37" s="638" t="s">
        <v>382</v>
      </c>
      <c r="B37" s="637">
        <v>44.81</v>
      </c>
      <c r="C37" s="637">
        <v>30.89</v>
      </c>
      <c r="D37" s="637">
        <v>1.62</v>
      </c>
      <c r="E37" s="636">
        <v>4.9000000000000004</v>
      </c>
      <c r="F37" s="636">
        <v>44.14</v>
      </c>
      <c r="G37" s="635">
        <v>32.1</v>
      </c>
      <c r="I37" s="634">
        <v>256</v>
      </c>
      <c r="J37" s="633" t="s">
        <v>381</v>
      </c>
      <c r="K37" s="300">
        <v>1414</v>
      </c>
      <c r="L37" s="624"/>
    </row>
    <row r="38" spans="1:12" ht="12.6" customHeight="1">
      <c r="A38" s="638" t="s">
        <v>380</v>
      </c>
      <c r="B38" s="637">
        <v>38.65</v>
      </c>
      <c r="C38" s="637">
        <v>31.73</v>
      </c>
      <c r="D38" s="637">
        <v>0.52</v>
      </c>
      <c r="E38" s="636">
        <v>4.6900000000000004</v>
      </c>
      <c r="F38" s="636">
        <v>14.06</v>
      </c>
      <c r="G38" s="635">
        <v>31.2</v>
      </c>
      <c r="I38" s="634">
        <v>257</v>
      </c>
      <c r="J38" s="633" t="s">
        <v>379</v>
      </c>
      <c r="K38" s="300">
        <v>1415</v>
      </c>
      <c r="L38" s="624"/>
    </row>
    <row r="39" spans="1:12" ht="12.6" customHeight="1">
      <c r="A39" s="638" t="s">
        <v>378</v>
      </c>
      <c r="B39" s="637">
        <v>47.84</v>
      </c>
      <c r="C39" s="637">
        <v>35.61</v>
      </c>
      <c r="D39" s="637">
        <v>1.94</v>
      </c>
      <c r="E39" s="636">
        <v>3.47</v>
      </c>
      <c r="F39" s="636">
        <v>27.77</v>
      </c>
      <c r="G39" s="635">
        <v>35.1</v>
      </c>
      <c r="I39" s="634">
        <v>258</v>
      </c>
      <c r="J39" s="633" t="s">
        <v>377</v>
      </c>
      <c r="K39" s="300">
        <v>1416</v>
      </c>
      <c r="L39" s="624"/>
    </row>
    <row r="40" spans="1:12" s="639" customFormat="1" ht="12.6" customHeight="1">
      <c r="A40" s="645" t="s">
        <v>40</v>
      </c>
      <c r="B40" s="644">
        <v>45.44</v>
      </c>
      <c r="C40" s="644">
        <v>35.82</v>
      </c>
      <c r="D40" s="644">
        <v>1.44</v>
      </c>
      <c r="E40" s="643">
        <v>9.41</v>
      </c>
      <c r="F40" s="643">
        <v>60.23</v>
      </c>
      <c r="G40" s="642">
        <v>33.200000000000003</v>
      </c>
      <c r="I40" s="641">
        <v>259</v>
      </c>
      <c r="J40" s="640">
        <v>1860000</v>
      </c>
      <c r="K40" s="297" t="s">
        <v>346</v>
      </c>
      <c r="L40" s="624"/>
    </row>
    <row r="41" spans="1:12" ht="12.6" customHeight="1">
      <c r="A41" s="638" t="s">
        <v>376</v>
      </c>
      <c r="B41" s="637">
        <v>43.27</v>
      </c>
      <c r="C41" s="637">
        <v>34.700000000000003</v>
      </c>
      <c r="D41" s="637">
        <v>0.62</v>
      </c>
      <c r="E41" s="636">
        <v>31.15</v>
      </c>
      <c r="F41" s="636">
        <v>93.46</v>
      </c>
      <c r="G41" s="635">
        <v>32.4</v>
      </c>
      <c r="I41" s="634">
        <v>260</v>
      </c>
      <c r="J41" s="633" t="s">
        <v>375</v>
      </c>
      <c r="K41" s="300">
        <v>1201</v>
      </c>
      <c r="L41" s="624"/>
    </row>
    <row r="42" spans="1:12" ht="12.6" customHeight="1">
      <c r="A42" s="638" t="s">
        <v>374</v>
      </c>
      <c r="B42" s="637">
        <v>43.12</v>
      </c>
      <c r="C42" s="637">
        <v>34.630000000000003</v>
      </c>
      <c r="D42" s="637">
        <v>1.04</v>
      </c>
      <c r="E42" s="636">
        <v>34.659999999999997</v>
      </c>
      <c r="F42" s="636">
        <v>34.659999999999997</v>
      </c>
      <c r="G42" s="635">
        <v>30.3</v>
      </c>
      <c r="I42" s="634">
        <v>261</v>
      </c>
      <c r="J42" s="633" t="s">
        <v>373</v>
      </c>
      <c r="K42" s="300">
        <v>1202</v>
      </c>
      <c r="L42" s="624"/>
    </row>
    <row r="43" spans="1:12" ht="12.6" customHeight="1">
      <c r="A43" s="638" t="s">
        <v>372</v>
      </c>
      <c r="B43" s="637">
        <v>38.94</v>
      </c>
      <c r="C43" s="637">
        <v>31.21</v>
      </c>
      <c r="D43" s="637">
        <v>2.58</v>
      </c>
      <c r="E43" s="636">
        <v>0</v>
      </c>
      <c r="F43" s="636">
        <v>117.14</v>
      </c>
      <c r="G43" s="635">
        <v>27.8</v>
      </c>
      <c r="I43" s="634">
        <v>262</v>
      </c>
      <c r="J43" s="633" t="s">
        <v>371</v>
      </c>
      <c r="K43" s="300">
        <v>1203</v>
      </c>
      <c r="L43" s="624"/>
    </row>
    <row r="44" spans="1:12" ht="12.6" customHeight="1">
      <c r="A44" s="638" t="s">
        <v>370</v>
      </c>
      <c r="B44" s="637">
        <v>40.270000000000003</v>
      </c>
      <c r="C44" s="637">
        <v>33.590000000000003</v>
      </c>
      <c r="D44" s="637">
        <v>0.63</v>
      </c>
      <c r="E44" s="636">
        <v>12.56</v>
      </c>
      <c r="F44" s="636">
        <v>25.11</v>
      </c>
      <c r="G44" s="635">
        <v>32.5</v>
      </c>
      <c r="I44" s="634">
        <v>263</v>
      </c>
      <c r="J44" s="633" t="s">
        <v>369</v>
      </c>
      <c r="K44" s="300">
        <v>1204</v>
      </c>
      <c r="L44" s="624"/>
    </row>
    <row r="45" spans="1:12" ht="12.6" customHeight="1">
      <c r="A45" s="638" t="s">
        <v>368</v>
      </c>
      <c r="B45" s="637">
        <v>48.83</v>
      </c>
      <c r="C45" s="637">
        <v>39.479999999999997</v>
      </c>
      <c r="D45" s="637">
        <v>1.68</v>
      </c>
      <c r="E45" s="636">
        <v>33.54</v>
      </c>
      <c r="F45" s="636">
        <v>33.54</v>
      </c>
      <c r="G45" s="635">
        <v>36.1</v>
      </c>
      <c r="I45" s="634">
        <v>264</v>
      </c>
      <c r="J45" s="633" t="s">
        <v>367</v>
      </c>
      <c r="K45" s="300">
        <v>1205</v>
      </c>
      <c r="L45" s="624"/>
    </row>
    <row r="46" spans="1:12" ht="12.6" customHeight="1">
      <c r="A46" s="638" t="s">
        <v>366</v>
      </c>
      <c r="B46" s="637">
        <v>48.73</v>
      </c>
      <c r="C46" s="637">
        <v>39.25</v>
      </c>
      <c r="D46" s="637">
        <v>0.93</v>
      </c>
      <c r="E46" s="636">
        <v>31.08</v>
      </c>
      <c r="F46" s="636">
        <v>155.38</v>
      </c>
      <c r="G46" s="635">
        <v>33.200000000000003</v>
      </c>
      <c r="I46" s="634">
        <v>265</v>
      </c>
      <c r="J46" s="633" t="s">
        <v>365</v>
      </c>
      <c r="K46" s="300">
        <v>1206</v>
      </c>
      <c r="L46" s="624"/>
    </row>
    <row r="47" spans="1:12" ht="12.6" customHeight="1">
      <c r="A47" s="638" t="s">
        <v>364</v>
      </c>
      <c r="B47" s="637">
        <v>43.9</v>
      </c>
      <c r="C47" s="637">
        <v>34.520000000000003</v>
      </c>
      <c r="D47" s="637">
        <v>0.96</v>
      </c>
      <c r="E47" s="636">
        <v>4.8</v>
      </c>
      <c r="F47" s="636">
        <v>38.369999999999997</v>
      </c>
      <c r="G47" s="635">
        <v>34.1</v>
      </c>
      <c r="I47" s="634">
        <v>266</v>
      </c>
      <c r="J47" s="633" t="s">
        <v>363</v>
      </c>
      <c r="K47" s="300">
        <v>1207</v>
      </c>
      <c r="L47" s="624"/>
    </row>
    <row r="48" spans="1:12" ht="12.6" customHeight="1">
      <c r="A48" s="638" t="s">
        <v>362</v>
      </c>
      <c r="B48" s="637">
        <v>41.55</v>
      </c>
      <c r="C48" s="637">
        <v>33.81</v>
      </c>
      <c r="D48" s="637">
        <v>2</v>
      </c>
      <c r="E48" s="636">
        <v>0</v>
      </c>
      <c r="F48" s="636">
        <v>100.03</v>
      </c>
      <c r="G48" s="635">
        <v>32.6</v>
      </c>
      <c r="I48" s="634">
        <v>267</v>
      </c>
      <c r="J48" s="633" t="s">
        <v>361</v>
      </c>
      <c r="K48" s="300">
        <v>1208</v>
      </c>
      <c r="L48" s="624"/>
    </row>
    <row r="49" spans="1:12" ht="12.6" customHeight="1">
      <c r="A49" s="638" t="s">
        <v>360</v>
      </c>
      <c r="B49" s="637">
        <v>44.9</v>
      </c>
      <c r="C49" s="637">
        <v>37.270000000000003</v>
      </c>
      <c r="D49" s="637">
        <v>4.12</v>
      </c>
      <c r="E49" s="636">
        <v>0</v>
      </c>
      <c r="F49" s="636">
        <v>88.33</v>
      </c>
      <c r="G49" s="635">
        <v>27.7</v>
      </c>
      <c r="I49" s="634">
        <v>268</v>
      </c>
      <c r="J49" s="633" t="s">
        <v>359</v>
      </c>
      <c r="K49" s="300">
        <v>1209</v>
      </c>
      <c r="L49" s="624"/>
    </row>
    <row r="50" spans="1:12" ht="12.6" customHeight="1">
      <c r="A50" s="638" t="s">
        <v>358</v>
      </c>
      <c r="B50" s="637">
        <v>46.26</v>
      </c>
      <c r="C50" s="637">
        <v>37.549999999999997</v>
      </c>
      <c r="D50" s="637">
        <v>2.59</v>
      </c>
      <c r="E50" s="636">
        <v>0</v>
      </c>
      <c r="F50" s="636">
        <v>129.49</v>
      </c>
      <c r="G50" s="635">
        <v>30.7</v>
      </c>
      <c r="I50" s="634">
        <v>269</v>
      </c>
      <c r="J50" s="633" t="s">
        <v>357</v>
      </c>
      <c r="K50" s="300">
        <v>1210</v>
      </c>
      <c r="L50" s="624"/>
    </row>
    <row r="51" spans="1:12" ht="12.6" customHeight="1">
      <c r="A51" s="638" t="s">
        <v>356</v>
      </c>
      <c r="B51" s="637">
        <v>41.57</v>
      </c>
      <c r="C51" s="637">
        <v>32.79</v>
      </c>
      <c r="D51" s="637">
        <v>0.33</v>
      </c>
      <c r="E51" s="636">
        <v>33.26</v>
      </c>
      <c r="F51" s="636">
        <v>99.77</v>
      </c>
      <c r="G51" s="635">
        <v>28.4</v>
      </c>
      <c r="I51" s="634">
        <v>270</v>
      </c>
      <c r="J51" s="633" t="s">
        <v>355</v>
      </c>
      <c r="K51" s="300">
        <v>1211</v>
      </c>
      <c r="L51" s="624"/>
    </row>
    <row r="52" spans="1:12" ht="12.6" customHeight="1">
      <c r="A52" s="638" t="s">
        <v>354</v>
      </c>
      <c r="B52" s="637">
        <v>46.91</v>
      </c>
      <c r="C52" s="637">
        <v>38.97</v>
      </c>
      <c r="D52" s="637">
        <v>1.93</v>
      </c>
      <c r="E52" s="636">
        <v>16.079999999999998</v>
      </c>
      <c r="F52" s="636">
        <v>96.46</v>
      </c>
      <c r="G52" s="635">
        <v>31.5</v>
      </c>
      <c r="I52" s="634">
        <v>271</v>
      </c>
      <c r="J52" s="633" t="s">
        <v>353</v>
      </c>
      <c r="K52" s="300">
        <v>1212</v>
      </c>
      <c r="L52" s="624"/>
    </row>
    <row r="53" spans="1:12" ht="12.6" customHeight="1">
      <c r="A53" s="638" t="s">
        <v>352</v>
      </c>
      <c r="B53" s="637">
        <v>41.3</v>
      </c>
      <c r="C53" s="637">
        <v>32.369999999999997</v>
      </c>
      <c r="D53" s="637">
        <v>1.38</v>
      </c>
      <c r="E53" s="636">
        <v>6.58</v>
      </c>
      <c r="F53" s="636">
        <v>46.09</v>
      </c>
      <c r="G53" s="635">
        <v>30.8</v>
      </c>
      <c r="I53" s="634">
        <v>272</v>
      </c>
      <c r="J53" s="633" t="s">
        <v>351</v>
      </c>
      <c r="K53" s="300">
        <v>1213</v>
      </c>
      <c r="L53" s="624"/>
    </row>
    <row r="54" spans="1:12" ht="12.6" customHeight="1">
      <c r="A54" s="638" t="s">
        <v>350</v>
      </c>
      <c r="B54" s="637">
        <v>53.47</v>
      </c>
      <c r="C54" s="637">
        <v>39.92</v>
      </c>
      <c r="D54" s="637">
        <v>1.42</v>
      </c>
      <c r="E54" s="636">
        <v>4.45</v>
      </c>
      <c r="F54" s="636">
        <v>40.01</v>
      </c>
      <c r="G54" s="635">
        <v>37.9</v>
      </c>
      <c r="I54" s="634">
        <v>273</v>
      </c>
      <c r="J54" s="633" t="s">
        <v>349</v>
      </c>
      <c r="K54" s="300">
        <v>1214</v>
      </c>
      <c r="L54" s="624"/>
    </row>
    <row r="55" spans="1:12" ht="12.6" customHeight="1">
      <c r="A55" s="638" t="s">
        <v>348</v>
      </c>
      <c r="B55" s="637">
        <v>43.16</v>
      </c>
      <c r="C55" s="637">
        <v>34.86</v>
      </c>
      <c r="D55" s="637">
        <v>2.2200000000000002</v>
      </c>
      <c r="E55" s="636">
        <v>0</v>
      </c>
      <c r="F55" s="636">
        <v>88.99</v>
      </c>
      <c r="G55" s="635">
        <v>31.2</v>
      </c>
      <c r="I55" s="634">
        <v>274</v>
      </c>
      <c r="J55" s="633" t="s">
        <v>347</v>
      </c>
      <c r="K55" s="300">
        <v>1215</v>
      </c>
      <c r="L55" s="624"/>
    </row>
    <row r="56" spans="1:12" s="639" customFormat="1" ht="12.6" customHeight="1">
      <c r="A56" s="645" t="s">
        <v>41</v>
      </c>
      <c r="B56" s="644">
        <v>48.29</v>
      </c>
      <c r="C56" s="644">
        <v>36.76</v>
      </c>
      <c r="D56" s="644">
        <v>1.99</v>
      </c>
      <c r="E56" s="643">
        <v>6.51</v>
      </c>
      <c r="F56" s="643">
        <v>45.54</v>
      </c>
      <c r="G56" s="642">
        <v>35.5</v>
      </c>
      <c r="I56" s="641">
        <v>275</v>
      </c>
      <c r="J56" s="640">
        <v>1870000</v>
      </c>
      <c r="K56" s="297" t="s">
        <v>346</v>
      </c>
      <c r="L56" s="624"/>
    </row>
    <row r="57" spans="1:12" ht="12.6" customHeight="1">
      <c r="A57" s="638" t="s">
        <v>345</v>
      </c>
      <c r="B57" s="637">
        <v>41.53</v>
      </c>
      <c r="C57" s="637">
        <v>34.630000000000003</v>
      </c>
      <c r="D57" s="637">
        <v>2.15</v>
      </c>
      <c r="E57" s="636">
        <v>19.55</v>
      </c>
      <c r="F57" s="636">
        <v>97.77</v>
      </c>
      <c r="G57" s="635">
        <v>26.7</v>
      </c>
      <c r="I57" s="634">
        <v>276</v>
      </c>
      <c r="J57" s="633" t="s">
        <v>344</v>
      </c>
      <c r="K57" s="292" t="s">
        <v>343</v>
      </c>
      <c r="L57" s="624"/>
    </row>
    <row r="58" spans="1:12" ht="12.6" customHeight="1">
      <c r="A58" s="638" t="s">
        <v>342</v>
      </c>
      <c r="B58" s="637">
        <v>44.65</v>
      </c>
      <c r="C58" s="637">
        <v>35.619999999999997</v>
      </c>
      <c r="D58" s="637">
        <v>1.72</v>
      </c>
      <c r="E58" s="636">
        <v>0</v>
      </c>
      <c r="F58" s="636">
        <v>114.75</v>
      </c>
      <c r="G58" s="635">
        <v>32.6</v>
      </c>
      <c r="I58" s="634">
        <v>277</v>
      </c>
      <c r="J58" s="633" t="s">
        <v>341</v>
      </c>
      <c r="K58" s="292" t="s">
        <v>340</v>
      </c>
      <c r="L58" s="624"/>
    </row>
    <row r="59" spans="1:12" ht="12.6" customHeight="1">
      <c r="A59" s="638" t="s">
        <v>339</v>
      </c>
      <c r="B59" s="637">
        <v>38.57</v>
      </c>
      <c r="C59" s="637">
        <v>30.84</v>
      </c>
      <c r="D59" s="637">
        <v>1.02</v>
      </c>
      <c r="E59" s="636">
        <v>14.63</v>
      </c>
      <c r="F59" s="636">
        <v>14.63</v>
      </c>
      <c r="G59" s="635">
        <v>27.2</v>
      </c>
      <c r="I59" s="634">
        <v>278</v>
      </c>
      <c r="J59" s="633" t="s">
        <v>338</v>
      </c>
      <c r="K59" s="292" t="s">
        <v>337</v>
      </c>
      <c r="L59" s="624"/>
    </row>
    <row r="60" spans="1:12" ht="12.6" customHeight="1">
      <c r="A60" s="638" t="s">
        <v>336</v>
      </c>
      <c r="B60" s="637">
        <v>53.22</v>
      </c>
      <c r="C60" s="637">
        <v>35.07</v>
      </c>
      <c r="D60" s="637">
        <v>1.01</v>
      </c>
      <c r="E60" s="636">
        <v>7.75</v>
      </c>
      <c r="F60" s="636">
        <v>46.53</v>
      </c>
      <c r="G60" s="635">
        <v>32.299999999999997</v>
      </c>
      <c r="I60" s="634">
        <v>279</v>
      </c>
      <c r="J60" s="633" t="s">
        <v>335</v>
      </c>
      <c r="K60" s="292" t="s">
        <v>334</v>
      </c>
      <c r="L60" s="624"/>
    </row>
    <row r="61" spans="1:12" ht="12.6" customHeight="1">
      <c r="A61" s="638" t="s">
        <v>333</v>
      </c>
      <c r="B61" s="637">
        <v>56</v>
      </c>
      <c r="C61" s="637">
        <v>40.950000000000003</v>
      </c>
      <c r="D61" s="637">
        <v>3.36</v>
      </c>
      <c r="E61" s="636">
        <v>3.8</v>
      </c>
      <c r="F61" s="636">
        <v>30.38</v>
      </c>
      <c r="G61" s="635">
        <v>42.8</v>
      </c>
      <c r="I61" s="634">
        <v>280</v>
      </c>
      <c r="J61" s="633" t="s">
        <v>332</v>
      </c>
      <c r="K61" s="292" t="s">
        <v>331</v>
      </c>
      <c r="L61" s="624"/>
    </row>
    <row r="62" spans="1:12" ht="12.6" customHeight="1">
      <c r="A62" s="638" t="s">
        <v>330</v>
      </c>
      <c r="B62" s="637">
        <v>46.8</v>
      </c>
      <c r="C62" s="637">
        <v>36.97</v>
      </c>
      <c r="D62" s="637">
        <v>1.2</v>
      </c>
      <c r="E62" s="636">
        <v>6.31</v>
      </c>
      <c r="F62" s="636">
        <v>44.19</v>
      </c>
      <c r="G62" s="635">
        <v>34.5</v>
      </c>
      <c r="I62" s="634">
        <v>281</v>
      </c>
      <c r="J62" s="633" t="s">
        <v>329</v>
      </c>
      <c r="K62" s="292" t="s">
        <v>328</v>
      </c>
      <c r="L62" s="624"/>
    </row>
    <row r="63" spans="1:12" ht="12.6" customHeight="1">
      <c r="A63" s="638" t="s">
        <v>327</v>
      </c>
      <c r="B63" s="637">
        <v>47.08</v>
      </c>
      <c r="C63" s="637">
        <v>38.130000000000003</v>
      </c>
      <c r="D63" s="637">
        <v>1.18</v>
      </c>
      <c r="E63" s="636">
        <v>0</v>
      </c>
      <c r="F63" s="636">
        <v>94.44</v>
      </c>
      <c r="G63" s="635">
        <v>33</v>
      </c>
      <c r="I63" s="634">
        <v>282</v>
      </c>
      <c r="J63" s="633" t="s">
        <v>326</v>
      </c>
      <c r="K63" s="292" t="s">
        <v>325</v>
      </c>
      <c r="L63" s="624"/>
    </row>
    <row r="64" spans="1:12" ht="12.6" customHeight="1">
      <c r="A64" s="638" t="s">
        <v>324</v>
      </c>
      <c r="B64" s="637">
        <v>39.07</v>
      </c>
      <c r="C64" s="637">
        <v>31.62</v>
      </c>
      <c r="D64" s="637">
        <v>2.4300000000000002</v>
      </c>
      <c r="E64" s="636">
        <v>40.49</v>
      </c>
      <c r="F64" s="636">
        <v>80.97</v>
      </c>
      <c r="G64" s="635">
        <v>29.8</v>
      </c>
      <c r="I64" s="634">
        <v>283</v>
      </c>
      <c r="J64" s="633" t="s">
        <v>323</v>
      </c>
      <c r="K64" s="292" t="s">
        <v>322</v>
      </c>
      <c r="L64" s="624"/>
    </row>
    <row r="65" spans="1:12" ht="12.6" customHeight="1">
      <c r="A65" s="638" t="s">
        <v>321</v>
      </c>
      <c r="B65" s="637">
        <v>40.35</v>
      </c>
      <c r="C65" s="637">
        <v>34.299999999999997</v>
      </c>
      <c r="D65" s="637">
        <v>1.02</v>
      </c>
      <c r="E65" s="636">
        <v>0</v>
      </c>
      <c r="F65" s="636">
        <v>135.5</v>
      </c>
      <c r="G65" s="635">
        <v>30.6</v>
      </c>
      <c r="I65" s="634">
        <v>284</v>
      </c>
      <c r="J65" s="633" t="s">
        <v>320</v>
      </c>
      <c r="K65" s="292" t="s">
        <v>319</v>
      </c>
      <c r="L65" s="624"/>
    </row>
    <row r="66" spans="1:12" ht="12.6" customHeight="1">
      <c r="A66" s="638" t="s">
        <v>318</v>
      </c>
      <c r="B66" s="637">
        <v>39.78</v>
      </c>
      <c r="C66" s="637">
        <v>31.67</v>
      </c>
      <c r="D66" s="637">
        <v>1.24</v>
      </c>
      <c r="E66" s="636">
        <v>0</v>
      </c>
      <c r="F66" s="636">
        <v>46.65</v>
      </c>
      <c r="G66" s="635">
        <v>28.4</v>
      </c>
      <c r="I66" s="634">
        <v>285</v>
      </c>
      <c r="J66" s="633" t="s">
        <v>317</v>
      </c>
      <c r="K66" s="292" t="s">
        <v>316</v>
      </c>
      <c r="L66" s="624"/>
    </row>
    <row r="67" spans="1:12" ht="12.6" customHeight="1">
      <c r="A67" s="638" t="s">
        <v>315</v>
      </c>
      <c r="B67" s="637">
        <v>39.619999999999997</v>
      </c>
      <c r="C67" s="637">
        <v>31.22</v>
      </c>
      <c r="D67" s="637">
        <v>0.99</v>
      </c>
      <c r="E67" s="636">
        <v>9.92</v>
      </c>
      <c r="F67" s="636">
        <v>39.67</v>
      </c>
      <c r="G67" s="635">
        <v>29.6</v>
      </c>
      <c r="I67" s="634">
        <v>286</v>
      </c>
      <c r="J67" s="633" t="s">
        <v>314</v>
      </c>
      <c r="K67" s="292" t="s">
        <v>313</v>
      </c>
      <c r="L67" s="624"/>
    </row>
    <row r="68" spans="1:12" ht="12.6" customHeight="1">
      <c r="A68" s="638" t="s">
        <v>312</v>
      </c>
      <c r="B68" s="637">
        <v>47.16</v>
      </c>
      <c r="C68" s="637">
        <v>38.380000000000003</v>
      </c>
      <c r="D68" s="637">
        <v>0.44</v>
      </c>
      <c r="E68" s="636">
        <v>8.83</v>
      </c>
      <c r="F68" s="636">
        <v>17.670000000000002</v>
      </c>
      <c r="G68" s="635">
        <v>36.799999999999997</v>
      </c>
      <c r="I68" s="634">
        <v>287</v>
      </c>
      <c r="J68" s="633" t="s">
        <v>311</v>
      </c>
      <c r="K68" s="292" t="s">
        <v>310</v>
      </c>
      <c r="L68" s="624"/>
    </row>
    <row r="69" spans="1:12" ht="12.6" customHeight="1">
      <c r="A69" s="638" t="s">
        <v>309</v>
      </c>
      <c r="B69" s="637">
        <v>42.47</v>
      </c>
      <c r="C69" s="637">
        <v>34.33</v>
      </c>
      <c r="D69" s="637">
        <v>4.25</v>
      </c>
      <c r="E69" s="636">
        <v>0</v>
      </c>
      <c r="F69" s="636">
        <v>58.02</v>
      </c>
      <c r="G69" s="635">
        <v>32.5</v>
      </c>
      <c r="I69" s="634">
        <v>288</v>
      </c>
      <c r="J69" s="633" t="s">
        <v>308</v>
      </c>
      <c r="K69" s="292" t="s">
        <v>307</v>
      </c>
      <c r="L69" s="624"/>
    </row>
    <row r="70" spans="1:12" ht="12.6" customHeight="1">
      <c r="A70" s="638" t="s">
        <v>306</v>
      </c>
      <c r="B70" s="637">
        <v>40.479999999999997</v>
      </c>
      <c r="C70" s="637">
        <v>31.7</v>
      </c>
      <c r="D70" s="637">
        <v>0.64</v>
      </c>
      <c r="E70" s="636">
        <v>12.88</v>
      </c>
      <c r="F70" s="636">
        <v>12.88</v>
      </c>
      <c r="G70" s="635">
        <v>30.3</v>
      </c>
      <c r="I70" s="634">
        <v>289</v>
      </c>
      <c r="J70" s="633" t="s">
        <v>305</v>
      </c>
      <c r="K70" s="292" t="s">
        <v>304</v>
      </c>
      <c r="L70" s="624"/>
    </row>
    <row r="71" spans="1:12" ht="51">
      <c r="A71" s="958"/>
      <c r="B71" s="632" t="s">
        <v>896</v>
      </c>
      <c r="C71" s="632" t="s">
        <v>895</v>
      </c>
      <c r="D71" s="632" t="s">
        <v>894</v>
      </c>
      <c r="E71" s="331" t="s">
        <v>893</v>
      </c>
      <c r="F71" s="631" t="s">
        <v>892</v>
      </c>
      <c r="G71" s="630" t="s">
        <v>891</v>
      </c>
    </row>
    <row r="72" spans="1:12" ht="12.6" customHeight="1">
      <c r="A72" s="959"/>
      <c r="B72" s="960" t="s">
        <v>53</v>
      </c>
      <c r="C72" s="961"/>
      <c r="D72" s="961"/>
      <c r="E72" s="961"/>
      <c r="F72" s="962"/>
      <c r="G72" s="629" t="s">
        <v>12</v>
      </c>
    </row>
    <row r="73" spans="1:12" ht="9.75" customHeight="1">
      <c r="A73" s="955" t="s">
        <v>55</v>
      </c>
      <c r="B73" s="956"/>
      <c r="C73" s="956"/>
      <c r="D73" s="956"/>
      <c r="E73" s="956"/>
      <c r="F73" s="956"/>
      <c r="G73" s="956"/>
      <c r="H73" s="956"/>
    </row>
    <row r="74" spans="1:12">
      <c r="A74" s="954" t="s">
        <v>890</v>
      </c>
      <c r="B74" s="954"/>
      <c r="C74" s="954"/>
      <c r="D74" s="954"/>
      <c r="E74" s="954"/>
      <c r="F74" s="954"/>
      <c r="G74" s="954"/>
    </row>
    <row r="75" spans="1:12">
      <c r="A75" s="954" t="s">
        <v>889</v>
      </c>
      <c r="B75" s="954"/>
      <c r="C75" s="954"/>
      <c r="D75" s="954"/>
      <c r="E75" s="954"/>
      <c r="F75" s="954"/>
      <c r="G75" s="954"/>
    </row>
    <row r="76" spans="1:12">
      <c r="A76" s="628"/>
      <c r="B76" s="628"/>
      <c r="C76" s="628"/>
      <c r="D76" s="628"/>
      <c r="E76" s="628"/>
      <c r="F76" s="628"/>
      <c r="G76" s="627"/>
    </row>
    <row r="77" spans="1:12">
      <c r="A77" s="286" t="s">
        <v>60</v>
      </c>
      <c r="B77" s="286"/>
      <c r="C77" s="286"/>
      <c r="D77" s="286"/>
      <c r="E77" s="286"/>
      <c r="F77" s="286"/>
      <c r="G77" s="626"/>
    </row>
    <row r="78" spans="1:12">
      <c r="A78" s="625" t="s">
        <v>888</v>
      </c>
      <c r="C78" s="625" t="s">
        <v>887</v>
      </c>
    </row>
    <row r="79" spans="1:12">
      <c r="A79" s="625" t="s">
        <v>886</v>
      </c>
      <c r="C79" s="625"/>
    </row>
    <row r="81" spans="1:7">
      <c r="A81" s="625"/>
      <c r="C81" s="625"/>
      <c r="D81" s="622"/>
      <c r="E81" s="622"/>
      <c r="F81" s="622"/>
      <c r="G81" s="622"/>
    </row>
  </sheetData>
  <mergeCells count="9">
    <mergeCell ref="A74:G74"/>
    <mergeCell ref="A75:G75"/>
    <mergeCell ref="A73:H73"/>
    <mergeCell ref="A1:G1"/>
    <mergeCell ref="A2:G2"/>
    <mergeCell ref="A3:A4"/>
    <mergeCell ref="B4:F4"/>
    <mergeCell ref="A71:A72"/>
    <mergeCell ref="B72:F72"/>
  </mergeCells>
  <conditionalFormatting sqref="B5:G70">
    <cfRule type="cellIs" dxfId="29" priority="1" operator="between">
      <formula>0.00000001</formula>
      <formula>0.05</formula>
    </cfRule>
  </conditionalFormatting>
  <hyperlinks>
    <hyperlink ref="A78" r:id="rId1"/>
    <hyperlink ref="A79" r:id="rId2"/>
    <hyperlink ref="B3" r:id="rId3"/>
    <hyperlink ref="C3" r:id="rId4" display="Postos telefónicos residenciais por 100 habitantes "/>
    <hyperlink ref="D3" r:id="rId5" display="Postos telefónicos públicos por 1 000 habitantes "/>
    <hyperlink ref="B71" r:id="rId6" display="Telephone accesses per 100 inhabitants "/>
    <hyperlink ref="C71" r:id="rId7"/>
    <hyperlink ref="D71" r:id="rId8" display="Public pay phones per 1 000 inhabitants "/>
    <hyperlink ref="C78" r:id="rId9"/>
  </hyperlinks>
  <printOptions horizontalCentered="1"/>
  <pageMargins left="0.39370078740157483" right="0.39370078740157483" top="0.39370078740157483" bottom="0.39370078740157483" header="0" footer="0"/>
  <pageSetup paperSize="9" scale="76" fitToHeight="6" orientation="portrait" verticalDpi="0" r:id="rId10"/>
</worksheet>
</file>

<file path=xl/worksheets/sheet11.xml><?xml version="1.0" encoding="utf-8"?>
<worksheet xmlns="http://schemas.openxmlformats.org/spreadsheetml/2006/main" xmlns:r="http://schemas.openxmlformats.org/officeDocument/2006/relationships">
  <sheetPr>
    <pageSetUpPr fitToPage="1"/>
  </sheetPr>
  <dimension ref="A1:K352"/>
  <sheetViews>
    <sheetView showGridLines="0" zoomScaleNormal="100" workbookViewId="0">
      <pane ySplit="4" topLeftCell="A5" activePane="bottomLeft" state="frozen"/>
      <selection activeCell="A2" sqref="A2:D2"/>
      <selection pane="bottomLeft" activeCell="A2" sqref="A2:D2"/>
    </sheetView>
  </sheetViews>
  <sheetFormatPr defaultColWidth="9.140625" defaultRowHeight="12.75"/>
  <cols>
    <col min="1" max="1" width="20.5703125" style="622" customWidth="1"/>
    <col min="2" max="5" width="20.42578125" style="622" customWidth="1"/>
    <col min="6" max="6" width="5.28515625" style="653" customWidth="1"/>
    <col min="7" max="7" width="8.7109375" style="653" customWidth="1"/>
    <col min="8" max="9" width="3.85546875" style="653" customWidth="1"/>
    <col min="10" max="10" width="9.140625" style="589"/>
    <col min="11" max="16384" width="9.140625" style="622"/>
  </cols>
  <sheetData>
    <row r="1" spans="1:11" s="652" customFormat="1" ht="30" customHeight="1">
      <c r="A1" s="967" t="s">
        <v>920</v>
      </c>
      <c r="B1" s="967"/>
      <c r="C1" s="967"/>
      <c r="D1" s="967"/>
      <c r="E1" s="681"/>
      <c r="F1" s="680"/>
      <c r="G1" s="680"/>
      <c r="H1" s="680"/>
      <c r="I1" s="680"/>
      <c r="J1" s="621"/>
    </row>
    <row r="2" spans="1:11" s="652" customFormat="1" ht="30" customHeight="1">
      <c r="A2" s="967" t="s">
        <v>919</v>
      </c>
      <c r="B2" s="967"/>
      <c r="C2" s="967"/>
      <c r="D2" s="967"/>
      <c r="E2" s="681"/>
      <c r="F2" s="680"/>
      <c r="G2" s="680"/>
      <c r="H2" s="680"/>
      <c r="I2" s="680"/>
      <c r="J2" s="621"/>
    </row>
    <row r="3" spans="1:11" s="652" customFormat="1" ht="9.75" customHeight="1">
      <c r="A3" s="679" t="s">
        <v>918</v>
      </c>
      <c r="B3" s="678"/>
      <c r="C3" s="678"/>
      <c r="D3" s="677" t="s">
        <v>917</v>
      </c>
      <c r="E3" s="676"/>
      <c r="F3" s="675"/>
      <c r="G3" s="675"/>
      <c r="H3" s="675"/>
      <c r="I3" s="675"/>
      <c r="J3" s="621"/>
    </row>
    <row r="4" spans="1:11" s="673" customFormat="1" ht="31.5" customHeight="1">
      <c r="A4" s="666"/>
      <c r="B4" s="665" t="s">
        <v>916</v>
      </c>
      <c r="C4" s="664" t="s">
        <v>915</v>
      </c>
      <c r="D4" s="663" t="s">
        <v>914</v>
      </c>
      <c r="E4" s="662"/>
      <c r="F4" s="648" t="s">
        <v>897</v>
      </c>
      <c r="G4" s="648" t="s">
        <v>456</v>
      </c>
      <c r="H4" s="648" t="s">
        <v>455</v>
      </c>
      <c r="I4" s="648"/>
      <c r="J4" s="674"/>
    </row>
    <row r="5" spans="1:11" s="671" customFormat="1" ht="12.75" customHeight="1">
      <c r="A5" s="645" t="s">
        <v>14</v>
      </c>
      <c r="B5" s="670">
        <v>18335</v>
      </c>
      <c r="C5" s="670">
        <v>3693526</v>
      </c>
      <c r="D5" s="670">
        <v>1377755</v>
      </c>
      <c r="E5" s="669"/>
      <c r="F5" s="641">
        <v>1</v>
      </c>
      <c r="G5" s="647" t="s">
        <v>454</v>
      </c>
      <c r="H5" s="303" t="s">
        <v>346</v>
      </c>
      <c r="I5" s="303"/>
      <c r="J5" s="672"/>
    </row>
    <row r="6" spans="1:11" s="671" customFormat="1" ht="12.75" customHeight="1">
      <c r="A6" s="645" t="s">
        <v>16</v>
      </c>
      <c r="B6" s="670">
        <v>17746</v>
      </c>
      <c r="C6" s="670">
        <v>3527014</v>
      </c>
      <c r="D6" s="670">
        <v>1310876</v>
      </c>
      <c r="E6" s="669"/>
      <c r="F6" s="641">
        <v>2</v>
      </c>
      <c r="G6" s="640" t="s">
        <v>453</v>
      </c>
      <c r="H6" s="303" t="s">
        <v>346</v>
      </c>
      <c r="I6" s="303"/>
      <c r="J6" s="672"/>
    </row>
    <row r="7" spans="1:11" s="589" customFormat="1" ht="12.75" customHeight="1">
      <c r="A7" s="645" t="s">
        <v>36</v>
      </c>
      <c r="B7" s="670">
        <v>1218</v>
      </c>
      <c r="C7" s="670">
        <v>245253</v>
      </c>
      <c r="D7" s="670">
        <v>74951</v>
      </c>
      <c r="E7" s="669"/>
      <c r="F7" s="641">
        <v>226</v>
      </c>
      <c r="G7" s="640" t="s">
        <v>452</v>
      </c>
      <c r="H7" s="297" t="s">
        <v>346</v>
      </c>
      <c r="I7" s="297"/>
      <c r="K7" s="622"/>
    </row>
    <row r="8" spans="1:11" s="589" customFormat="1" ht="12.75" customHeight="1">
      <c r="A8" s="645" t="s">
        <v>37</v>
      </c>
      <c r="B8" s="670">
        <v>141</v>
      </c>
      <c r="C8" s="670">
        <v>33562</v>
      </c>
      <c r="D8" s="670">
        <v>10424</v>
      </c>
      <c r="E8" s="669"/>
      <c r="F8" s="641">
        <v>227</v>
      </c>
      <c r="G8" s="646" t="s">
        <v>451</v>
      </c>
      <c r="H8" s="297" t="s">
        <v>346</v>
      </c>
      <c r="I8" s="297"/>
      <c r="K8" s="622"/>
    </row>
    <row r="9" spans="1:11" s="589" customFormat="1" ht="12.75" customHeight="1">
      <c r="A9" s="638" t="s">
        <v>450</v>
      </c>
      <c r="B9" s="668">
        <v>15</v>
      </c>
      <c r="C9" s="668">
        <v>4164</v>
      </c>
      <c r="D9" s="668">
        <v>1346</v>
      </c>
      <c r="E9" s="667"/>
      <c r="F9" s="634">
        <v>228</v>
      </c>
      <c r="G9" s="633" t="s">
        <v>449</v>
      </c>
      <c r="H9" s="300">
        <v>1501</v>
      </c>
      <c r="I9" s="300"/>
      <c r="K9" s="622"/>
    </row>
    <row r="10" spans="1:11" s="589" customFormat="1" ht="12.75" customHeight="1">
      <c r="A10" s="638" t="s">
        <v>448</v>
      </c>
      <c r="B10" s="668">
        <v>25</v>
      </c>
      <c r="C10" s="668">
        <v>5260</v>
      </c>
      <c r="D10" s="668">
        <v>1695</v>
      </c>
      <c r="E10" s="667"/>
      <c r="F10" s="634">
        <v>229</v>
      </c>
      <c r="G10" s="633" t="s">
        <v>447</v>
      </c>
      <c r="H10" s="300">
        <v>1505</v>
      </c>
      <c r="I10" s="300"/>
      <c r="K10" s="622"/>
    </row>
    <row r="11" spans="1:11" s="589" customFormat="1" ht="12.75" customHeight="1">
      <c r="A11" s="638" t="s">
        <v>446</v>
      </c>
      <c r="B11" s="668">
        <v>57</v>
      </c>
      <c r="C11" s="668">
        <v>7889</v>
      </c>
      <c r="D11" s="668">
        <v>2453</v>
      </c>
      <c r="E11" s="667"/>
      <c r="F11" s="634">
        <v>230</v>
      </c>
      <c r="G11" s="633" t="s">
        <v>445</v>
      </c>
      <c r="H11" s="292" t="s">
        <v>444</v>
      </c>
      <c r="I11" s="292"/>
      <c r="K11" s="622"/>
    </row>
    <row r="12" spans="1:11" s="589" customFormat="1" ht="12.75" customHeight="1">
      <c r="A12" s="638" t="s">
        <v>443</v>
      </c>
      <c r="B12" s="668">
        <v>35</v>
      </c>
      <c r="C12" s="668">
        <v>10503</v>
      </c>
      <c r="D12" s="668">
        <v>2527</v>
      </c>
      <c r="E12" s="667"/>
      <c r="F12" s="634">
        <v>231</v>
      </c>
      <c r="G12" s="633" t="s">
        <v>442</v>
      </c>
      <c r="H12" s="300">
        <v>1509</v>
      </c>
      <c r="I12" s="300"/>
      <c r="K12" s="622"/>
    </row>
    <row r="13" spans="1:11" s="589" customFormat="1" ht="12.75" customHeight="1">
      <c r="A13" s="638" t="s">
        <v>441</v>
      </c>
      <c r="B13" s="668">
        <v>9</v>
      </c>
      <c r="C13" s="668">
        <v>5746</v>
      </c>
      <c r="D13" s="668">
        <v>2403</v>
      </c>
      <c r="E13" s="667"/>
      <c r="F13" s="634">
        <v>232</v>
      </c>
      <c r="G13" s="633" t="s">
        <v>440</v>
      </c>
      <c r="H13" s="300">
        <v>1513</v>
      </c>
      <c r="I13" s="300"/>
      <c r="K13" s="622"/>
    </row>
    <row r="14" spans="1:11" s="589" customFormat="1" ht="12.75" customHeight="1">
      <c r="A14" s="645" t="s">
        <v>38</v>
      </c>
      <c r="B14" s="670">
        <v>307</v>
      </c>
      <c r="C14" s="670">
        <v>39478</v>
      </c>
      <c r="D14" s="670">
        <v>11643</v>
      </c>
      <c r="E14" s="669"/>
      <c r="F14" s="641">
        <v>233</v>
      </c>
      <c r="G14" s="640" t="s">
        <v>439</v>
      </c>
      <c r="H14" s="297" t="s">
        <v>346</v>
      </c>
      <c r="I14" s="297"/>
      <c r="K14" s="622"/>
    </row>
    <row r="15" spans="1:11" s="589" customFormat="1" ht="12.75" customHeight="1">
      <c r="A15" s="638" t="s">
        <v>438</v>
      </c>
      <c r="B15" s="668">
        <v>13</v>
      </c>
      <c r="C15" s="668">
        <v>3214</v>
      </c>
      <c r="D15" s="668">
        <v>736</v>
      </c>
      <c r="E15" s="667"/>
      <c r="F15" s="634">
        <v>234</v>
      </c>
      <c r="G15" s="633" t="s">
        <v>437</v>
      </c>
      <c r="H15" s="292" t="s">
        <v>436</v>
      </c>
      <c r="I15" s="292"/>
      <c r="K15" s="622"/>
    </row>
    <row r="16" spans="1:11" s="589" customFormat="1" ht="12.75" customHeight="1">
      <c r="A16" s="638" t="s">
        <v>435</v>
      </c>
      <c r="B16" s="668">
        <v>45</v>
      </c>
      <c r="C16" s="668">
        <v>2247</v>
      </c>
      <c r="D16" s="668">
        <v>560</v>
      </c>
      <c r="E16" s="667"/>
      <c r="F16" s="634">
        <v>235</v>
      </c>
      <c r="G16" s="633" t="s">
        <v>434</v>
      </c>
      <c r="H16" s="292" t="s">
        <v>433</v>
      </c>
      <c r="I16" s="292"/>
      <c r="K16" s="622"/>
    </row>
    <row r="17" spans="1:11" s="589" customFormat="1" ht="12.75" customHeight="1">
      <c r="A17" s="638" t="s">
        <v>432</v>
      </c>
      <c r="B17" s="668">
        <v>5</v>
      </c>
      <c r="C17" s="668">
        <v>792</v>
      </c>
      <c r="D17" s="668">
        <v>197</v>
      </c>
      <c r="E17" s="667"/>
      <c r="F17" s="634">
        <v>236</v>
      </c>
      <c r="G17" s="633" t="s">
        <v>431</v>
      </c>
      <c r="H17" s="292" t="s">
        <v>430</v>
      </c>
      <c r="I17" s="292"/>
      <c r="K17" s="622"/>
    </row>
    <row r="18" spans="1:11" s="589" customFormat="1" ht="12.75" customHeight="1">
      <c r="A18" s="638" t="s">
        <v>429</v>
      </c>
      <c r="B18" s="668">
        <v>0</v>
      </c>
      <c r="C18" s="668">
        <v>414</v>
      </c>
      <c r="D18" s="668">
        <v>100</v>
      </c>
      <c r="E18" s="667"/>
      <c r="F18" s="634">
        <v>237</v>
      </c>
      <c r="G18" s="633" t="s">
        <v>428</v>
      </c>
      <c r="H18" s="292" t="s">
        <v>427</v>
      </c>
      <c r="I18" s="292"/>
      <c r="K18" s="622"/>
    </row>
    <row r="19" spans="1:11" s="589" customFormat="1" ht="12.75" customHeight="1">
      <c r="A19" s="638" t="s">
        <v>426</v>
      </c>
      <c r="B19" s="668">
        <v>123</v>
      </c>
      <c r="C19" s="668">
        <v>12535</v>
      </c>
      <c r="D19" s="668">
        <v>5023</v>
      </c>
      <c r="E19" s="667"/>
      <c r="F19" s="634">
        <v>238</v>
      </c>
      <c r="G19" s="633" t="s">
        <v>425</v>
      </c>
      <c r="H19" s="292" t="s">
        <v>424</v>
      </c>
      <c r="I19" s="292"/>
      <c r="K19" s="622"/>
    </row>
    <row r="20" spans="1:11" s="589" customFormat="1" ht="12.75" customHeight="1">
      <c r="A20" s="638" t="s">
        <v>423</v>
      </c>
      <c r="B20" s="668">
        <v>8</v>
      </c>
      <c r="C20" s="668">
        <v>2409</v>
      </c>
      <c r="D20" s="668">
        <v>768</v>
      </c>
      <c r="E20" s="667"/>
      <c r="F20" s="634">
        <v>239</v>
      </c>
      <c r="G20" s="633" t="s">
        <v>422</v>
      </c>
      <c r="H20" s="292" t="s">
        <v>421</v>
      </c>
      <c r="I20" s="292"/>
      <c r="K20" s="622"/>
    </row>
    <row r="21" spans="1:11" s="589" customFormat="1" ht="12.75" customHeight="1">
      <c r="A21" s="638" t="s">
        <v>420</v>
      </c>
      <c r="B21" s="668">
        <v>4</v>
      </c>
      <c r="C21" s="668">
        <v>1492</v>
      </c>
      <c r="D21" s="668">
        <v>267</v>
      </c>
      <c r="E21" s="667"/>
      <c r="F21" s="634">
        <v>240</v>
      </c>
      <c r="G21" s="633" t="s">
        <v>419</v>
      </c>
      <c r="H21" s="292" t="s">
        <v>418</v>
      </c>
      <c r="I21" s="292"/>
      <c r="K21" s="622"/>
    </row>
    <row r="22" spans="1:11" s="589" customFormat="1" ht="12.75" customHeight="1">
      <c r="A22" s="638" t="s">
        <v>417</v>
      </c>
      <c r="B22" s="668">
        <v>10</v>
      </c>
      <c r="C22" s="668">
        <v>2495</v>
      </c>
      <c r="D22" s="668">
        <v>621</v>
      </c>
      <c r="E22" s="667"/>
      <c r="F22" s="634">
        <v>241</v>
      </c>
      <c r="G22" s="633" t="s">
        <v>416</v>
      </c>
      <c r="H22" s="292" t="s">
        <v>415</v>
      </c>
      <c r="I22" s="292"/>
      <c r="K22" s="622"/>
    </row>
    <row r="23" spans="1:11" s="589" customFormat="1" ht="12.75" customHeight="1">
      <c r="A23" s="638" t="s">
        <v>414</v>
      </c>
      <c r="B23" s="668">
        <v>41</v>
      </c>
      <c r="C23" s="668">
        <v>2083</v>
      </c>
      <c r="D23" s="668">
        <v>524</v>
      </c>
      <c r="E23" s="667"/>
      <c r="F23" s="634">
        <v>242</v>
      </c>
      <c r="G23" s="633" t="s">
        <v>413</v>
      </c>
      <c r="H23" s="292" t="s">
        <v>412</v>
      </c>
      <c r="I23" s="292"/>
      <c r="K23" s="622"/>
    </row>
    <row r="24" spans="1:11" s="589" customFormat="1" ht="12.75" customHeight="1">
      <c r="A24" s="638" t="s">
        <v>411</v>
      </c>
      <c r="B24" s="668">
        <v>10</v>
      </c>
      <c r="C24" s="668">
        <v>4140</v>
      </c>
      <c r="D24" s="668">
        <v>977</v>
      </c>
      <c r="E24" s="667"/>
      <c r="F24" s="634">
        <v>243</v>
      </c>
      <c r="G24" s="633" t="s">
        <v>410</v>
      </c>
      <c r="H24" s="292" t="s">
        <v>409</v>
      </c>
      <c r="I24" s="292"/>
      <c r="K24" s="622"/>
    </row>
    <row r="25" spans="1:11" s="589" customFormat="1" ht="12.75" customHeight="1">
      <c r="A25" s="638" t="s">
        <v>408</v>
      </c>
      <c r="B25" s="668">
        <v>16</v>
      </c>
      <c r="C25" s="668">
        <v>1737</v>
      </c>
      <c r="D25" s="668">
        <v>447</v>
      </c>
      <c r="E25" s="667"/>
      <c r="F25" s="634">
        <v>244</v>
      </c>
      <c r="G25" s="633" t="s">
        <v>407</v>
      </c>
      <c r="H25" s="292" t="s">
        <v>406</v>
      </c>
      <c r="I25" s="292"/>
      <c r="K25" s="622"/>
    </row>
    <row r="26" spans="1:11" s="589" customFormat="1" ht="12.75" customHeight="1">
      <c r="A26" s="638" t="s">
        <v>405</v>
      </c>
      <c r="B26" s="668">
        <v>24</v>
      </c>
      <c r="C26" s="668">
        <v>4199</v>
      </c>
      <c r="D26" s="668">
        <v>986</v>
      </c>
      <c r="E26" s="667"/>
      <c r="F26" s="634">
        <v>245</v>
      </c>
      <c r="G26" s="633" t="s">
        <v>404</v>
      </c>
      <c r="H26" s="292" t="s">
        <v>403</v>
      </c>
      <c r="I26" s="292"/>
      <c r="K26" s="622"/>
    </row>
    <row r="27" spans="1:11" s="589" customFormat="1" ht="12.75" customHeight="1">
      <c r="A27" s="638" t="s">
        <v>402</v>
      </c>
      <c r="B27" s="668">
        <v>8</v>
      </c>
      <c r="C27" s="668">
        <v>1721</v>
      </c>
      <c r="D27" s="668">
        <v>437</v>
      </c>
      <c r="E27" s="667"/>
      <c r="F27" s="634">
        <v>246</v>
      </c>
      <c r="G27" s="633" t="s">
        <v>401</v>
      </c>
      <c r="H27" s="292" t="s">
        <v>400</v>
      </c>
      <c r="I27" s="292"/>
      <c r="K27" s="622"/>
    </row>
    <row r="28" spans="1:11" s="589" customFormat="1" ht="12.75" customHeight="1">
      <c r="A28" s="645" t="s">
        <v>39</v>
      </c>
      <c r="B28" s="670">
        <v>311</v>
      </c>
      <c r="C28" s="670">
        <v>77646</v>
      </c>
      <c r="D28" s="670">
        <v>24947</v>
      </c>
      <c r="E28" s="669"/>
      <c r="F28" s="641">
        <v>247</v>
      </c>
      <c r="G28" s="640" t="s">
        <v>399</v>
      </c>
      <c r="H28" s="297" t="s">
        <v>346</v>
      </c>
      <c r="I28" s="297"/>
      <c r="K28" s="622"/>
    </row>
    <row r="29" spans="1:11" s="589" customFormat="1" ht="12.75" customHeight="1">
      <c r="A29" s="638" t="s">
        <v>398</v>
      </c>
      <c r="B29" s="668">
        <v>14</v>
      </c>
      <c r="C29" s="668">
        <v>6759</v>
      </c>
      <c r="D29" s="668">
        <v>1807</v>
      </c>
      <c r="E29" s="667"/>
      <c r="F29" s="634">
        <v>248</v>
      </c>
      <c r="G29" s="633" t="s">
        <v>397</v>
      </c>
      <c r="H29" s="300">
        <v>1403</v>
      </c>
      <c r="I29" s="300"/>
      <c r="K29" s="622"/>
    </row>
    <row r="30" spans="1:11" s="589" customFormat="1" ht="12.75" customHeight="1">
      <c r="A30" s="638" t="s">
        <v>396</v>
      </c>
      <c r="B30" s="668">
        <v>2</v>
      </c>
      <c r="C30" s="668">
        <v>2128</v>
      </c>
      <c r="D30" s="668">
        <v>475</v>
      </c>
      <c r="E30" s="667"/>
      <c r="F30" s="634">
        <v>249</v>
      </c>
      <c r="G30" s="633" t="s">
        <v>395</v>
      </c>
      <c r="H30" s="300">
        <v>1404</v>
      </c>
      <c r="I30" s="300"/>
      <c r="K30" s="622"/>
    </row>
    <row r="31" spans="1:11" s="589" customFormat="1" ht="12.75" customHeight="1">
      <c r="A31" s="638" t="s">
        <v>394</v>
      </c>
      <c r="B31" s="668">
        <v>53</v>
      </c>
      <c r="C31" s="668">
        <v>6873</v>
      </c>
      <c r="D31" s="668">
        <v>3535</v>
      </c>
      <c r="E31" s="667"/>
      <c r="F31" s="634">
        <v>250</v>
      </c>
      <c r="G31" s="633" t="s">
        <v>393</v>
      </c>
      <c r="H31" s="300">
        <v>1103</v>
      </c>
      <c r="I31" s="300"/>
      <c r="K31" s="622"/>
    </row>
    <row r="32" spans="1:11" s="589" customFormat="1" ht="12.75" customHeight="1">
      <c r="A32" s="638" t="s">
        <v>392</v>
      </c>
      <c r="B32" s="668">
        <v>4</v>
      </c>
      <c r="C32" s="668">
        <v>9894</v>
      </c>
      <c r="D32" s="668">
        <v>3309</v>
      </c>
      <c r="E32" s="667"/>
      <c r="F32" s="634">
        <v>251</v>
      </c>
      <c r="G32" s="633" t="s">
        <v>391</v>
      </c>
      <c r="H32" s="300">
        <v>1405</v>
      </c>
      <c r="I32" s="300"/>
      <c r="K32" s="622"/>
    </row>
    <row r="33" spans="1:11" s="589" customFormat="1" ht="12.75" customHeight="1">
      <c r="A33" s="638" t="s">
        <v>390</v>
      </c>
      <c r="B33" s="668">
        <v>27</v>
      </c>
      <c r="C33" s="668">
        <v>8524</v>
      </c>
      <c r="D33" s="668">
        <v>1876</v>
      </c>
      <c r="E33" s="667"/>
      <c r="F33" s="634">
        <v>252</v>
      </c>
      <c r="G33" s="633" t="s">
        <v>389</v>
      </c>
      <c r="H33" s="300">
        <v>1406</v>
      </c>
      <c r="I33" s="300"/>
      <c r="K33" s="622"/>
    </row>
    <row r="34" spans="1:11" s="589" customFormat="1" ht="12.75" customHeight="1">
      <c r="A34" s="638" t="s">
        <v>388</v>
      </c>
      <c r="B34" s="668">
        <v>18</v>
      </c>
      <c r="C34" s="668">
        <v>2763</v>
      </c>
      <c r="D34" s="668">
        <v>702</v>
      </c>
      <c r="E34" s="667"/>
      <c r="F34" s="634">
        <v>253</v>
      </c>
      <c r="G34" s="633" t="s">
        <v>387</v>
      </c>
      <c r="H34" s="300">
        <v>1407</v>
      </c>
      <c r="I34" s="300"/>
      <c r="K34" s="622"/>
    </row>
    <row r="35" spans="1:11" s="589" customFormat="1" ht="12.75" customHeight="1">
      <c r="A35" s="638" t="s">
        <v>386</v>
      </c>
      <c r="B35" s="668">
        <v>29</v>
      </c>
      <c r="C35" s="668">
        <v>5258</v>
      </c>
      <c r="D35" s="668">
        <v>1412</v>
      </c>
      <c r="E35" s="667"/>
      <c r="F35" s="634">
        <v>254</v>
      </c>
      <c r="G35" s="633" t="s">
        <v>385</v>
      </c>
      <c r="H35" s="300">
        <v>1409</v>
      </c>
      <c r="I35" s="300"/>
      <c r="K35" s="622"/>
    </row>
    <row r="36" spans="1:11" s="589" customFormat="1" ht="12.75" customHeight="1">
      <c r="A36" s="638" t="s">
        <v>384</v>
      </c>
      <c r="B36" s="668">
        <v>8</v>
      </c>
      <c r="C36" s="668">
        <v>1861</v>
      </c>
      <c r="D36" s="668">
        <v>471</v>
      </c>
      <c r="E36" s="667"/>
      <c r="F36" s="634">
        <v>255</v>
      </c>
      <c r="G36" s="633" t="s">
        <v>383</v>
      </c>
      <c r="H36" s="300">
        <v>1412</v>
      </c>
      <c r="I36" s="300"/>
      <c r="K36" s="622"/>
    </row>
    <row r="37" spans="1:11" s="589" customFormat="1" ht="12.75" customHeight="1">
      <c r="A37" s="638" t="s">
        <v>382</v>
      </c>
      <c r="B37" s="668">
        <v>33</v>
      </c>
      <c r="C37" s="668">
        <v>6299</v>
      </c>
      <c r="D37" s="668">
        <v>2837</v>
      </c>
      <c r="E37" s="667"/>
      <c r="F37" s="634">
        <v>256</v>
      </c>
      <c r="G37" s="633" t="s">
        <v>381</v>
      </c>
      <c r="H37" s="300">
        <v>1414</v>
      </c>
      <c r="I37" s="300"/>
      <c r="K37" s="622"/>
    </row>
    <row r="38" spans="1:11" s="589" customFormat="1" ht="12.75" customHeight="1">
      <c r="A38" s="638" t="s">
        <v>380</v>
      </c>
      <c r="B38" s="668">
        <v>11</v>
      </c>
      <c r="C38" s="668">
        <v>6773</v>
      </c>
      <c r="D38" s="668">
        <v>1477</v>
      </c>
      <c r="E38" s="667"/>
      <c r="F38" s="634">
        <v>257</v>
      </c>
      <c r="G38" s="633" t="s">
        <v>379</v>
      </c>
      <c r="H38" s="300">
        <v>1415</v>
      </c>
      <c r="I38" s="300"/>
      <c r="K38" s="622"/>
    </row>
    <row r="39" spans="1:11" s="589" customFormat="1" ht="12.75" customHeight="1">
      <c r="A39" s="638" t="s">
        <v>378</v>
      </c>
      <c r="B39" s="668">
        <v>112</v>
      </c>
      <c r="C39" s="668">
        <v>20514</v>
      </c>
      <c r="D39" s="668">
        <v>7046</v>
      </c>
      <c r="E39" s="667"/>
      <c r="F39" s="634">
        <v>258</v>
      </c>
      <c r="G39" s="633" t="s">
        <v>377</v>
      </c>
      <c r="H39" s="300">
        <v>1416</v>
      </c>
      <c r="I39" s="300"/>
      <c r="K39" s="622"/>
    </row>
    <row r="40" spans="1:11" s="589" customFormat="1" ht="12.75" customHeight="1">
      <c r="A40" s="645" t="s">
        <v>40</v>
      </c>
      <c r="B40" s="670">
        <v>153</v>
      </c>
      <c r="C40" s="670">
        <v>38070</v>
      </c>
      <c r="D40" s="670">
        <v>10218</v>
      </c>
      <c r="E40" s="669"/>
      <c r="F40" s="641">
        <v>259</v>
      </c>
      <c r="G40" s="640">
        <v>1860000</v>
      </c>
      <c r="H40" s="297" t="s">
        <v>346</v>
      </c>
      <c r="I40" s="297"/>
      <c r="K40" s="622"/>
    </row>
    <row r="41" spans="1:11" s="589" customFormat="1" ht="12.75" customHeight="1">
      <c r="A41" s="638" t="s">
        <v>376</v>
      </c>
      <c r="B41" s="668">
        <v>2</v>
      </c>
      <c r="C41" s="668">
        <v>1114</v>
      </c>
      <c r="D41" s="668">
        <v>275</v>
      </c>
      <c r="E41" s="667"/>
      <c r="F41" s="634">
        <v>260</v>
      </c>
      <c r="G41" s="633" t="s">
        <v>375</v>
      </c>
      <c r="H41" s="300">
        <v>1201</v>
      </c>
      <c r="I41" s="300"/>
      <c r="K41" s="622"/>
    </row>
    <row r="42" spans="1:11" s="589" customFormat="1" ht="12.75" customHeight="1">
      <c r="A42" s="638" t="s">
        <v>374</v>
      </c>
      <c r="B42" s="668">
        <v>3</v>
      </c>
      <c r="C42" s="668">
        <v>999</v>
      </c>
      <c r="D42" s="668">
        <v>245</v>
      </c>
      <c r="E42" s="667"/>
      <c r="F42" s="634">
        <v>261</v>
      </c>
      <c r="G42" s="633" t="s">
        <v>373</v>
      </c>
      <c r="H42" s="300">
        <v>1202</v>
      </c>
      <c r="I42" s="300"/>
      <c r="K42" s="622"/>
    </row>
    <row r="43" spans="1:11" s="589" customFormat="1" ht="12.75" customHeight="1">
      <c r="A43" s="638" t="s">
        <v>372</v>
      </c>
      <c r="B43" s="668">
        <v>11</v>
      </c>
      <c r="C43" s="668">
        <v>1332</v>
      </c>
      <c r="D43" s="668">
        <v>330</v>
      </c>
      <c r="E43" s="667"/>
      <c r="F43" s="634">
        <v>262</v>
      </c>
      <c r="G43" s="633" t="s">
        <v>371</v>
      </c>
      <c r="H43" s="300">
        <v>1203</v>
      </c>
      <c r="I43" s="300"/>
      <c r="K43" s="622"/>
    </row>
    <row r="44" spans="1:11" s="589" customFormat="1" ht="12.75" customHeight="1">
      <c r="A44" s="638" t="s">
        <v>370</v>
      </c>
      <c r="B44" s="668">
        <v>5</v>
      </c>
      <c r="C44" s="668">
        <v>2675</v>
      </c>
      <c r="D44" s="668">
        <v>532</v>
      </c>
      <c r="E44" s="667"/>
      <c r="F44" s="634">
        <v>263</v>
      </c>
      <c r="G44" s="633" t="s">
        <v>369</v>
      </c>
      <c r="H44" s="300">
        <v>1204</v>
      </c>
      <c r="I44" s="300"/>
      <c r="K44" s="622"/>
    </row>
    <row r="45" spans="1:11" s="589" customFormat="1" ht="12.75" customHeight="1">
      <c r="A45" s="638" t="s">
        <v>368</v>
      </c>
      <c r="B45" s="668">
        <v>5</v>
      </c>
      <c r="C45" s="668">
        <v>1177</v>
      </c>
      <c r="D45" s="668">
        <v>279</v>
      </c>
      <c r="E45" s="667"/>
      <c r="F45" s="634">
        <v>264</v>
      </c>
      <c r="G45" s="633" t="s">
        <v>367</v>
      </c>
      <c r="H45" s="300">
        <v>1205</v>
      </c>
      <c r="I45" s="300"/>
      <c r="K45" s="622"/>
    </row>
    <row r="46" spans="1:11" s="589" customFormat="1" ht="12.75" customHeight="1">
      <c r="A46" s="638" t="s">
        <v>366</v>
      </c>
      <c r="B46" s="668">
        <v>3</v>
      </c>
      <c r="C46" s="668">
        <v>1263</v>
      </c>
      <c r="D46" s="668">
        <v>305</v>
      </c>
      <c r="E46" s="667"/>
      <c r="F46" s="634">
        <v>265</v>
      </c>
      <c r="G46" s="633" t="s">
        <v>365</v>
      </c>
      <c r="H46" s="300">
        <v>1206</v>
      </c>
      <c r="I46" s="300"/>
      <c r="K46" s="622"/>
    </row>
    <row r="47" spans="1:11" s="589" customFormat="1" ht="12.75" customHeight="1">
      <c r="A47" s="638" t="s">
        <v>364</v>
      </c>
      <c r="B47" s="668">
        <v>20</v>
      </c>
      <c r="C47" s="668">
        <v>7198</v>
      </c>
      <c r="D47" s="668">
        <v>1955</v>
      </c>
      <c r="E47" s="667"/>
      <c r="F47" s="634">
        <v>266</v>
      </c>
      <c r="G47" s="633" t="s">
        <v>363</v>
      </c>
      <c r="H47" s="300">
        <v>1207</v>
      </c>
      <c r="I47" s="300"/>
      <c r="K47" s="622"/>
    </row>
    <row r="48" spans="1:11" s="589" customFormat="1" ht="12.75" customHeight="1">
      <c r="A48" s="638" t="s">
        <v>362</v>
      </c>
      <c r="B48" s="668">
        <v>6</v>
      </c>
      <c r="C48" s="668">
        <v>1014</v>
      </c>
      <c r="D48" s="668">
        <v>232</v>
      </c>
      <c r="E48" s="667"/>
      <c r="F48" s="634">
        <v>267</v>
      </c>
      <c r="G48" s="633" t="s">
        <v>361</v>
      </c>
      <c r="H48" s="300">
        <v>1208</v>
      </c>
      <c r="I48" s="300"/>
      <c r="K48" s="622"/>
    </row>
    <row r="49" spans="1:11" s="589" customFormat="1" ht="12.75" customHeight="1">
      <c r="A49" s="638" t="s">
        <v>360</v>
      </c>
      <c r="B49" s="668">
        <v>14</v>
      </c>
      <c r="C49" s="668">
        <v>1266</v>
      </c>
      <c r="D49" s="668">
        <v>259</v>
      </c>
      <c r="E49" s="667"/>
      <c r="F49" s="634">
        <v>268</v>
      </c>
      <c r="G49" s="633" t="s">
        <v>359</v>
      </c>
      <c r="H49" s="300">
        <v>1209</v>
      </c>
      <c r="I49" s="300"/>
      <c r="K49" s="622"/>
    </row>
    <row r="50" spans="1:11" s="589" customFormat="1" ht="12.75" customHeight="1">
      <c r="A50" s="638" t="s">
        <v>358</v>
      </c>
      <c r="B50" s="668">
        <v>8</v>
      </c>
      <c r="C50" s="668">
        <v>1160</v>
      </c>
      <c r="D50" s="668">
        <v>269</v>
      </c>
      <c r="E50" s="667"/>
      <c r="F50" s="634">
        <v>269</v>
      </c>
      <c r="G50" s="633" t="s">
        <v>357</v>
      </c>
      <c r="H50" s="300">
        <v>1210</v>
      </c>
      <c r="I50" s="300"/>
      <c r="K50" s="622"/>
    </row>
    <row r="51" spans="1:11" s="589" customFormat="1" ht="12.75" customHeight="1">
      <c r="A51" s="638" t="s">
        <v>356</v>
      </c>
      <c r="B51" s="668">
        <v>1</v>
      </c>
      <c r="C51" s="668">
        <v>986</v>
      </c>
      <c r="D51" s="668">
        <v>264</v>
      </c>
      <c r="E51" s="667"/>
      <c r="F51" s="634">
        <v>270</v>
      </c>
      <c r="G51" s="633" t="s">
        <v>355</v>
      </c>
      <c r="H51" s="300">
        <v>1211</v>
      </c>
      <c r="I51" s="300"/>
      <c r="K51" s="622"/>
    </row>
    <row r="52" spans="1:11" s="589" customFormat="1" ht="12.75" customHeight="1">
      <c r="A52" s="638" t="s">
        <v>354</v>
      </c>
      <c r="B52" s="668">
        <v>12</v>
      </c>
      <c r="C52" s="668">
        <v>2424</v>
      </c>
      <c r="D52" s="668">
        <v>494</v>
      </c>
      <c r="E52" s="667"/>
      <c r="F52" s="634">
        <v>271</v>
      </c>
      <c r="G52" s="633" t="s">
        <v>353</v>
      </c>
      <c r="H52" s="300">
        <v>1212</v>
      </c>
      <c r="I52" s="300"/>
      <c r="K52" s="622"/>
    </row>
    <row r="53" spans="1:11" s="589" customFormat="1" ht="12.75" customHeight="1">
      <c r="A53" s="638" t="s">
        <v>352</v>
      </c>
      <c r="B53" s="668">
        <v>21</v>
      </c>
      <c r="C53" s="668">
        <v>4916</v>
      </c>
      <c r="D53" s="668">
        <v>1357</v>
      </c>
      <c r="E53" s="667"/>
      <c r="F53" s="634">
        <v>272</v>
      </c>
      <c r="G53" s="633" t="s">
        <v>351</v>
      </c>
      <c r="H53" s="300">
        <v>1213</v>
      </c>
      <c r="I53" s="300"/>
      <c r="K53" s="622"/>
    </row>
    <row r="54" spans="1:11" s="589" customFormat="1" ht="12.75" customHeight="1">
      <c r="A54" s="638" t="s">
        <v>350</v>
      </c>
      <c r="B54" s="668">
        <v>32</v>
      </c>
      <c r="C54" s="668">
        <v>8979</v>
      </c>
      <c r="D54" s="668">
        <v>3049</v>
      </c>
      <c r="E54" s="667"/>
      <c r="F54" s="634">
        <v>273</v>
      </c>
      <c r="G54" s="633" t="s">
        <v>349</v>
      </c>
      <c r="H54" s="300">
        <v>1214</v>
      </c>
      <c r="I54" s="300"/>
      <c r="K54" s="622"/>
    </row>
    <row r="55" spans="1:11" s="589" customFormat="1" ht="12.75" customHeight="1">
      <c r="A55" s="638" t="s">
        <v>348</v>
      </c>
      <c r="B55" s="668">
        <v>10</v>
      </c>
      <c r="C55" s="668">
        <v>1567</v>
      </c>
      <c r="D55" s="668">
        <v>373</v>
      </c>
      <c r="E55" s="667"/>
      <c r="F55" s="634">
        <v>274</v>
      </c>
      <c r="G55" s="633" t="s">
        <v>347</v>
      </c>
      <c r="H55" s="300">
        <v>1215</v>
      </c>
      <c r="I55" s="300"/>
      <c r="K55" s="622"/>
    </row>
    <row r="56" spans="1:11" s="589" customFormat="1" ht="12.75" customHeight="1">
      <c r="A56" s="645" t="s">
        <v>41</v>
      </c>
      <c r="B56" s="670">
        <v>306</v>
      </c>
      <c r="C56" s="670">
        <v>56497</v>
      </c>
      <c r="D56" s="670">
        <v>17719</v>
      </c>
      <c r="E56" s="669"/>
      <c r="F56" s="641">
        <v>275</v>
      </c>
      <c r="G56" s="640">
        <v>1870000</v>
      </c>
      <c r="H56" s="297" t="s">
        <v>346</v>
      </c>
      <c r="I56" s="297"/>
      <c r="K56" s="622"/>
    </row>
    <row r="57" spans="1:11" s="589" customFormat="1" ht="12.75" customHeight="1">
      <c r="A57" s="638" t="s">
        <v>345</v>
      </c>
      <c r="B57" s="668">
        <v>11</v>
      </c>
      <c r="C57" s="668">
        <v>1771</v>
      </c>
      <c r="D57" s="668">
        <v>353</v>
      </c>
      <c r="E57" s="667"/>
      <c r="F57" s="634">
        <v>276</v>
      </c>
      <c r="G57" s="633" t="s">
        <v>344</v>
      </c>
      <c r="H57" s="292" t="s">
        <v>343</v>
      </c>
      <c r="I57" s="292"/>
      <c r="K57" s="622"/>
    </row>
    <row r="58" spans="1:11" s="589" customFormat="1" ht="12.75" customHeight="1">
      <c r="A58" s="638" t="s">
        <v>342</v>
      </c>
      <c r="B58" s="668">
        <v>12</v>
      </c>
      <c r="C58" s="668">
        <v>2483</v>
      </c>
      <c r="D58" s="668">
        <v>630</v>
      </c>
      <c r="E58" s="667"/>
      <c r="F58" s="634">
        <v>277</v>
      </c>
      <c r="G58" s="633" t="s">
        <v>341</v>
      </c>
      <c r="H58" s="292" t="s">
        <v>340</v>
      </c>
      <c r="I58" s="292"/>
      <c r="K58" s="622"/>
    </row>
    <row r="59" spans="1:11" s="589" customFormat="1" ht="12.75" customHeight="1">
      <c r="A59" s="638" t="s">
        <v>339</v>
      </c>
      <c r="B59" s="668">
        <v>7</v>
      </c>
      <c r="C59" s="668">
        <v>2108</v>
      </c>
      <c r="D59" s="668">
        <v>528</v>
      </c>
      <c r="E59" s="667"/>
      <c r="F59" s="634">
        <v>278</v>
      </c>
      <c r="G59" s="633" t="s">
        <v>338</v>
      </c>
      <c r="H59" s="292" t="s">
        <v>337</v>
      </c>
      <c r="I59" s="292"/>
      <c r="K59" s="622"/>
    </row>
    <row r="60" spans="1:11" s="589" customFormat="1" ht="12.75" customHeight="1">
      <c r="A60" s="638" t="s">
        <v>336</v>
      </c>
      <c r="B60" s="668">
        <v>13</v>
      </c>
      <c r="C60" s="668">
        <v>4522</v>
      </c>
      <c r="D60" s="668">
        <v>2341</v>
      </c>
      <c r="E60" s="667"/>
      <c r="F60" s="634">
        <v>279</v>
      </c>
      <c r="G60" s="633" t="s">
        <v>335</v>
      </c>
      <c r="H60" s="292" t="s">
        <v>334</v>
      </c>
      <c r="I60" s="292"/>
      <c r="K60" s="622"/>
    </row>
    <row r="61" spans="1:11" s="589" customFormat="1" ht="12.75" customHeight="1">
      <c r="A61" s="638" t="s">
        <v>333</v>
      </c>
      <c r="B61" s="668">
        <v>177</v>
      </c>
      <c r="C61" s="668">
        <v>21568</v>
      </c>
      <c r="D61" s="668">
        <v>7926</v>
      </c>
      <c r="E61" s="667"/>
      <c r="F61" s="634">
        <v>280</v>
      </c>
      <c r="G61" s="633" t="s">
        <v>332</v>
      </c>
      <c r="H61" s="292" t="s">
        <v>331</v>
      </c>
      <c r="I61" s="292"/>
      <c r="K61" s="622"/>
    </row>
    <row r="62" spans="1:11" s="589" customFormat="1" ht="12.75" customHeight="1">
      <c r="A62" s="638" t="s">
        <v>330</v>
      </c>
      <c r="B62" s="668">
        <v>19</v>
      </c>
      <c r="C62" s="668">
        <v>5857</v>
      </c>
      <c r="D62" s="668">
        <v>1557</v>
      </c>
      <c r="E62" s="667"/>
      <c r="F62" s="634">
        <v>281</v>
      </c>
      <c r="G62" s="633" t="s">
        <v>329</v>
      </c>
      <c r="H62" s="292" t="s">
        <v>328</v>
      </c>
      <c r="I62" s="292"/>
      <c r="K62" s="622"/>
    </row>
    <row r="63" spans="1:11" s="589" customFormat="1" ht="12.75" customHeight="1">
      <c r="A63" s="638" t="s">
        <v>327</v>
      </c>
      <c r="B63" s="668">
        <v>5</v>
      </c>
      <c r="C63" s="668">
        <v>1615</v>
      </c>
      <c r="D63" s="668">
        <v>379</v>
      </c>
      <c r="E63" s="667"/>
      <c r="F63" s="634">
        <v>282</v>
      </c>
      <c r="G63" s="633" t="s">
        <v>326</v>
      </c>
      <c r="H63" s="292" t="s">
        <v>325</v>
      </c>
      <c r="I63" s="292"/>
      <c r="K63" s="622"/>
    </row>
    <row r="64" spans="1:11" s="589" customFormat="1" ht="12.75" customHeight="1">
      <c r="A64" s="638" t="s">
        <v>324</v>
      </c>
      <c r="B64" s="668">
        <v>6</v>
      </c>
      <c r="C64" s="668">
        <v>781</v>
      </c>
      <c r="D64" s="668">
        <v>184</v>
      </c>
      <c r="E64" s="667"/>
      <c r="F64" s="634">
        <v>283</v>
      </c>
      <c r="G64" s="633" t="s">
        <v>323</v>
      </c>
      <c r="H64" s="292" t="s">
        <v>322</v>
      </c>
      <c r="I64" s="292"/>
      <c r="K64" s="622"/>
    </row>
    <row r="65" spans="1:11" ht="12.75" customHeight="1">
      <c r="A65" s="638" t="s">
        <v>321</v>
      </c>
      <c r="B65" s="668">
        <v>6</v>
      </c>
      <c r="C65" s="668">
        <v>2025</v>
      </c>
      <c r="D65" s="668">
        <v>357</v>
      </c>
      <c r="E65" s="667"/>
      <c r="F65" s="634">
        <v>284</v>
      </c>
      <c r="G65" s="633" t="s">
        <v>320</v>
      </c>
      <c r="H65" s="292" t="s">
        <v>319</v>
      </c>
      <c r="I65" s="292"/>
    </row>
    <row r="66" spans="1:11" ht="12.75" customHeight="1">
      <c r="A66" s="638" t="s">
        <v>318</v>
      </c>
      <c r="B66" s="668">
        <v>8</v>
      </c>
      <c r="C66" s="668">
        <v>2037</v>
      </c>
      <c r="D66" s="668">
        <v>521</v>
      </c>
      <c r="E66" s="667"/>
      <c r="F66" s="634">
        <v>285</v>
      </c>
      <c r="G66" s="633" t="s">
        <v>317</v>
      </c>
      <c r="H66" s="292" t="s">
        <v>316</v>
      </c>
      <c r="I66" s="292"/>
    </row>
    <row r="67" spans="1:11" ht="12.75" customHeight="1">
      <c r="A67" s="638" t="s">
        <v>315</v>
      </c>
      <c r="B67" s="668">
        <v>10</v>
      </c>
      <c r="C67" s="668">
        <v>3148</v>
      </c>
      <c r="D67" s="668">
        <v>846</v>
      </c>
      <c r="E67" s="667"/>
      <c r="F67" s="634">
        <v>286</v>
      </c>
      <c r="G67" s="633" t="s">
        <v>314</v>
      </c>
      <c r="H67" s="292" t="s">
        <v>313</v>
      </c>
      <c r="I67" s="292"/>
    </row>
    <row r="68" spans="1:11" ht="12.75" customHeight="1">
      <c r="A68" s="638" t="s">
        <v>312</v>
      </c>
      <c r="B68" s="668">
        <v>5</v>
      </c>
      <c r="C68" s="668">
        <v>4345</v>
      </c>
      <c r="D68" s="668">
        <v>994</v>
      </c>
      <c r="E68" s="667"/>
      <c r="F68" s="634">
        <v>287</v>
      </c>
      <c r="G68" s="633" t="s">
        <v>311</v>
      </c>
      <c r="H68" s="292" t="s">
        <v>310</v>
      </c>
      <c r="I68" s="292"/>
    </row>
    <row r="69" spans="1:11" ht="12.75" customHeight="1">
      <c r="A69" s="638" t="s">
        <v>309</v>
      </c>
      <c r="B69" s="668">
        <v>22</v>
      </c>
      <c r="C69" s="668">
        <v>1775</v>
      </c>
      <c r="D69" s="668">
        <v>421</v>
      </c>
      <c r="E69" s="667"/>
      <c r="F69" s="634">
        <v>288</v>
      </c>
      <c r="G69" s="633" t="s">
        <v>308</v>
      </c>
      <c r="H69" s="292" t="s">
        <v>307</v>
      </c>
      <c r="I69" s="292"/>
    </row>
    <row r="70" spans="1:11" ht="12.75" customHeight="1">
      <c r="A70" s="638" t="s">
        <v>306</v>
      </c>
      <c r="B70" s="668">
        <v>5</v>
      </c>
      <c r="C70" s="668">
        <v>2462</v>
      </c>
      <c r="D70" s="668">
        <v>682</v>
      </c>
      <c r="E70" s="667"/>
      <c r="F70" s="634">
        <v>289</v>
      </c>
      <c r="G70" s="633" t="s">
        <v>305</v>
      </c>
      <c r="H70" s="292" t="s">
        <v>304</v>
      </c>
      <c r="I70" s="292"/>
    </row>
    <row r="71" spans="1:11" s="589" customFormat="1" ht="30.95" customHeight="1">
      <c r="A71" s="666"/>
      <c r="B71" s="665" t="s">
        <v>913</v>
      </c>
      <c r="C71" s="664" t="s">
        <v>912</v>
      </c>
      <c r="D71" s="663" t="s">
        <v>911</v>
      </c>
      <c r="E71" s="662"/>
      <c r="F71" s="659"/>
      <c r="G71" s="660"/>
      <c r="H71" s="659"/>
      <c r="I71" s="659"/>
      <c r="K71" s="622"/>
    </row>
    <row r="72" spans="1:11" s="589" customFormat="1" ht="9.75" customHeight="1">
      <c r="A72" s="965" t="s">
        <v>55</v>
      </c>
      <c r="B72" s="966"/>
      <c r="C72" s="966"/>
      <c r="D72" s="966"/>
      <c r="E72" s="661"/>
      <c r="F72" s="659"/>
      <c r="G72" s="660"/>
      <c r="H72" s="659"/>
      <c r="I72" s="659"/>
      <c r="K72" s="622"/>
    </row>
    <row r="73" spans="1:11" s="589" customFormat="1" ht="9.6" customHeight="1">
      <c r="A73" s="963" t="s">
        <v>910</v>
      </c>
      <c r="B73" s="963"/>
      <c r="C73" s="963"/>
      <c r="D73" s="963"/>
      <c r="E73" s="658"/>
      <c r="F73" s="591"/>
      <c r="G73" s="591"/>
      <c r="H73" s="591"/>
      <c r="I73" s="591"/>
      <c r="K73" s="622"/>
    </row>
    <row r="74" spans="1:11" s="589" customFormat="1" ht="9.6" customHeight="1">
      <c r="A74" s="963" t="s">
        <v>909</v>
      </c>
      <c r="B74" s="963"/>
      <c r="C74" s="963"/>
      <c r="D74" s="963"/>
      <c r="E74" s="658"/>
      <c r="F74" s="591"/>
      <c r="G74" s="591"/>
      <c r="H74" s="591"/>
      <c r="I74" s="591"/>
      <c r="K74" s="622"/>
    </row>
    <row r="75" spans="1:11" s="589" customFormat="1" ht="27" customHeight="1">
      <c r="A75" s="964" t="s">
        <v>908</v>
      </c>
      <c r="B75" s="964"/>
      <c r="C75" s="964"/>
      <c r="D75" s="964"/>
      <c r="E75" s="657"/>
      <c r="F75" s="653"/>
      <c r="G75" s="653"/>
      <c r="H75" s="653"/>
      <c r="I75" s="653"/>
      <c r="K75" s="622"/>
    </row>
    <row r="76" spans="1:11" s="589" customFormat="1" ht="27" customHeight="1">
      <c r="A76" s="964" t="s">
        <v>907</v>
      </c>
      <c r="B76" s="964"/>
      <c r="C76" s="964"/>
      <c r="D76" s="964"/>
      <c r="E76" s="657"/>
      <c r="F76" s="653"/>
      <c r="G76" s="653"/>
      <c r="H76" s="653"/>
      <c r="I76" s="653"/>
      <c r="K76" s="622"/>
    </row>
    <row r="77" spans="1:11" s="589" customFormat="1" ht="10.9" customHeight="1">
      <c r="A77" s="656"/>
      <c r="B77" s="656"/>
      <c r="C77" s="656"/>
      <c r="D77" s="656"/>
      <c r="E77" s="656"/>
      <c r="F77" s="653"/>
      <c r="G77" s="653"/>
      <c r="H77" s="653"/>
      <c r="I77" s="653"/>
      <c r="K77" s="622"/>
    </row>
    <row r="78" spans="1:11" s="589" customFormat="1" ht="9.75" customHeight="1">
      <c r="A78" s="286" t="s">
        <v>60</v>
      </c>
      <c r="B78" s="622"/>
      <c r="C78" s="622"/>
      <c r="D78" s="622"/>
      <c r="E78" s="622"/>
      <c r="F78" s="653"/>
      <c r="G78" s="653"/>
      <c r="H78" s="653"/>
      <c r="I78" s="653"/>
      <c r="K78" s="622"/>
    </row>
    <row r="79" spans="1:11" s="589" customFormat="1" ht="9.75" customHeight="1">
      <c r="A79" s="625" t="s">
        <v>906</v>
      </c>
      <c r="B79" s="622"/>
      <c r="C79" s="622"/>
      <c r="D79" s="622"/>
      <c r="E79" s="622"/>
      <c r="F79" s="653"/>
      <c r="G79" s="653"/>
      <c r="H79" s="653"/>
      <c r="I79" s="653"/>
      <c r="K79" s="622"/>
    </row>
    <row r="80" spans="1:11" s="589" customFormat="1" ht="9.75" customHeight="1">
      <c r="A80" s="625"/>
      <c r="B80" s="622"/>
      <c r="C80" s="622"/>
      <c r="D80" s="622"/>
      <c r="E80" s="622"/>
      <c r="F80" s="653"/>
      <c r="G80" s="653"/>
      <c r="H80" s="653"/>
      <c r="I80" s="653"/>
      <c r="K80" s="622"/>
    </row>
    <row r="82" spans="1:11" s="589" customFormat="1">
      <c r="A82" s="622"/>
      <c r="B82" s="655"/>
      <c r="C82" s="622"/>
      <c r="D82" s="622"/>
      <c r="E82" s="622"/>
      <c r="F82" s="653"/>
      <c r="G82" s="653"/>
      <c r="H82" s="653"/>
      <c r="I82" s="653"/>
      <c r="K82" s="622"/>
    </row>
    <row r="352" spans="4:10">
      <c r="D352" s="654"/>
      <c r="F352" s="622"/>
      <c r="G352" s="622"/>
      <c r="H352" s="622"/>
      <c r="I352" s="622"/>
      <c r="J352" s="622"/>
    </row>
  </sheetData>
  <mergeCells count="7">
    <mergeCell ref="A74:D74"/>
    <mergeCell ref="A75:D75"/>
    <mergeCell ref="A76:D76"/>
    <mergeCell ref="A72:D72"/>
    <mergeCell ref="A1:D1"/>
    <mergeCell ref="A2:D2"/>
    <mergeCell ref="A73:D73"/>
  </mergeCells>
  <hyperlinks>
    <hyperlink ref="C4" r:id="rId1"/>
    <hyperlink ref="D4" r:id="rId2"/>
    <hyperlink ref="A79" r:id="rId3"/>
    <hyperlink ref="D71" r:id="rId4" display="Non residential"/>
    <hyperlink ref="C71" r:id="rId5" display="Residential"/>
  </hyperlinks>
  <printOptions horizontalCentered="1"/>
  <pageMargins left="0.39370078740157483" right="0.39370078740157483" top="0.39370078740157483" bottom="0.39370078740157483" header="0" footer="0"/>
  <pageSetup paperSize="9" scale="68" fitToHeight="6" orientation="portrait" verticalDpi="0" r:id="rId6"/>
</worksheet>
</file>

<file path=xl/worksheets/sheet12.xml><?xml version="1.0" encoding="utf-8"?>
<worksheet xmlns="http://schemas.openxmlformats.org/spreadsheetml/2006/main" xmlns:r="http://schemas.openxmlformats.org/officeDocument/2006/relationships">
  <sheetPr>
    <pageSetUpPr fitToPage="1"/>
  </sheetPr>
  <dimension ref="A1:J82"/>
  <sheetViews>
    <sheetView showGridLines="0" zoomScaleNormal="100" workbookViewId="0">
      <pane ySplit="5" topLeftCell="A6" activePane="bottomLeft" state="frozen"/>
      <selection activeCell="A2" sqref="A2:D2"/>
      <selection pane="bottomLeft" activeCell="A2" sqref="A2:F2"/>
    </sheetView>
  </sheetViews>
  <sheetFormatPr defaultColWidth="9.140625" defaultRowHeight="12.75"/>
  <cols>
    <col min="1" max="1" width="20" style="653" customWidth="1"/>
    <col min="2" max="6" width="14.140625" style="653" customWidth="1"/>
    <col min="7" max="7" width="6.7109375" style="653" customWidth="1"/>
    <col min="8" max="8" width="5.7109375" style="653" customWidth="1"/>
    <col min="9" max="9" width="6.7109375" style="653" customWidth="1"/>
    <col min="10" max="10" width="5.7109375" style="653" customWidth="1"/>
    <col min="11" max="16384" width="9.140625" style="653"/>
  </cols>
  <sheetData>
    <row r="1" spans="1:10" s="680" customFormat="1" ht="30" customHeight="1">
      <c r="A1" s="968" t="s">
        <v>936</v>
      </c>
      <c r="B1" s="968"/>
      <c r="C1" s="968"/>
      <c r="D1" s="968"/>
      <c r="E1" s="968"/>
      <c r="F1" s="968"/>
      <c r="G1" s="695"/>
    </row>
    <row r="2" spans="1:10" s="680" customFormat="1" ht="30" customHeight="1">
      <c r="A2" s="968" t="s">
        <v>935</v>
      </c>
      <c r="B2" s="968"/>
      <c r="C2" s="968"/>
      <c r="D2" s="968"/>
      <c r="E2" s="968"/>
      <c r="F2" s="968"/>
      <c r="G2" s="695"/>
    </row>
    <row r="3" spans="1:10" s="691" customFormat="1" ht="12.6" customHeight="1">
      <c r="A3" s="694" t="s">
        <v>214</v>
      </c>
      <c r="B3" s="693"/>
      <c r="C3" s="693"/>
      <c r="D3" s="693"/>
      <c r="E3" s="693"/>
      <c r="F3" s="692" t="s">
        <v>215</v>
      </c>
      <c r="G3" s="692"/>
    </row>
    <row r="4" spans="1:10" s="648" customFormat="1" ht="16.149999999999999" customHeight="1">
      <c r="A4" s="969"/>
      <c r="B4" s="971" t="s">
        <v>136</v>
      </c>
      <c r="C4" s="973" t="s">
        <v>934</v>
      </c>
      <c r="D4" s="974"/>
      <c r="E4" s="975"/>
      <c r="F4" s="976" t="s">
        <v>933</v>
      </c>
      <c r="G4" s="685"/>
    </row>
    <row r="5" spans="1:10" s="648" customFormat="1" ht="15" customHeight="1">
      <c r="A5" s="970"/>
      <c r="B5" s="972"/>
      <c r="C5" s="288" t="s">
        <v>136</v>
      </c>
      <c r="D5" s="288" t="s">
        <v>932</v>
      </c>
      <c r="E5" s="288" t="s">
        <v>931</v>
      </c>
      <c r="F5" s="977"/>
      <c r="G5" s="685"/>
      <c r="H5" s="648" t="s">
        <v>897</v>
      </c>
      <c r="I5" s="648" t="s">
        <v>456</v>
      </c>
      <c r="J5" s="648" t="s">
        <v>455</v>
      </c>
    </row>
    <row r="6" spans="1:10" s="302" customFormat="1" ht="12.6" customHeight="1">
      <c r="A6" s="690" t="s">
        <v>14</v>
      </c>
      <c r="B6" s="689">
        <v>2383</v>
      </c>
      <c r="C6" s="689">
        <v>538</v>
      </c>
      <c r="D6" s="689">
        <v>537</v>
      </c>
      <c r="E6" s="689">
        <v>1</v>
      </c>
      <c r="F6" s="689">
        <v>1845</v>
      </c>
      <c r="G6" s="686"/>
      <c r="H6" s="303">
        <v>1</v>
      </c>
      <c r="I6" s="647" t="s">
        <v>454</v>
      </c>
      <c r="J6" s="303" t="s">
        <v>346</v>
      </c>
    </row>
    <row r="7" spans="1:10" s="302" customFormat="1" ht="12.6" customHeight="1">
      <c r="A7" s="690" t="s">
        <v>16</v>
      </c>
      <c r="B7" s="689">
        <v>2270</v>
      </c>
      <c r="C7" s="689">
        <v>494</v>
      </c>
      <c r="D7" s="689">
        <v>493</v>
      </c>
      <c r="E7" s="689">
        <v>1</v>
      </c>
      <c r="F7" s="689">
        <v>1776</v>
      </c>
      <c r="G7" s="686"/>
      <c r="H7" s="303">
        <v>2</v>
      </c>
      <c r="I7" s="640" t="s">
        <v>453</v>
      </c>
      <c r="J7" s="303" t="s">
        <v>346</v>
      </c>
    </row>
    <row r="8" spans="1:10" s="302" customFormat="1" ht="12.6" customHeight="1">
      <c r="A8" s="690" t="s">
        <v>36</v>
      </c>
      <c r="B8" s="689">
        <v>344</v>
      </c>
      <c r="C8" s="689">
        <v>46</v>
      </c>
      <c r="D8" s="689">
        <v>46</v>
      </c>
      <c r="E8" s="689">
        <v>0</v>
      </c>
      <c r="F8" s="689">
        <v>298</v>
      </c>
      <c r="G8" s="686"/>
      <c r="H8" s="351">
        <v>226</v>
      </c>
      <c r="I8" s="640" t="s">
        <v>452</v>
      </c>
      <c r="J8" s="297" t="s">
        <v>346</v>
      </c>
    </row>
    <row r="9" spans="1:10" s="302" customFormat="1" ht="12.6" customHeight="1">
      <c r="A9" s="690" t="s">
        <v>37</v>
      </c>
      <c r="B9" s="689">
        <v>40</v>
      </c>
      <c r="C9" s="689">
        <v>7</v>
      </c>
      <c r="D9" s="689">
        <v>7</v>
      </c>
      <c r="E9" s="689">
        <v>0</v>
      </c>
      <c r="F9" s="689">
        <v>33</v>
      </c>
      <c r="G9" s="686"/>
      <c r="H9" s="351">
        <v>227</v>
      </c>
      <c r="I9" s="646" t="s">
        <v>451</v>
      </c>
      <c r="J9" s="297" t="s">
        <v>346</v>
      </c>
    </row>
    <row r="10" spans="1:10" s="305" customFormat="1" ht="12.6" customHeight="1">
      <c r="A10" s="688" t="s">
        <v>450</v>
      </c>
      <c r="B10" s="687">
        <v>5</v>
      </c>
      <c r="C10" s="687">
        <v>1</v>
      </c>
      <c r="D10" s="687">
        <v>1</v>
      </c>
      <c r="E10" s="687">
        <v>0</v>
      </c>
      <c r="F10" s="687">
        <v>4</v>
      </c>
      <c r="G10" s="686"/>
      <c r="H10" s="294">
        <v>228</v>
      </c>
      <c r="I10" s="633" t="s">
        <v>449</v>
      </c>
      <c r="J10" s="300">
        <v>1501</v>
      </c>
    </row>
    <row r="11" spans="1:10" s="305" customFormat="1" ht="12.6" customHeight="1">
      <c r="A11" s="688" t="s">
        <v>448</v>
      </c>
      <c r="B11" s="687">
        <v>7</v>
      </c>
      <c r="C11" s="687">
        <v>1</v>
      </c>
      <c r="D11" s="687">
        <v>1</v>
      </c>
      <c r="E11" s="687">
        <v>0</v>
      </c>
      <c r="F11" s="687">
        <v>6</v>
      </c>
      <c r="G11" s="686"/>
      <c r="H11" s="294">
        <v>229</v>
      </c>
      <c r="I11" s="633" t="s">
        <v>447</v>
      </c>
      <c r="J11" s="300">
        <v>1505</v>
      </c>
    </row>
    <row r="12" spans="1:10" s="305" customFormat="1" ht="12.6" customHeight="1">
      <c r="A12" s="688" t="s">
        <v>446</v>
      </c>
      <c r="B12" s="687">
        <v>16</v>
      </c>
      <c r="C12" s="687">
        <v>2</v>
      </c>
      <c r="D12" s="687">
        <v>2</v>
      </c>
      <c r="E12" s="687">
        <v>0</v>
      </c>
      <c r="F12" s="687">
        <v>14</v>
      </c>
      <c r="G12" s="686"/>
      <c r="H12" s="294">
        <v>230</v>
      </c>
      <c r="I12" s="633" t="s">
        <v>445</v>
      </c>
      <c r="J12" s="292" t="s">
        <v>444</v>
      </c>
    </row>
    <row r="13" spans="1:10" s="305" customFormat="1" ht="12.6" customHeight="1">
      <c r="A13" s="688" t="s">
        <v>443</v>
      </c>
      <c r="B13" s="687">
        <v>10</v>
      </c>
      <c r="C13" s="687">
        <v>2</v>
      </c>
      <c r="D13" s="687">
        <v>2</v>
      </c>
      <c r="E13" s="687">
        <v>0</v>
      </c>
      <c r="F13" s="687">
        <v>8</v>
      </c>
      <c r="G13" s="686"/>
      <c r="H13" s="294">
        <v>231</v>
      </c>
      <c r="I13" s="633" t="s">
        <v>442</v>
      </c>
      <c r="J13" s="300">
        <v>1509</v>
      </c>
    </row>
    <row r="14" spans="1:10" s="302" customFormat="1" ht="12.6" customHeight="1">
      <c r="A14" s="688" t="s">
        <v>441</v>
      </c>
      <c r="B14" s="687">
        <v>2</v>
      </c>
      <c r="C14" s="687">
        <v>1</v>
      </c>
      <c r="D14" s="687">
        <v>1</v>
      </c>
      <c r="E14" s="687">
        <v>0</v>
      </c>
      <c r="F14" s="687">
        <v>1</v>
      </c>
      <c r="G14" s="686"/>
      <c r="H14" s="294">
        <v>232</v>
      </c>
      <c r="I14" s="633" t="s">
        <v>440</v>
      </c>
      <c r="J14" s="300">
        <v>1513</v>
      </c>
    </row>
    <row r="15" spans="1:10" s="302" customFormat="1" ht="12.6" customHeight="1">
      <c r="A15" s="690" t="s">
        <v>38</v>
      </c>
      <c r="B15" s="689">
        <v>77</v>
      </c>
      <c r="C15" s="689">
        <v>7</v>
      </c>
      <c r="D15" s="689">
        <v>7</v>
      </c>
      <c r="E15" s="689">
        <v>0</v>
      </c>
      <c r="F15" s="689">
        <v>70</v>
      </c>
      <c r="G15" s="686"/>
      <c r="H15" s="351">
        <v>233</v>
      </c>
      <c r="I15" s="640" t="s">
        <v>439</v>
      </c>
      <c r="J15" s="297" t="s">
        <v>346</v>
      </c>
    </row>
    <row r="16" spans="1:10" s="305" customFormat="1" ht="12.6" customHeight="1">
      <c r="A16" s="688" t="s">
        <v>438</v>
      </c>
      <c r="B16" s="687">
        <v>4</v>
      </c>
      <c r="C16" s="687">
        <v>0</v>
      </c>
      <c r="D16" s="687">
        <v>0</v>
      </c>
      <c r="E16" s="687">
        <v>0</v>
      </c>
      <c r="F16" s="687">
        <v>4</v>
      </c>
      <c r="G16" s="686"/>
      <c r="H16" s="294">
        <v>234</v>
      </c>
      <c r="I16" s="633" t="s">
        <v>437</v>
      </c>
      <c r="J16" s="292" t="s">
        <v>436</v>
      </c>
    </row>
    <row r="17" spans="1:10" s="305" customFormat="1" ht="12.6" customHeight="1">
      <c r="A17" s="688" t="s">
        <v>435</v>
      </c>
      <c r="B17" s="687">
        <v>8</v>
      </c>
      <c r="C17" s="687">
        <v>0</v>
      </c>
      <c r="D17" s="687">
        <v>0</v>
      </c>
      <c r="E17" s="687">
        <v>0</v>
      </c>
      <c r="F17" s="687">
        <v>8</v>
      </c>
      <c r="G17" s="686"/>
      <c r="H17" s="294">
        <v>235</v>
      </c>
      <c r="I17" s="633" t="s">
        <v>434</v>
      </c>
      <c r="J17" s="292" t="s">
        <v>433</v>
      </c>
    </row>
    <row r="18" spans="1:10" s="305" customFormat="1" ht="12.6" customHeight="1">
      <c r="A18" s="688" t="s">
        <v>432</v>
      </c>
      <c r="B18" s="687">
        <v>2</v>
      </c>
      <c r="C18" s="687">
        <v>0</v>
      </c>
      <c r="D18" s="687">
        <v>0</v>
      </c>
      <c r="E18" s="687">
        <v>0</v>
      </c>
      <c r="F18" s="687">
        <v>2</v>
      </c>
      <c r="G18" s="686"/>
      <c r="H18" s="294">
        <v>236</v>
      </c>
      <c r="I18" s="633" t="s">
        <v>431</v>
      </c>
      <c r="J18" s="292" t="s">
        <v>430</v>
      </c>
    </row>
    <row r="19" spans="1:10" s="305" customFormat="1" ht="12.6" customHeight="1">
      <c r="A19" s="688" t="s">
        <v>429</v>
      </c>
      <c r="B19" s="687">
        <v>1</v>
      </c>
      <c r="C19" s="687">
        <v>0</v>
      </c>
      <c r="D19" s="687">
        <v>0</v>
      </c>
      <c r="E19" s="687">
        <v>0</v>
      </c>
      <c r="F19" s="687">
        <v>1</v>
      </c>
      <c r="G19" s="686"/>
      <c r="H19" s="294">
        <v>237</v>
      </c>
      <c r="I19" s="633" t="s">
        <v>428</v>
      </c>
      <c r="J19" s="292" t="s">
        <v>427</v>
      </c>
    </row>
    <row r="20" spans="1:10" s="305" customFormat="1" ht="12.6" customHeight="1">
      <c r="A20" s="688" t="s">
        <v>426</v>
      </c>
      <c r="B20" s="687">
        <v>17</v>
      </c>
      <c r="C20" s="687">
        <v>2</v>
      </c>
      <c r="D20" s="687">
        <v>2</v>
      </c>
      <c r="E20" s="687">
        <v>0</v>
      </c>
      <c r="F20" s="687">
        <v>15</v>
      </c>
      <c r="G20" s="686"/>
      <c r="H20" s="294">
        <v>238</v>
      </c>
      <c r="I20" s="633" t="s">
        <v>425</v>
      </c>
      <c r="J20" s="292" t="s">
        <v>424</v>
      </c>
    </row>
    <row r="21" spans="1:10" s="302" customFormat="1" ht="12.6" customHeight="1">
      <c r="A21" s="688" t="s">
        <v>423</v>
      </c>
      <c r="B21" s="687">
        <v>3</v>
      </c>
      <c r="C21" s="687">
        <v>1</v>
      </c>
      <c r="D21" s="687">
        <v>1</v>
      </c>
      <c r="E21" s="687">
        <v>0</v>
      </c>
      <c r="F21" s="687">
        <v>2</v>
      </c>
      <c r="G21" s="686"/>
      <c r="H21" s="294">
        <v>239</v>
      </c>
      <c r="I21" s="633" t="s">
        <v>422</v>
      </c>
      <c r="J21" s="292" t="s">
        <v>421</v>
      </c>
    </row>
    <row r="22" spans="1:10" s="305" customFormat="1" ht="12.6" customHeight="1">
      <c r="A22" s="688" t="s">
        <v>420</v>
      </c>
      <c r="B22" s="687">
        <v>4</v>
      </c>
      <c r="C22" s="687">
        <v>0</v>
      </c>
      <c r="D22" s="687">
        <v>0</v>
      </c>
      <c r="E22" s="687">
        <v>0</v>
      </c>
      <c r="F22" s="687">
        <v>4</v>
      </c>
      <c r="G22" s="686"/>
      <c r="H22" s="294">
        <v>240</v>
      </c>
      <c r="I22" s="633" t="s">
        <v>419</v>
      </c>
      <c r="J22" s="292" t="s">
        <v>418</v>
      </c>
    </row>
    <row r="23" spans="1:10" s="305" customFormat="1" ht="12.6" customHeight="1">
      <c r="A23" s="688" t="s">
        <v>417</v>
      </c>
      <c r="B23" s="687">
        <v>6</v>
      </c>
      <c r="C23" s="687">
        <v>1</v>
      </c>
      <c r="D23" s="687">
        <v>1</v>
      </c>
      <c r="E23" s="687">
        <v>0</v>
      </c>
      <c r="F23" s="687">
        <v>5</v>
      </c>
      <c r="G23" s="686"/>
      <c r="H23" s="294">
        <v>241</v>
      </c>
      <c r="I23" s="633" t="s">
        <v>416</v>
      </c>
      <c r="J23" s="292" t="s">
        <v>415</v>
      </c>
    </row>
    <row r="24" spans="1:10" s="305" customFormat="1" ht="12.6" customHeight="1">
      <c r="A24" s="688" t="s">
        <v>414</v>
      </c>
      <c r="B24" s="687">
        <v>7</v>
      </c>
      <c r="C24" s="687">
        <v>1</v>
      </c>
      <c r="D24" s="687">
        <v>1</v>
      </c>
      <c r="E24" s="687">
        <v>0</v>
      </c>
      <c r="F24" s="687">
        <v>6</v>
      </c>
      <c r="G24" s="686"/>
      <c r="H24" s="294">
        <v>242</v>
      </c>
      <c r="I24" s="633" t="s">
        <v>413</v>
      </c>
      <c r="J24" s="292" t="s">
        <v>412</v>
      </c>
    </row>
    <row r="25" spans="1:10" s="305" customFormat="1" ht="12.6" customHeight="1">
      <c r="A25" s="688" t="s">
        <v>411</v>
      </c>
      <c r="B25" s="687">
        <v>7</v>
      </c>
      <c r="C25" s="687">
        <v>1</v>
      </c>
      <c r="D25" s="687">
        <v>1</v>
      </c>
      <c r="E25" s="687">
        <v>0</v>
      </c>
      <c r="F25" s="687">
        <v>6</v>
      </c>
      <c r="G25" s="686"/>
      <c r="H25" s="294">
        <v>243</v>
      </c>
      <c r="I25" s="633" t="s">
        <v>410</v>
      </c>
      <c r="J25" s="292" t="s">
        <v>409</v>
      </c>
    </row>
    <row r="26" spans="1:10" s="305" customFormat="1" ht="12.6" customHeight="1">
      <c r="A26" s="688" t="s">
        <v>408</v>
      </c>
      <c r="B26" s="687">
        <v>7</v>
      </c>
      <c r="C26" s="687">
        <v>0</v>
      </c>
      <c r="D26" s="687">
        <v>0</v>
      </c>
      <c r="E26" s="687">
        <v>0</v>
      </c>
      <c r="F26" s="687">
        <v>7</v>
      </c>
      <c r="G26" s="686"/>
      <c r="H26" s="294">
        <v>244</v>
      </c>
      <c r="I26" s="633" t="s">
        <v>407</v>
      </c>
      <c r="J26" s="292" t="s">
        <v>406</v>
      </c>
    </row>
    <row r="27" spans="1:10" s="305" customFormat="1" ht="12.6" customHeight="1">
      <c r="A27" s="688" t="s">
        <v>405</v>
      </c>
      <c r="B27" s="687">
        <v>7</v>
      </c>
      <c r="C27" s="687">
        <v>1</v>
      </c>
      <c r="D27" s="687">
        <v>1</v>
      </c>
      <c r="E27" s="687">
        <v>0</v>
      </c>
      <c r="F27" s="687">
        <v>6</v>
      </c>
      <c r="G27" s="686"/>
      <c r="H27" s="294">
        <v>245</v>
      </c>
      <c r="I27" s="633" t="s">
        <v>404</v>
      </c>
      <c r="J27" s="292" t="s">
        <v>403</v>
      </c>
    </row>
    <row r="28" spans="1:10" s="305" customFormat="1" ht="12.6" customHeight="1">
      <c r="A28" s="688" t="s">
        <v>402</v>
      </c>
      <c r="B28" s="687">
        <v>4</v>
      </c>
      <c r="C28" s="687">
        <v>0</v>
      </c>
      <c r="D28" s="687">
        <v>0</v>
      </c>
      <c r="E28" s="687">
        <v>0</v>
      </c>
      <c r="F28" s="687">
        <v>4</v>
      </c>
      <c r="G28" s="686"/>
      <c r="H28" s="294">
        <v>246</v>
      </c>
      <c r="I28" s="633" t="s">
        <v>401</v>
      </c>
      <c r="J28" s="292" t="s">
        <v>400</v>
      </c>
    </row>
    <row r="29" spans="1:10" s="302" customFormat="1" ht="12.6" customHeight="1">
      <c r="A29" s="690" t="s">
        <v>39</v>
      </c>
      <c r="B29" s="689">
        <v>73</v>
      </c>
      <c r="C29" s="689">
        <v>12</v>
      </c>
      <c r="D29" s="689">
        <v>12</v>
      </c>
      <c r="E29" s="689">
        <v>0</v>
      </c>
      <c r="F29" s="689">
        <v>61</v>
      </c>
      <c r="G29" s="686"/>
      <c r="H29" s="351">
        <v>247</v>
      </c>
      <c r="I29" s="640" t="s">
        <v>399</v>
      </c>
      <c r="J29" s="297" t="s">
        <v>346</v>
      </c>
    </row>
    <row r="30" spans="1:10" s="305" customFormat="1" ht="12.6" customHeight="1">
      <c r="A30" s="688" t="s">
        <v>398</v>
      </c>
      <c r="B30" s="687">
        <v>3</v>
      </c>
      <c r="C30" s="687">
        <v>1</v>
      </c>
      <c r="D30" s="687">
        <v>1</v>
      </c>
      <c r="E30" s="687">
        <v>0</v>
      </c>
      <c r="F30" s="687">
        <v>2</v>
      </c>
      <c r="G30" s="686"/>
      <c r="H30" s="294">
        <v>248</v>
      </c>
      <c r="I30" s="633" t="s">
        <v>397</v>
      </c>
      <c r="J30" s="300">
        <v>1403</v>
      </c>
    </row>
    <row r="31" spans="1:10" s="305" customFormat="1" ht="12.6" customHeight="1">
      <c r="A31" s="688" t="s">
        <v>396</v>
      </c>
      <c r="B31" s="687">
        <v>1</v>
      </c>
      <c r="C31" s="687">
        <v>0</v>
      </c>
      <c r="D31" s="687">
        <v>0</v>
      </c>
      <c r="E31" s="687">
        <v>0</v>
      </c>
      <c r="F31" s="687">
        <v>1</v>
      </c>
      <c r="G31" s="686"/>
      <c r="H31" s="294">
        <v>249</v>
      </c>
      <c r="I31" s="633" t="s">
        <v>395</v>
      </c>
      <c r="J31" s="300">
        <v>1404</v>
      </c>
    </row>
    <row r="32" spans="1:10" s="305" customFormat="1" ht="12.6" customHeight="1">
      <c r="A32" s="688" t="s">
        <v>394</v>
      </c>
      <c r="B32" s="687">
        <v>7</v>
      </c>
      <c r="C32" s="687">
        <v>1</v>
      </c>
      <c r="D32" s="687">
        <v>1</v>
      </c>
      <c r="E32" s="687">
        <v>0</v>
      </c>
      <c r="F32" s="687">
        <v>6</v>
      </c>
      <c r="G32" s="686"/>
      <c r="H32" s="294">
        <v>250</v>
      </c>
      <c r="I32" s="633" t="s">
        <v>393</v>
      </c>
      <c r="J32" s="300">
        <v>1103</v>
      </c>
    </row>
    <row r="33" spans="1:10" s="305" customFormat="1" ht="12.6" customHeight="1">
      <c r="A33" s="688" t="s">
        <v>392</v>
      </c>
      <c r="B33" s="687">
        <v>6</v>
      </c>
      <c r="C33" s="687">
        <v>2</v>
      </c>
      <c r="D33" s="687">
        <v>2</v>
      </c>
      <c r="E33" s="687">
        <v>0</v>
      </c>
      <c r="F33" s="687">
        <v>4</v>
      </c>
      <c r="G33" s="686"/>
      <c r="H33" s="294">
        <v>251</v>
      </c>
      <c r="I33" s="633" t="s">
        <v>391</v>
      </c>
      <c r="J33" s="300">
        <v>1405</v>
      </c>
    </row>
    <row r="34" spans="1:10" s="305" customFormat="1" ht="12.6" customHeight="1">
      <c r="A34" s="688" t="s">
        <v>390</v>
      </c>
      <c r="B34" s="687">
        <v>7</v>
      </c>
      <c r="C34" s="687">
        <v>1</v>
      </c>
      <c r="D34" s="687">
        <v>1</v>
      </c>
      <c r="E34" s="687">
        <v>0</v>
      </c>
      <c r="F34" s="687">
        <v>6</v>
      </c>
      <c r="G34" s="686"/>
      <c r="H34" s="294">
        <v>252</v>
      </c>
      <c r="I34" s="633" t="s">
        <v>389</v>
      </c>
      <c r="J34" s="300">
        <v>1406</v>
      </c>
    </row>
    <row r="35" spans="1:10" s="305" customFormat="1" ht="12.6" customHeight="1">
      <c r="A35" s="688" t="s">
        <v>388</v>
      </c>
      <c r="B35" s="687">
        <v>6</v>
      </c>
      <c r="C35" s="687">
        <v>1</v>
      </c>
      <c r="D35" s="687">
        <v>1</v>
      </c>
      <c r="E35" s="687">
        <v>0</v>
      </c>
      <c r="F35" s="687">
        <v>5</v>
      </c>
      <c r="G35" s="686"/>
      <c r="H35" s="294">
        <v>253</v>
      </c>
      <c r="I35" s="633" t="s">
        <v>387</v>
      </c>
      <c r="J35" s="300">
        <v>1407</v>
      </c>
    </row>
    <row r="36" spans="1:10" s="305" customFormat="1" ht="12.6" customHeight="1">
      <c r="A36" s="688" t="s">
        <v>386</v>
      </c>
      <c r="B36" s="687">
        <v>8</v>
      </c>
      <c r="C36" s="687">
        <v>1</v>
      </c>
      <c r="D36" s="687">
        <v>1</v>
      </c>
      <c r="E36" s="687">
        <v>0</v>
      </c>
      <c r="F36" s="687">
        <v>7</v>
      </c>
      <c r="G36" s="686"/>
      <c r="H36" s="294">
        <v>254</v>
      </c>
      <c r="I36" s="633" t="s">
        <v>385</v>
      </c>
      <c r="J36" s="300">
        <v>1409</v>
      </c>
    </row>
    <row r="37" spans="1:10" s="302" customFormat="1" ht="12.6" customHeight="1">
      <c r="A37" s="688" t="s">
        <v>384</v>
      </c>
      <c r="B37" s="687">
        <v>3</v>
      </c>
      <c r="C37" s="687">
        <v>1</v>
      </c>
      <c r="D37" s="687">
        <v>1</v>
      </c>
      <c r="E37" s="687">
        <v>0</v>
      </c>
      <c r="F37" s="687">
        <v>2</v>
      </c>
      <c r="G37" s="686"/>
      <c r="H37" s="294">
        <v>255</v>
      </c>
      <c r="I37" s="633" t="s">
        <v>383</v>
      </c>
      <c r="J37" s="300">
        <v>1412</v>
      </c>
    </row>
    <row r="38" spans="1:10" s="305" customFormat="1" ht="12.6" customHeight="1">
      <c r="A38" s="688" t="s">
        <v>382</v>
      </c>
      <c r="B38" s="687">
        <v>10</v>
      </c>
      <c r="C38" s="687">
        <v>1</v>
      </c>
      <c r="D38" s="687">
        <v>1</v>
      </c>
      <c r="E38" s="687">
        <v>0</v>
      </c>
      <c r="F38" s="687">
        <v>9</v>
      </c>
      <c r="G38" s="686"/>
      <c r="H38" s="294">
        <v>256</v>
      </c>
      <c r="I38" s="633" t="s">
        <v>381</v>
      </c>
      <c r="J38" s="300">
        <v>1414</v>
      </c>
    </row>
    <row r="39" spans="1:10" s="305" customFormat="1" ht="12.6" customHeight="1">
      <c r="A39" s="688" t="s">
        <v>380</v>
      </c>
      <c r="B39" s="687">
        <v>4</v>
      </c>
      <c r="C39" s="687">
        <v>1</v>
      </c>
      <c r="D39" s="687">
        <v>1</v>
      </c>
      <c r="E39" s="687">
        <v>0</v>
      </c>
      <c r="F39" s="687">
        <v>3</v>
      </c>
      <c r="G39" s="686"/>
      <c r="H39" s="294">
        <v>257</v>
      </c>
      <c r="I39" s="633" t="s">
        <v>379</v>
      </c>
      <c r="J39" s="300">
        <v>1415</v>
      </c>
    </row>
    <row r="40" spans="1:10" s="305" customFormat="1" ht="12.6" customHeight="1">
      <c r="A40" s="688" t="s">
        <v>378</v>
      </c>
      <c r="B40" s="687">
        <v>18</v>
      </c>
      <c r="C40" s="687">
        <v>2</v>
      </c>
      <c r="D40" s="687">
        <v>2</v>
      </c>
      <c r="E40" s="687">
        <v>0</v>
      </c>
      <c r="F40" s="687">
        <v>16</v>
      </c>
      <c r="G40" s="686"/>
      <c r="H40" s="294">
        <v>258</v>
      </c>
      <c r="I40" s="633" t="s">
        <v>377</v>
      </c>
      <c r="J40" s="300">
        <v>1416</v>
      </c>
    </row>
    <row r="41" spans="1:10" s="302" customFormat="1" ht="12.6" customHeight="1">
      <c r="A41" s="690" t="s">
        <v>40</v>
      </c>
      <c r="B41" s="689">
        <v>74</v>
      </c>
      <c r="C41" s="689">
        <v>10</v>
      </c>
      <c r="D41" s="689">
        <v>10</v>
      </c>
      <c r="E41" s="689">
        <v>0</v>
      </c>
      <c r="F41" s="689">
        <v>64</v>
      </c>
      <c r="G41" s="686"/>
      <c r="H41" s="351">
        <v>259</v>
      </c>
      <c r="I41" s="640">
        <v>1860000</v>
      </c>
      <c r="J41" s="297" t="s">
        <v>346</v>
      </c>
    </row>
    <row r="42" spans="1:10" s="305" customFormat="1" ht="12.6" customHeight="1">
      <c r="A42" s="688" t="s">
        <v>376</v>
      </c>
      <c r="B42" s="687">
        <v>4</v>
      </c>
      <c r="C42" s="687">
        <v>1</v>
      </c>
      <c r="D42" s="687">
        <v>1</v>
      </c>
      <c r="E42" s="687">
        <v>0</v>
      </c>
      <c r="F42" s="687">
        <v>3</v>
      </c>
      <c r="G42" s="686"/>
      <c r="H42" s="294">
        <v>260</v>
      </c>
      <c r="I42" s="633" t="s">
        <v>375</v>
      </c>
      <c r="J42" s="300">
        <v>1201</v>
      </c>
    </row>
    <row r="43" spans="1:10" s="305" customFormat="1" ht="12.6" customHeight="1">
      <c r="A43" s="688" t="s">
        <v>374</v>
      </c>
      <c r="B43" s="687">
        <v>2</v>
      </c>
      <c r="C43" s="687">
        <v>1</v>
      </c>
      <c r="D43" s="687">
        <v>1</v>
      </c>
      <c r="E43" s="687">
        <v>0</v>
      </c>
      <c r="F43" s="687">
        <v>1</v>
      </c>
      <c r="G43" s="686"/>
      <c r="H43" s="294">
        <v>261</v>
      </c>
      <c r="I43" s="633" t="s">
        <v>373</v>
      </c>
      <c r="J43" s="300">
        <v>1202</v>
      </c>
    </row>
    <row r="44" spans="1:10" s="305" customFormat="1" ht="12.6" customHeight="1">
      <c r="A44" s="688" t="s">
        <v>372</v>
      </c>
      <c r="B44" s="687">
        <v>5</v>
      </c>
      <c r="C44" s="687">
        <v>0</v>
      </c>
      <c r="D44" s="687">
        <v>0</v>
      </c>
      <c r="E44" s="687">
        <v>0</v>
      </c>
      <c r="F44" s="687">
        <v>5</v>
      </c>
      <c r="G44" s="686"/>
      <c r="H44" s="294">
        <v>262</v>
      </c>
      <c r="I44" s="633" t="s">
        <v>371</v>
      </c>
      <c r="J44" s="300">
        <v>1203</v>
      </c>
    </row>
    <row r="45" spans="1:10" s="305" customFormat="1" ht="12.6" customHeight="1">
      <c r="A45" s="688" t="s">
        <v>370</v>
      </c>
      <c r="B45" s="687">
        <v>3</v>
      </c>
      <c r="C45" s="687">
        <v>1</v>
      </c>
      <c r="D45" s="687">
        <v>1</v>
      </c>
      <c r="E45" s="687">
        <v>0</v>
      </c>
      <c r="F45" s="687">
        <v>2</v>
      </c>
      <c r="G45" s="686"/>
      <c r="H45" s="294">
        <v>263</v>
      </c>
      <c r="I45" s="633" t="s">
        <v>369</v>
      </c>
      <c r="J45" s="300">
        <v>1204</v>
      </c>
    </row>
    <row r="46" spans="1:10" s="305" customFormat="1" ht="12.6" customHeight="1">
      <c r="A46" s="688" t="s">
        <v>368</v>
      </c>
      <c r="B46" s="687">
        <v>2</v>
      </c>
      <c r="C46" s="687">
        <v>1</v>
      </c>
      <c r="D46" s="687">
        <v>1</v>
      </c>
      <c r="E46" s="687">
        <v>0</v>
      </c>
      <c r="F46" s="687">
        <v>1</v>
      </c>
      <c r="G46" s="686"/>
      <c r="H46" s="294">
        <v>264</v>
      </c>
      <c r="I46" s="633" t="s">
        <v>367</v>
      </c>
      <c r="J46" s="300">
        <v>1205</v>
      </c>
    </row>
    <row r="47" spans="1:10" s="305" customFormat="1" ht="12.6" customHeight="1">
      <c r="A47" s="688" t="s">
        <v>366</v>
      </c>
      <c r="B47" s="687">
        <v>6</v>
      </c>
      <c r="C47" s="687">
        <v>1</v>
      </c>
      <c r="D47" s="687">
        <v>1</v>
      </c>
      <c r="E47" s="687">
        <v>0</v>
      </c>
      <c r="F47" s="687">
        <v>5</v>
      </c>
      <c r="G47" s="686"/>
      <c r="H47" s="294">
        <v>265</v>
      </c>
      <c r="I47" s="633" t="s">
        <v>365</v>
      </c>
      <c r="J47" s="300">
        <v>1206</v>
      </c>
    </row>
    <row r="48" spans="1:10" s="305" customFormat="1" ht="12.6" customHeight="1">
      <c r="A48" s="688" t="s">
        <v>364</v>
      </c>
      <c r="B48" s="687">
        <v>9</v>
      </c>
      <c r="C48" s="687">
        <v>1</v>
      </c>
      <c r="D48" s="687">
        <v>1</v>
      </c>
      <c r="E48" s="687">
        <v>0</v>
      </c>
      <c r="F48" s="687">
        <v>8</v>
      </c>
      <c r="G48" s="686"/>
      <c r="H48" s="294">
        <v>266</v>
      </c>
      <c r="I48" s="633" t="s">
        <v>363</v>
      </c>
      <c r="J48" s="300">
        <v>1207</v>
      </c>
    </row>
    <row r="49" spans="1:10" s="305" customFormat="1" ht="12.6" customHeight="1">
      <c r="A49" s="688" t="s">
        <v>362</v>
      </c>
      <c r="B49" s="687">
        <v>3</v>
      </c>
      <c r="C49" s="687">
        <v>0</v>
      </c>
      <c r="D49" s="687">
        <v>0</v>
      </c>
      <c r="E49" s="687">
        <v>0</v>
      </c>
      <c r="F49" s="687">
        <v>3</v>
      </c>
      <c r="G49" s="686"/>
      <c r="H49" s="294">
        <v>267</v>
      </c>
      <c r="I49" s="633" t="s">
        <v>361</v>
      </c>
      <c r="J49" s="300">
        <v>1208</v>
      </c>
    </row>
    <row r="50" spans="1:10" s="305" customFormat="1" ht="12.6" customHeight="1">
      <c r="A50" s="688" t="s">
        <v>360</v>
      </c>
      <c r="B50" s="687">
        <v>3</v>
      </c>
      <c r="C50" s="687">
        <v>0</v>
      </c>
      <c r="D50" s="687">
        <v>0</v>
      </c>
      <c r="E50" s="687">
        <v>0</v>
      </c>
      <c r="F50" s="687">
        <v>3</v>
      </c>
      <c r="G50" s="686"/>
      <c r="H50" s="294">
        <v>268</v>
      </c>
      <c r="I50" s="633" t="s">
        <v>359</v>
      </c>
      <c r="J50" s="300">
        <v>1209</v>
      </c>
    </row>
    <row r="51" spans="1:10" s="305" customFormat="1" ht="12.6" customHeight="1">
      <c r="A51" s="688" t="s">
        <v>358</v>
      </c>
      <c r="B51" s="687">
        <v>4</v>
      </c>
      <c r="C51" s="687">
        <v>0</v>
      </c>
      <c r="D51" s="687">
        <v>0</v>
      </c>
      <c r="E51" s="687">
        <v>0</v>
      </c>
      <c r="F51" s="687">
        <v>4</v>
      </c>
      <c r="G51" s="686"/>
      <c r="H51" s="294">
        <v>269</v>
      </c>
      <c r="I51" s="633" t="s">
        <v>357</v>
      </c>
      <c r="J51" s="300">
        <v>1210</v>
      </c>
    </row>
    <row r="52" spans="1:10" s="302" customFormat="1" ht="12.6" customHeight="1">
      <c r="A52" s="688" t="s">
        <v>356</v>
      </c>
      <c r="B52" s="687">
        <v>4</v>
      </c>
      <c r="C52" s="687">
        <v>1</v>
      </c>
      <c r="D52" s="687">
        <v>1</v>
      </c>
      <c r="E52" s="687">
        <v>0</v>
      </c>
      <c r="F52" s="687">
        <v>3</v>
      </c>
      <c r="G52" s="686"/>
      <c r="H52" s="294">
        <v>270</v>
      </c>
      <c r="I52" s="633" t="s">
        <v>355</v>
      </c>
      <c r="J52" s="300">
        <v>1211</v>
      </c>
    </row>
    <row r="53" spans="1:10" s="305" customFormat="1" ht="12.6" customHeight="1">
      <c r="A53" s="688" t="s">
        <v>354</v>
      </c>
      <c r="B53" s="687">
        <v>7</v>
      </c>
      <c r="C53" s="687">
        <v>1</v>
      </c>
      <c r="D53" s="687">
        <v>1</v>
      </c>
      <c r="E53" s="687">
        <v>0</v>
      </c>
      <c r="F53" s="687">
        <v>6</v>
      </c>
      <c r="G53" s="686"/>
      <c r="H53" s="294">
        <v>271</v>
      </c>
      <c r="I53" s="633" t="s">
        <v>353</v>
      </c>
      <c r="J53" s="300">
        <v>1212</v>
      </c>
    </row>
    <row r="54" spans="1:10" s="305" customFormat="1" ht="12.6" customHeight="1">
      <c r="A54" s="688" t="s">
        <v>352</v>
      </c>
      <c r="B54" s="687">
        <v>8</v>
      </c>
      <c r="C54" s="687">
        <v>1</v>
      </c>
      <c r="D54" s="687">
        <v>1</v>
      </c>
      <c r="E54" s="687">
        <v>0</v>
      </c>
      <c r="F54" s="687">
        <v>7</v>
      </c>
      <c r="G54" s="686"/>
      <c r="H54" s="294">
        <v>272</v>
      </c>
      <c r="I54" s="633" t="s">
        <v>351</v>
      </c>
      <c r="J54" s="300">
        <v>1213</v>
      </c>
    </row>
    <row r="55" spans="1:10" s="305" customFormat="1" ht="12.6" customHeight="1">
      <c r="A55" s="688" t="s">
        <v>350</v>
      </c>
      <c r="B55" s="687">
        <v>10</v>
      </c>
      <c r="C55" s="687">
        <v>1</v>
      </c>
      <c r="D55" s="687">
        <v>1</v>
      </c>
      <c r="E55" s="687">
        <v>0</v>
      </c>
      <c r="F55" s="687">
        <v>9</v>
      </c>
      <c r="G55" s="686"/>
      <c r="H55" s="294">
        <v>273</v>
      </c>
      <c r="I55" s="633" t="s">
        <v>349</v>
      </c>
      <c r="J55" s="300">
        <v>1214</v>
      </c>
    </row>
    <row r="56" spans="1:10" s="305" customFormat="1" ht="12.6" customHeight="1">
      <c r="A56" s="688" t="s">
        <v>348</v>
      </c>
      <c r="B56" s="687">
        <v>4</v>
      </c>
      <c r="C56" s="687">
        <v>0</v>
      </c>
      <c r="D56" s="687">
        <v>0</v>
      </c>
      <c r="E56" s="687">
        <v>0</v>
      </c>
      <c r="F56" s="687">
        <v>4</v>
      </c>
      <c r="G56" s="686"/>
      <c r="H56" s="294">
        <v>274</v>
      </c>
      <c r="I56" s="633" t="s">
        <v>347</v>
      </c>
      <c r="J56" s="300">
        <v>1215</v>
      </c>
    </row>
    <row r="57" spans="1:10" s="302" customFormat="1" ht="12.6" customHeight="1">
      <c r="A57" s="690" t="s">
        <v>41</v>
      </c>
      <c r="B57" s="689">
        <v>80</v>
      </c>
      <c r="C57" s="689">
        <v>10</v>
      </c>
      <c r="D57" s="689">
        <v>10</v>
      </c>
      <c r="E57" s="689">
        <v>0</v>
      </c>
      <c r="F57" s="689">
        <v>70</v>
      </c>
      <c r="G57" s="686"/>
      <c r="H57" s="351">
        <v>275</v>
      </c>
      <c r="I57" s="640">
        <v>1870000</v>
      </c>
      <c r="J57" s="297" t="s">
        <v>346</v>
      </c>
    </row>
    <row r="58" spans="1:10" s="305" customFormat="1" ht="12.6" customHeight="1">
      <c r="A58" s="688" t="s">
        <v>345</v>
      </c>
      <c r="B58" s="687">
        <v>6</v>
      </c>
      <c r="C58" s="687">
        <v>1</v>
      </c>
      <c r="D58" s="687">
        <v>1</v>
      </c>
      <c r="E58" s="687">
        <v>0</v>
      </c>
      <c r="F58" s="687">
        <v>5</v>
      </c>
      <c r="G58" s="686"/>
      <c r="H58" s="294">
        <v>276</v>
      </c>
      <c r="I58" s="633" t="s">
        <v>344</v>
      </c>
      <c r="J58" s="292" t="s">
        <v>343</v>
      </c>
    </row>
    <row r="59" spans="1:10" s="305" customFormat="1" ht="12.6" customHeight="1">
      <c r="A59" s="688" t="s">
        <v>342</v>
      </c>
      <c r="B59" s="687">
        <v>8</v>
      </c>
      <c r="C59" s="687">
        <v>0</v>
      </c>
      <c r="D59" s="687">
        <v>0</v>
      </c>
      <c r="E59" s="687">
        <v>0</v>
      </c>
      <c r="F59" s="687">
        <v>8</v>
      </c>
      <c r="G59" s="686"/>
      <c r="H59" s="294">
        <v>277</v>
      </c>
      <c r="I59" s="633" t="s">
        <v>341</v>
      </c>
      <c r="J59" s="292" t="s">
        <v>340</v>
      </c>
    </row>
    <row r="60" spans="1:10" s="305" customFormat="1" ht="12.6" customHeight="1">
      <c r="A60" s="688" t="s">
        <v>339</v>
      </c>
      <c r="B60" s="687">
        <v>2</v>
      </c>
      <c r="C60" s="687">
        <v>1</v>
      </c>
      <c r="D60" s="687">
        <v>1</v>
      </c>
      <c r="E60" s="687">
        <v>0</v>
      </c>
      <c r="F60" s="687">
        <v>1</v>
      </c>
      <c r="G60" s="686"/>
      <c r="H60" s="294">
        <v>278</v>
      </c>
      <c r="I60" s="633" t="s">
        <v>338</v>
      </c>
      <c r="J60" s="292" t="s">
        <v>337</v>
      </c>
    </row>
    <row r="61" spans="1:10" s="305" customFormat="1" ht="12.6" customHeight="1">
      <c r="A61" s="688" t="s">
        <v>336</v>
      </c>
      <c r="B61" s="687">
        <v>7</v>
      </c>
      <c r="C61" s="687">
        <v>1</v>
      </c>
      <c r="D61" s="687">
        <v>1</v>
      </c>
      <c r="E61" s="687">
        <v>0</v>
      </c>
      <c r="F61" s="687">
        <v>6</v>
      </c>
      <c r="G61" s="686"/>
      <c r="H61" s="294">
        <v>279</v>
      </c>
      <c r="I61" s="633" t="s">
        <v>335</v>
      </c>
      <c r="J61" s="292" t="s">
        <v>334</v>
      </c>
    </row>
    <row r="62" spans="1:10" s="305" customFormat="1" ht="12.6" customHeight="1">
      <c r="A62" s="688" t="s">
        <v>333</v>
      </c>
      <c r="B62" s="687">
        <v>18</v>
      </c>
      <c r="C62" s="687">
        <v>2</v>
      </c>
      <c r="D62" s="687">
        <v>2</v>
      </c>
      <c r="E62" s="687">
        <v>0</v>
      </c>
      <c r="F62" s="687">
        <v>16</v>
      </c>
      <c r="G62" s="686"/>
      <c r="H62" s="294">
        <v>280</v>
      </c>
      <c r="I62" s="633" t="s">
        <v>332</v>
      </c>
      <c r="J62" s="292" t="s">
        <v>331</v>
      </c>
    </row>
    <row r="63" spans="1:10" s="305" customFormat="1" ht="12.6" customHeight="1">
      <c r="A63" s="688" t="s">
        <v>330</v>
      </c>
      <c r="B63" s="687">
        <v>8</v>
      </c>
      <c r="C63" s="687">
        <v>1</v>
      </c>
      <c r="D63" s="687">
        <v>1</v>
      </c>
      <c r="E63" s="687">
        <v>0</v>
      </c>
      <c r="F63" s="687">
        <v>7</v>
      </c>
      <c r="G63" s="686"/>
      <c r="H63" s="294">
        <v>281</v>
      </c>
      <c r="I63" s="633" t="s">
        <v>329</v>
      </c>
      <c r="J63" s="292" t="s">
        <v>328</v>
      </c>
    </row>
    <row r="64" spans="1:10" s="305" customFormat="1" ht="12.6" customHeight="1">
      <c r="A64" s="688" t="s">
        <v>327</v>
      </c>
      <c r="B64" s="687">
        <v>4</v>
      </c>
      <c r="C64" s="687">
        <v>0</v>
      </c>
      <c r="D64" s="687">
        <v>0</v>
      </c>
      <c r="E64" s="687">
        <v>0</v>
      </c>
      <c r="F64" s="687">
        <v>4</v>
      </c>
      <c r="G64" s="686"/>
      <c r="H64" s="294">
        <v>282</v>
      </c>
      <c r="I64" s="633" t="s">
        <v>326</v>
      </c>
      <c r="J64" s="292" t="s">
        <v>325</v>
      </c>
    </row>
    <row r="65" spans="1:10" s="305" customFormat="1" ht="12.6" customHeight="1">
      <c r="A65" s="688" t="s">
        <v>324</v>
      </c>
      <c r="B65" s="687">
        <v>3</v>
      </c>
      <c r="C65" s="687">
        <v>1</v>
      </c>
      <c r="D65" s="687">
        <v>1</v>
      </c>
      <c r="E65" s="687">
        <v>0</v>
      </c>
      <c r="F65" s="687">
        <v>2</v>
      </c>
      <c r="G65" s="686"/>
      <c r="H65" s="294">
        <v>283</v>
      </c>
      <c r="I65" s="633" t="s">
        <v>323</v>
      </c>
      <c r="J65" s="292" t="s">
        <v>322</v>
      </c>
    </row>
    <row r="66" spans="1:10" s="302" customFormat="1" ht="12.6" customHeight="1">
      <c r="A66" s="688" t="s">
        <v>321</v>
      </c>
      <c r="B66" s="687">
        <v>8</v>
      </c>
      <c r="C66" s="687">
        <v>0</v>
      </c>
      <c r="D66" s="687">
        <v>0</v>
      </c>
      <c r="E66" s="687">
        <v>0</v>
      </c>
      <c r="F66" s="687">
        <v>8</v>
      </c>
      <c r="G66" s="686"/>
      <c r="H66" s="294">
        <v>284</v>
      </c>
      <c r="I66" s="633" t="s">
        <v>320</v>
      </c>
      <c r="J66" s="292" t="s">
        <v>319</v>
      </c>
    </row>
    <row r="67" spans="1:10" s="305" customFormat="1" ht="12.6" customHeight="1">
      <c r="A67" s="688" t="s">
        <v>318</v>
      </c>
      <c r="B67" s="687">
        <v>3</v>
      </c>
      <c r="C67" s="687">
        <v>0</v>
      </c>
      <c r="D67" s="687">
        <v>0</v>
      </c>
      <c r="E67" s="687">
        <v>0</v>
      </c>
      <c r="F67" s="687">
        <v>3</v>
      </c>
      <c r="G67" s="686"/>
      <c r="H67" s="294">
        <v>285</v>
      </c>
      <c r="I67" s="633" t="s">
        <v>317</v>
      </c>
      <c r="J67" s="292" t="s">
        <v>316</v>
      </c>
    </row>
    <row r="68" spans="1:10" s="305" customFormat="1" ht="12.6" customHeight="1">
      <c r="A68" s="688" t="s">
        <v>315</v>
      </c>
      <c r="B68" s="687">
        <v>5</v>
      </c>
      <c r="C68" s="687">
        <v>1</v>
      </c>
      <c r="D68" s="687">
        <v>1</v>
      </c>
      <c r="E68" s="687">
        <v>0</v>
      </c>
      <c r="F68" s="687">
        <v>4</v>
      </c>
      <c r="G68" s="686"/>
      <c r="H68" s="294">
        <v>286</v>
      </c>
      <c r="I68" s="633" t="s">
        <v>314</v>
      </c>
      <c r="J68" s="292" t="s">
        <v>313</v>
      </c>
    </row>
    <row r="69" spans="1:10" s="305" customFormat="1" ht="12.6" customHeight="1">
      <c r="A69" s="688" t="s">
        <v>312</v>
      </c>
      <c r="B69" s="687">
        <v>3</v>
      </c>
      <c r="C69" s="687">
        <v>1</v>
      </c>
      <c r="D69" s="687">
        <v>1</v>
      </c>
      <c r="E69" s="687">
        <v>0</v>
      </c>
      <c r="F69" s="687">
        <v>2</v>
      </c>
      <c r="G69" s="686"/>
      <c r="H69" s="294">
        <v>287</v>
      </c>
      <c r="I69" s="633" t="s">
        <v>311</v>
      </c>
      <c r="J69" s="292" t="s">
        <v>310</v>
      </c>
    </row>
    <row r="70" spans="1:10" s="305" customFormat="1" ht="12.6" customHeight="1">
      <c r="A70" s="688" t="s">
        <v>309</v>
      </c>
      <c r="B70" s="687">
        <v>3</v>
      </c>
      <c r="C70" s="687">
        <v>0</v>
      </c>
      <c r="D70" s="687">
        <v>0</v>
      </c>
      <c r="E70" s="687">
        <v>0</v>
      </c>
      <c r="F70" s="687">
        <v>3</v>
      </c>
      <c r="G70" s="686"/>
      <c r="H70" s="294">
        <v>288</v>
      </c>
      <c r="I70" s="633" t="s">
        <v>308</v>
      </c>
      <c r="J70" s="292" t="s">
        <v>307</v>
      </c>
    </row>
    <row r="71" spans="1:10" s="305" customFormat="1" ht="12.6" customHeight="1">
      <c r="A71" s="688" t="s">
        <v>306</v>
      </c>
      <c r="B71" s="687">
        <v>2</v>
      </c>
      <c r="C71" s="687">
        <v>1</v>
      </c>
      <c r="D71" s="687">
        <v>1</v>
      </c>
      <c r="E71" s="687">
        <v>0</v>
      </c>
      <c r="F71" s="687">
        <v>1</v>
      </c>
      <c r="G71" s="686"/>
      <c r="H71" s="294">
        <v>289</v>
      </c>
      <c r="I71" s="633" t="s">
        <v>305</v>
      </c>
      <c r="J71" s="292" t="s">
        <v>304</v>
      </c>
    </row>
    <row r="72" spans="1:10" ht="20.25" customHeight="1">
      <c r="A72" s="980"/>
      <c r="B72" s="971" t="s">
        <v>136</v>
      </c>
      <c r="C72" s="973" t="s">
        <v>930</v>
      </c>
      <c r="D72" s="974"/>
      <c r="E72" s="975"/>
      <c r="F72" s="982" t="s">
        <v>929</v>
      </c>
      <c r="G72" s="685"/>
    </row>
    <row r="73" spans="1:10" ht="20.25" customHeight="1">
      <c r="A73" s="981"/>
      <c r="B73" s="972"/>
      <c r="C73" s="288" t="s">
        <v>136</v>
      </c>
      <c r="D73" s="288" t="s">
        <v>928</v>
      </c>
      <c r="E73" s="288" t="s">
        <v>927</v>
      </c>
      <c r="F73" s="983"/>
      <c r="G73" s="685"/>
    </row>
    <row r="74" spans="1:10" ht="9.75" customHeight="1">
      <c r="A74" s="979" t="s">
        <v>55</v>
      </c>
      <c r="B74" s="956"/>
      <c r="C74" s="956"/>
      <c r="D74" s="956"/>
      <c r="E74" s="956"/>
      <c r="F74" s="956"/>
      <c r="G74" s="956"/>
    </row>
    <row r="75" spans="1:10" ht="9.6" customHeight="1">
      <c r="A75" s="984" t="s">
        <v>926</v>
      </c>
      <c r="B75" s="984"/>
      <c r="C75" s="984"/>
      <c r="D75" s="984"/>
      <c r="E75" s="984"/>
      <c r="F75" s="984"/>
      <c r="G75" s="684"/>
    </row>
    <row r="76" spans="1:10" ht="9.6" customHeight="1">
      <c r="A76" s="984" t="s">
        <v>925</v>
      </c>
      <c r="B76" s="984"/>
      <c r="C76" s="984"/>
      <c r="D76" s="984"/>
      <c r="E76" s="984"/>
      <c r="F76" s="984"/>
      <c r="G76" s="684"/>
    </row>
    <row r="77" spans="1:10" s="659" customFormat="1" ht="9.6" customHeight="1">
      <c r="A77" s="978" t="s">
        <v>924</v>
      </c>
      <c r="B77" s="978"/>
      <c r="C77" s="978"/>
      <c r="D77" s="978"/>
      <c r="E77" s="978"/>
      <c r="F77" s="978"/>
      <c r="G77" s="683"/>
      <c r="I77" s="660"/>
    </row>
    <row r="78" spans="1:10" s="659" customFormat="1" ht="9.6" customHeight="1">
      <c r="A78" s="978" t="s">
        <v>923</v>
      </c>
      <c r="B78" s="978"/>
      <c r="C78" s="978"/>
      <c r="D78" s="978"/>
      <c r="E78" s="978"/>
      <c r="F78" s="978"/>
      <c r="G78" s="683"/>
      <c r="I78" s="660"/>
    </row>
    <row r="79" spans="1:10" ht="8.25" customHeight="1">
      <c r="A79" s="683"/>
    </row>
    <row r="80" spans="1:10">
      <c r="A80" s="286" t="s">
        <v>60</v>
      </c>
    </row>
    <row r="81" spans="1:1">
      <c r="A81" s="682" t="s">
        <v>922</v>
      </c>
    </row>
    <row r="82" spans="1:1">
      <c r="A82" s="682" t="s">
        <v>921</v>
      </c>
    </row>
  </sheetData>
  <mergeCells count="15">
    <mergeCell ref="A77:F77"/>
    <mergeCell ref="A78:F78"/>
    <mergeCell ref="A74:G74"/>
    <mergeCell ref="A72:A73"/>
    <mergeCell ref="B72:B73"/>
    <mergeCell ref="C72:E72"/>
    <mergeCell ref="F72:F73"/>
    <mergeCell ref="A75:F75"/>
    <mergeCell ref="A76:F76"/>
    <mergeCell ref="A1:F1"/>
    <mergeCell ref="A2:F2"/>
    <mergeCell ref="A4:A5"/>
    <mergeCell ref="B4:B5"/>
    <mergeCell ref="C4:E4"/>
    <mergeCell ref="F4:F5"/>
  </mergeCells>
  <hyperlinks>
    <hyperlink ref="F72:F73" r:id="rId1" display="Post agencies"/>
    <hyperlink ref="C72:E72" r:id="rId2" display="Post offices"/>
    <hyperlink ref="C4:E4" r:id="rId3" display="Estações de correio"/>
    <hyperlink ref="F4:F5" r:id="rId4" display="Postos de correio"/>
    <hyperlink ref="A82" r:id="rId5"/>
    <hyperlink ref="A81" r:id="rId6"/>
  </hyperlinks>
  <printOptions horizontalCentered="1"/>
  <pageMargins left="0.39370078740157483" right="0.39370078740157483" top="0.39370078740157483" bottom="0.39370078740157483" header="0" footer="0"/>
  <pageSetup paperSize="9" scale="84" fitToHeight="6" orientation="portrait" verticalDpi="0" r:id="rId7"/>
</worksheet>
</file>

<file path=xl/worksheets/sheet13.xml><?xml version="1.0" encoding="utf-8"?>
<worksheet xmlns="http://schemas.openxmlformats.org/spreadsheetml/2006/main" xmlns:r="http://schemas.openxmlformats.org/officeDocument/2006/relationships">
  <sheetPr>
    <pageSetUpPr fitToPage="1"/>
  </sheetPr>
  <dimension ref="A1:P79"/>
  <sheetViews>
    <sheetView showGridLines="0" zoomScaleNormal="100" workbookViewId="0">
      <selection activeCell="A2" sqref="A2:E2"/>
    </sheetView>
  </sheetViews>
  <sheetFormatPr defaultColWidth="9.140625" defaultRowHeight="12.75"/>
  <cols>
    <col min="1" max="1" width="23.5703125" style="622" customWidth="1"/>
    <col min="2" max="4" width="14.85546875" style="622" customWidth="1"/>
    <col min="5" max="5" width="14.140625" style="622" customWidth="1"/>
    <col min="6" max="6" width="3.7109375" style="622" customWidth="1"/>
    <col min="7" max="7" width="8.28515625" style="696" customWidth="1"/>
    <col min="8" max="8" width="9.42578125" style="622" bestFit="1" customWidth="1"/>
    <col min="9" max="11" width="9.140625" style="622"/>
    <col min="12" max="12" width="7.7109375" style="622" customWidth="1"/>
    <col min="13" max="14" width="5.42578125" style="622" customWidth="1"/>
    <col min="15" max="15" width="6" style="622" customWidth="1"/>
    <col min="16" max="16384" width="9.140625" style="622"/>
  </cols>
  <sheetData>
    <row r="1" spans="1:16" s="652" customFormat="1" ht="37.5" customHeight="1">
      <c r="A1" s="991" t="s">
        <v>950</v>
      </c>
      <c r="B1" s="991"/>
      <c r="C1" s="991"/>
      <c r="D1" s="991"/>
      <c r="E1" s="991"/>
    </row>
    <row r="2" spans="1:16" s="652" customFormat="1" ht="33.75" customHeight="1">
      <c r="A2" s="991" t="s">
        <v>949</v>
      </c>
      <c r="B2" s="991"/>
      <c r="C2" s="991"/>
      <c r="D2" s="991"/>
      <c r="E2" s="991"/>
      <c r="F2" s="721"/>
      <c r="G2" s="720"/>
      <c r="M2" s="622"/>
      <c r="N2" s="622"/>
    </row>
    <row r="3" spans="1:16" s="652" customFormat="1" ht="9.75" customHeight="1">
      <c r="A3" s="719" t="s">
        <v>214</v>
      </c>
      <c r="B3" s="719"/>
      <c r="C3" s="718"/>
      <c r="E3" s="718" t="s">
        <v>215</v>
      </c>
      <c r="F3" s="718"/>
      <c r="M3" s="622"/>
      <c r="N3" s="622"/>
    </row>
    <row r="4" spans="1:16" s="652" customFormat="1" ht="16.899999999999999" customHeight="1">
      <c r="A4" s="992"/>
      <c r="B4" s="994" t="s">
        <v>948</v>
      </c>
      <c r="C4" s="995"/>
      <c r="D4" s="995"/>
      <c r="E4" s="985" t="s">
        <v>947</v>
      </c>
      <c r="F4" s="718"/>
      <c r="M4" s="622"/>
      <c r="N4" s="622"/>
    </row>
    <row r="5" spans="1:16" s="652" customFormat="1" ht="16.899999999999999" customHeight="1">
      <c r="A5" s="993"/>
      <c r="B5" s="717" t="s">
        <v>136</v>
      </c>
      <c r="C5" s="717" t="s">
        <v>946</v>
      </c>
      <c r="D5" s="716" t="s">
        <v>945</v>
      </c>
      <c r="E5" s="986"/>
      <c r="F5" s="702"/>
      <c r="G5" s="715"/>
      <c r="H5" s="715" t="s">
        <v>456</v>
      </c>
      <c r="I5" s="622" t="s">
        <v>455</v>
      </c>
      <c r="M5" s="622"/>
      <c r="N5" s="622"/>
    </row>
    <row r="6" spans="1:16" s="671" customFormat="1" ht="12.75" customHeight="1">
      <c r="A6" s="645" t="s">
        <v>14</v>
      </c>
      <c r="B6" s="713">
        <v>3783861</v>
      </c>
      <c r="C6" s="713">
        <v>3166267</v>
      </c>
      <c r="D6" s="713">
        <v>617594</v>
      </c>
      <c r="E6" s="712">
        <v>3931528</v>
      </c>
      <c r="F6" s="714"/>
      <c r="G6" s="641"/>
      <c r="H6" s="647" t="s">
        <v>454</v>
      </c>
      <c r="I6" s="303" t="s">
        <v>346</v>
      </c>
      <c r="J6" s="652"/>
      <c r="K6" s="652"/>
      <c r="L6" s="652"/>
      <c r="M6" s="622"/>
      <c r="N6" s="622"/>
      <c r="O6" s="655"/>
      <c r="P6" s="711"/>
    </row>
    <row r="7" spans="1:16" s="671" customFormat="1" ht="12.75" customHeight="1">
      <c r="A7" s="645" t="s">
        <v>16</v>
      </c>
      <c r="B7" s="713">
        <v>3607189</v>
      </c>
      <c r="C7" s="713">
        <v>3018261</v>
      </c>
      <c r="D7" s="713">
        <v>588928</v>
      </c>
      <c r="E7" s="712">
        <v>3742221</v>
      </c>
      <c r="F7" s="709"/>
      <c r="G7" s="641"/>
      <c r="H7" s="640" t="s">
        <v>453</v>
      </c>
      <c r="I7" s="303" t="s">
        <v>346</v>
      </c>
      <c r="J7" s="652"/>
      <c r="K7" s="652"/>
      <c r="L7" s="652"/>
      <c r="M7" s="622"/>
      <c r="N7" s="622"/>
      <c r="O7" s="655"/>
      <c r="P7" s="711"/>
    </row>
    <row r="8" spans="1:16" ht="12.75" customHeight="1">
      <c r="A8" s="645" t="s">
        <v>36</v>
      </c>
      <c r="B8" s="670">
        <v>237349</v>
      </c>
      <c r="C8" s="670">
        <v>198009</v>
      </c>
      <c r="D8" s="670">
        <v>39340</v>
      </c>
      <c r="E8" s="710">
        <v>264753</v>
      </c>
      <c r="F8" s="709"/>
      <c r="G8" s="641"/>
      <c r="H8" s="640" t="s">
        <v>452</v>
      </c>
      <c r="I8" s="297" t="s">
        <v>346</v>
      </c>
      <c r="J8" s="652"/>
      <c r="K8" s="652"/>
      <c r="L8" s="652"/>
    </row>
    <row r="9" spans="1:16" ht="12.75" customHeight="1">
      <c r="A9" s="645" t="s">
        <v>37</v>
      </c>
      <c r="B9" s="670">
        <v>33530</v>
      </c>
      <c r="C9" s="670">
        <v>27319</v>
      </c>
      <c r="D9" s="670">
        <v>6211</v>
      </c>
      <c r="E9" s="710">
        <v>39390</v>
      </c>
      <c r="F9" s="709"/>
      <c r="G9" s="641"/>
      <c r="H9" s="646" t="s">
        <v>451</v>
      </c>
      <c r="I9" s="297" t="s">
        <v>346</v>
      </c>
      <c r="J9" s="652"/>
      <c r="K9" s="652"/>
      <c r="L9" s="652"/>
    </row>
    <row r="10" spans="1:16" ht="12.75" customHeight="1">
      <c r="A10" s="638" t="s">
        <v>450</v>
      </c>
      <c r="B10" s="668">
        <v>4056</v>
      </c>
      <c r="C10" s="668">
        <v>3149</v>
      </c>
      <c r="D10" s="668">
        <v>907</v>
      </c>
      <c r="E10" s="708">
        <v>4959</v>
      </c>
      <c r="F10" s="707"/>
      <c r="G10" s="634"/>
      <c r="H10" s="633" t="s">
        <v>449</v>
      </c>
      <c r="I10" s="300">
        <v>1501</v>
      </c>
      <c r="J10" s="652"/>
      <c r="K10" s="652"/>
      <c r="L10" s="652"/>
    </row>
    <row r="11" spans="1:16" ht="12.75" customHeight="1">
      <c r="A11" s="638" t="s">
        <v>448</v>
      </c>
      <c r="B11" s="668">
        <v>5463</v>
      </c>
      <c r="C11" s="668">
        <v>4389</v>
      </c>
      <c r="D11" s="668">
        <v>1074</v>
      </c>
      <c r="E11" s="708">
        <v>7272</v>
      </c>
      <c r="F11" s="707"/>
      <c r="G11" s="634"/>
      <c r="H11" s="633" t="s">
        <v>447</v>
      </c>
      <c r="I11" s="300">
        <v>1505</v>
      </c>
      <c r="J11" s="652"/>
      <c r="K11" s="652"/>
      <c r="L11" s="652"/>
    </row>
    <row r="12" spans="1:16" ht="12.75" customHeight="1">
      <c r="A12" s="638" t="s">
        <v>446</v>
      </c>
      <c r="B12" s="668">
        <v>7708</v>
      </c>
      <c r="C12" s="668">
        <v>5979</v>
      </c>
      <c r="D12" s="668">
        <v>1729</v>
      </c>
      <c r="E12" s="708">
        <v>9108</v>
      </c>
      <c r="F12" s="707"/>
      <c r="G12" s="634"/>
      <c r="H12" s="633" t="s">
        <v>445</v>
      </c>
      <c r="I12" s="292" t="s">
        <v>444</v>
      </c>
      <c r="J12" s="652"/>
      <c r="K12" s="652"/>
      <c r="L12" s="652"/>
    </row>
    <row r="13" spans="1:16" ht="12.75" customHeight="1">
      <c r="A13" s="638" t="s">
        <v>443</v>
      </c>
      <c r="B13" s="668">
        <v>10107</v>
      </c>
      <c r="C13" s="668">
        <v>8585</v>
      </c>
      <c r="D13" s="668">
        <v>1522</v>
      </c>
      <c r="E13" s="708">
        <v>11389</v>
      </c>
      <c r="F13" s="707"/>
      <c r="G13" s="634"/>
      <c r="H13" s="633" t="s">
        <v>442</v>
      </c>
      <c r="I13" s="300">
        <v>1509</v>
      </c>
      <c r="J13" s="652"/>
      <c r="K13" s="652"/>
      <c r="L13" s="652"/>
    </row>
    <row r="14" spans="1:16" ht="12.75" customHeight="1">
      <c r="A14" s="638" t="s">
        <v>441</v>
      </c>
      <c r="B14" s="668">
        <v>6196</v>
      </c>
      <c r="C14" s="668">
        <v>5217</v>
      </c>
      <c r="D14" s="668">
        <v>979</v>
      </c>
      <c r="E14" s="708">
        <v>6662</v>
      </c>
      <c r="F14" s="707"/>
      <c r="G14" s="634"/>
      <c r="H14" s="633" t="s">
        <v>440</v>
      </c>
      <c r="I14" s="300">
        <v>1513</v>
      </c>
      <c r="J14" s="652"/>
      <c r="K14" s="652"/>
      <c r="L14" s="652"/>
    </row>
    <row r="15" spans="1:16" ht="12.75" customHeight="1">
      <c r="A15" s="645" t="s">
        <v>38</v>
      </c>
      <c r="B15" s="670">
        <v>36747</v>
      </c>
      <c r="C15" s="670">
        <v>30721</v>
      </c>
      <c r="D15" s="670">
        <v>6026</v>
      </c>
      <c r="E15" s="710">
        <v>42186</v>
      </c>
      <c r="F15" s="709"/>
      <c r="G15" s="641"/>
      <c r="H15" s="640" t="s">
        <v>439</v>
      </c>
      <c r="I15" s="297" t="s">
        <v>346</v>
      </c>
      <c r="J15" s="652"/>
      <c r="K15" s="652"/>
      <c r="L15" s="652"/>
    </row>
    <row r="16" spans="1:16" ht="12.75" customHeight="1">
      <c r="A16" s="638" t="s">
        <v>438</v>
      </c>
      <c r="B16" s="668">
        <v>2870</v>
      </c>
      <c r="C16" s="668">
        <v>2509</v>
      </c>
      <c r="D16" s="668">
        <v>361</v>
      </c>
      <c r="E16" s="708">
        <v>3244</v>
      </c>
      <c r="F16" s="707"/>
      <c r="G16" s="634"/>
      <c r="H16" s="633" t="s">
        <v>437</v>
      </c>
      <c r="I16" s="292" t="s">
        <v>436</v>
      </c>
      <c r="J16" s="652"/>
      <c r="K16" s="652"/>
      <c r="L16" s="652"/>
    </row>
    <row r="17" spans="1:12" ht="12.75" customHeight="1">
      <c r="A17" s="638" t="s">
        <v>435</v>
      </c>
      <c r="B17" s="668">
        <v>1870</v>
      </c>
      <c r="C17" s="668">
        <v>1567</v>
      </c>
      <c r="D17" s="668">
        <v>303</v>
      </c>
      <c r="E17" s="708">
        <v>2280</v>
      </c>
      <c r="F17" s="707"/>
      <c r="G17" s="634"/>
      <c r="H17" s="633" t="s">
        <v>434</v>
      </c>
      <c r="I17" s="292" t="s">
        <v>433</v>
      </c>
      <c r="J17" s="652"/>
      <c r="K17" s="652"/>
      <c r="L17" s="652"/>
    </row>
    <row r="18" spans="1:12" ht="12.75" customHeight="1">
      <c r="A18" s="638" t="s">
        <v>432</v>
      </c>
      <c r="B18" s="668">
        <v>738</v>
      </c>
      <c r="C18" s="668">
        <v>628</v>
      </c>
      <c r="D18" s="668">
        <v>110</v>
      </c>
      <c r="E18" s="708">
        <v>853</v>
      </c>
      <c r="F18" s="707"/>
      <c r="G18" s="634"/>
      <c r="H18" s="633" t="s">
        <v>431</v>
      </c>
      <c r="I18" s="292" t="s">
        <v>430</v>
      </c>
      <c r="J18" s="652"/>
      <c r="K18" s="652"/>
      <c r="L18" s="652"/>
    </row>
    <row r="19" spans="1:12" ht="12.75" customHeight="1">
      <c r="A19" s="638" t="s">
        <v>429</v>
      </c>
      <c r="B19" s="668">
        <v>338</v>
      </c>
      <c r="C19" s="668">
        <v>279</v>
      </c>
      <c r="D19" s="668">
        <v>59</v>
      </c>
      <c r="E19" s="708">
        <v>353</v>
      </c>
      <c r="F19" s="707"/>
      <c r="G19" s="634"/>
      <c r="H19" s="633" t="s">
        <v>428</v>
      </c>
      <c r="I19" s="292" t="s">
        <v>427</v>
      </c>
      <c r="J19" s="652"/>
      <c r="K19" s="652"/>
      <c r="L19" s="652"/>
    </row>
    <row r="20" spans="1:12" ht="12.75" customHeight="1">
      <c r="A20" s="638" t="s">
        <v>426</v>
      </c>
      <c r="B20" s="668">
        <v>12527</v>
      </c>
      <c r="C20" s="668">
        <v>10666</v>
      </c>
      <c r="D20" s="668">
        <v>1861</v>
      </c>
      <c r="E20" s="708">
        <v>13067</v>
      </c>
      <c r="F20" s="707"/>
      <c r="G20" s="634"/>
      <c r="H20" s="633" t="s">
        <v>425</v>
      </c>
      <c r="I20" s="292" t="s">
        <v>424</v>
      </c>
      <c r="J20" s="652"/>
      <c r="K20" s="652"/>
      <c r="L20" s="652"/>
    </row>
    <row r="21" spans="1:12" ht="12.75" customHeight="1">
      <c r="A21" s="638" t="s">
        <v>423</v>
      </c>
      <c r="B21" s="668">
        <v>2208</v>
      </c>
      <c r="C21" s="668">
        <v>1777</v>
      </c>
      <c r="D21" s="668">
        <v>431</v>
      </c>
      <c r="E21" s="708">
        <v>2528</v>
      </c>
      <c r="F21" s="707"/>
      <c r="G21" s="634"/>
      <c r="H21" s="633" t="s">
        <v>422</v>
      </c>
      <c r="I21" s="292" t="s">
        <v>421</v>
      </c>
      <c r="J21" s="652"/>
      <c r="K21" s="652"/>
      <c r="L21" s="652"/>
    </row>
    <row r="22" spans="1:12" ht="12.75" customHeight="1">
      <c r="A22" s="638" t="s">
        <v>420</v>
      </c>
      <c r="B22" s="668">
        <v>1388</v>
      </c>
      <c r="C22" s="668">
        <v>1211</v>
      </c>
      <c r="D22" s="668">
        <v>177</v>
      </c>
      <c r="E22" s="708">
        <v>1598</v>
      </c>
      <c r="F22" s="707"/>
      <c r="G22" s="634"/>
      <c r="H22" s="633" t="s">
        <v>419</v>
      </c>
      <c r="I22" s="292" t="s">
        <v>418</v>
      </c>
      <c r="J22" s="652"/>
      <c r="K22" s="652"/>
      <c r="L22" s="652"/>
    </row>
    <row r="23" spans="1:12" ht="12.75" customHeight="1">
      <c r="A23" s="638" t="s">
        <v>417</v>
      </c>
      <c r="B23" s="668">
        <v>2350</v>
      </c>
      <c r="C23" s="668">
        <v>1920</v>
      </c>
      <c r="D23" s="668">
        <v>430</v>
      </c>
      <c r="E23" s="708">
        <v>2960</v>
      </c>
      <c r="F23" s="707"/>
      <c r="G23" s="634"/>
      <c r="H23" s="633" t="s">
        <v>416</v>
      </c>
      <c r="I23" s="292" t="s">
        <v>415</v>
      </c>
      <c r="J23" s="652"/>
      <c r="K23" s="652"/>
      <c r="L23" s="652"/>
    </row>
    <row r="24" spans="1:12" ht="12.75" customHeight="1">
      <c r="A24" s="638" t="s">
        <v>414</v>
      </c>
      <c r="B24" s="668">
        <v>1678</v>
      </c>
      <c r="C24" s="668">
        <v>1325</v>
      </c>
      <c r="D24" s="668">
        <v>353</v>
      </c>
      <c r="E24" s="708">
        <v>2387</v>
      </c>
      <c r="F24" s="707"/>
      <c r="G24" s="634"/>
      <c r="H24" s="633" t="s">
        <v>413</v>
      </c>
      <c r="I24" s="292" t="s">
        <v>412</v>
      </c>
      <c r="J24" s="652"/>
      <c r="K24" s="652"/>
      <c r="L24" s="652"/>
    </row>
    <row r="25" spans="1:12" ht="12.75" customHeight="1">
      <c r="A25" s="638" t="s">
        <v>411</v>
      </c>
      <c r="B25" s="668">
        <v>3892</v>
      </c>
      <c r="C25" s="668">
        <v>3214</v>
      </c>
      <c r="D25" s="668">
        <v>678</v>
      </c>
      <c r="E25" s="708">
        <v>4849</v>
      </c>
      <c r="F25" s="707"/>
      <c r="G25" s="634"/>
      <c r="H25" s="633" t="s">
        <v>410</v>
      </c>
      <c r="I25" s="292" t="s">
        <v>409</v>
      </c>
      <c r="J25" s="652"/>
      <c r="K25" s="652"/>
      <c r="L25" s="652"/>
    </row>
    <row r="26" spans="1:12" ht="12.75" customHeight="1">
      <c r="A26" s="638" t="s">
        <v>408</v>
      </c>
      <c r="B26" s="668">
        <v>1454</v>
      </c>
      <c r="C26" s="668">
        <v>1129</v>
      </c>
      <c r="D26" s="668">
        <v>325</v>
      </c>
      <c r="E26" s="708">
        <v>1802</v>
      </c>
      <c r="F26" s="707"/>
      <c r="G26" s="634"/>
      <c r="H26" s="633" t="s">
        <v>407</v>
      </c>
      <c r="I26" s="292" t="s">
        <v>406</v>
      </c>
      <c r="J26" s="652"/>
      <c r="K26" s="652"/>
      <c r="L26" s="652"/>
    </row>
    <row r="27" spans="1:12" ht="12.75" customHeight="1">
      <c r="A27" s="638" t="s">
        <v>405</v>
      </c>
      <c r="B27" s="668">
        <v>3788</v>
      </c>
      <c r="C27" s="668">
        <v>3111</v>
      </c>
      <c r="D27" s="668">
        <v>677</v>
      </c>
      <c r="E27" s="708">
        <v>4402</v>
      </c>
      <c r="F27" s="707"/>
      <c r="G27" s="634"/>
      <c r="H27" s="633" t="s">
        <v>404</v>
      </c>
      <c r="I27" s="292" t="s">
        <v>403</v>
      </c>
      <c r="J27" s="652"/>
      <c r="K27" s="652"/>
      <c r="L27" s="652"/>
    </row>
    <row r="28" spans="1:12" ht="12.75" customHeight="1">
      <c r="A28" s="638" t="s">
        <v>402</v>
      </c>
      <c r="B28" s="668">
        <v>1646</v>
      </c>
      <c r="C28" s="668">
        <v>1385</v>
      </c>
      <c r="D28" s="668">
        <v>261</v>
      </c>
      <c r="E28" s="708">
        <v>1863</v>
      </c>
      <c r="F28" s="707"/>
      <c r="G28" s="634"/>
      <c r="H28" s="633" t="s">
        <v>401</v>
      </c>
      <c r="I28" s="292" t="s">
        <v>400</v>
      </c>
      <c r="J28" s="652"/>
      <c r="K28" s="652"/>
      <c r="L28" s="652"/>
    </row>
    <row r="29" spans="1:12" ht="12.75" customHeight="1">
      <c r="A29" s="645" t="s">
        <v>39</v>
      </c>
      <c r="B29" s="670">
        <v>77222</v>
      </c>
      <c r="C29" s="670">
        <v>64866</v>
      </c>
      <c r="D29" s="670">
        <v>12356</v>
      </c>
      <c r="E29" s="710">
        <v>82528</v>
      </c>
      <c r="F29" s="709"/>
      <c r="G29" s="641"/>
      <c r="H29" s="640" t="s">
        <v>399</v>
      </c>
      <c r="I29" s="297" t="s">
        <v>346</v>
      </c>
      <c r="J29" s="652"/>
      <c r="K29" s="652"/>
      <c r="L29" s="652"/>
    </row>
    <row r="30" spans="1:12" ht="12.75" customHeight="1">
      <c r="A30" s="638" t="s">
        <v>398</v>
      </c>
      <c r="B30" s="668">
        <v>6966</v>
      </c>
      <c r="C30" s="668">
        <v>5857</v>
      </c>
      <c r="D30" s="668">
        <v>1109</v>
      </c>
      <c r="E30" s="708">
        <v>7282</v>
      </c>
      <c r="F30" s="707"/>
      <c r="G30" s="634"/>
      <c r="H30" s="633" t="s">
        <v>397</v>
      </c>
      <c r="I30" s="300">
        <v>1403</v>
      </c>
      <c r="J30" s="652"/>
      <c r="K30" s="652"/>
      <c r="L30" s="652"/>
    </row>
    <row r="31" spans="1:12" ht="12.75" customHeight="1">
      <c r="A31" s="638" t="s">
        <v>396</v>
      </c>
      <c r="B31" s="668">
        <v>2041</v>
      </c>
      <c r="C31" s="668">
        <v>1756</v>
      </c>
      <c r="D31" s="668">
        <v>285</v>
      </c>
      <c r="E31" s="708">
        <v>2225</v>
      </c>
      <c r="F31" s="707"/>
      <c r="G31" s="634"/>
      <c r="H31" s="633" t="s">
        <v>395</v>
      </c>
      <c r="I31" s="300">
        <v>1404</v>
      </c>
      <c r="J31" s="652"/>
      <c r="K31" s="652"/>
      <c r="L31" s="652"/>
    </row>
    <row r="32" spans="1:12" ht="12.75" customHeight="1">
      <c r="A32" s="638" t="s">
        <v>394</v>
      </c>
      <c r="B32" s="668">
        <v>6632</v>
      </c>
      <c r="C32" s="668">
        <v>5804</v>
      </c>
      <c r="D32" s="668">
        <v>828</v>
      </c>
      <c r="E32" s="708">
        <v>7261</v>
      </c>
      <c r="F32" s="707"/>
      <c r="G32" s="634"/>
      <c r="H32" s="633" t="s">
        <v>393</v>
      </c>
      <c r="I32" s="300">
        <v>1103</v>
      </c>
      <c r="J32" s="652"/>
      <c r="K32" s="652"/>
      <c r="L32" s="652"/>
    </row>
    <row r="33" spans="1:12" ht="12.75" customHeight="1">
      <c r="A33" s="638" t="s">
        <v>392</v>
      </c>
      <c r="B33" s="668">
        <v>10732</v>
      </c>
      <c r="C33" s="668">
        <v>9058</v>
      </c>
      <c r="D33" s="668">
        <v>1674</v>
      </c>
      <c r="E33" s="708">
        <v>11199</v>
      </c>
      <c r="F33" s="707"/>
      <c r="G33" s="634"/>
      <c r="H33" s="633" t="s">
        <v>391</v>
      </c>
      <c r="I33" s="300">
        <v>1405</v>
      </c>
      <c r="J33" s="652"/>
      <c r="K33" s="652"/>
      <c r="L33" s="652"/>
    </row>
    <row r="34" spans="1:12" ht="12.75" customHeight="1">
      <c r="A34" s="638" t="s">
        <v>390</v>
      </c>
      <c r="B34" s="668">
        <v>8439</v>
      </c>
      <c r="C34" s="668">
        <v>7371</v>
      </c>
      <c r="D34" s="668">
        <v>1068</v>
      </c>
      <c r="E34" s="708">
        <v>9068</v>
      </c>
      <c r="F34" s="707"/>
      <c r="G34" s="634"/>
      <c r="H34" s="633" t="s">
        <v>389</v>
      </c>
      <c r="I34" s="300">
        <v>1406</v>
      </c>
      <c r="J34" s="652"/>
      <c r="K34" s="652"/>
      <c r="L34" s="652"/>
    </row>
    <row r="35" spans="1:12" ht="12.75" customHeight="1">
      <c r="A35" s="638" t="s">
        <v>388</v>
      </c>
      <c r="B35" s="668">
        <v>2507</v>
      </c>
      <c r="C35" s="668">
        <v>2106</v>
      </c>
      <c r="D35" s="668">
        <v>401</v>
      </c>
      <c r="E35" s="708">
        <v>2868</v>
      </c>
      <c r="F35" s="707"/>
      <c r="G35" s="634"/>
      <c r="H35" s="633" t="s">
        <v>387</v>
      </c>
      <c r="I35" s="300">
        <v>1407</v>
      </c>
      <c r="J35" s="652"/>
      <c r="K35" s="652"/>
      <c r="L35" s="652"/>
    </row>
    <row r="36" spans="1:12" ht="12.75" customHeight="1">
      <c r="A36" s="638" t="s">
        <v>386</v>
      </c>
      <c r="B36" s="668">
        <v>4705</v>
      </c>
      <c r="C36" s="668">
        <v>3804</v>
      </c>
      <c r="D36" s="668">
        <v>901</v>
      </c>
      <c r="E36" s="708">
        <v>5378</v>
      </c>
      <c r="F36" s="707"/>
      <c r="G36" s="634"/>
      <c r="H36" s="633" t="s">
        <v>385</v>
      </c>
      <c r="I36" s="300">
        <v>1409</v>
      </c>
      <c r="J36" s="652"/>
      <c r="K36" s="652"/>
      <c r="L36" s="652"/>
    </row>
    <row r="37" spans="1:12" ht="12.75" customHeight="1">
      <c r="A37" s="638" t="s">
        <v>384</v>
      </c>
      <c r="B37" s="668">
        <v>1791</v>
      </c>
      <c r="C37" s="668">
        <v>1491</v>
      </c>
      <c r="D37" s="668">
        <v>300</v>
      </c>
      <c r="E37" s="708">
        <v>1998</v>
      </c>
      <c r="F37" s="707"/>
      <c r="G37" s="634"/>
      <c r="H37" s="633" t="s">
        <v>383</v>
      </c>
      <c r="I37" s="300">
        <v>1412</v>
      </c>
      <c r="J37" s="652"/>
      <c r="K37" s="652"/>
      <c r="L37" s="652"/>
    </row>
    <row r="38" spans="1:12" ht="12.75" customHeight="1">
      <c r="A38" s="638" t="s">
        <v>382</v>
      </c>
      <c r="B38" s="668">
        <v>6550</v>
      </c>
      <c r="C38" s="668">
        <v>5110</v>
      </c>
      <c r="D38" s="668">
        <v>1440</v>
      </c>
      <c r="E38" s="708">
        <v>6836</v>
      </c>
      <c r="F38" s="707"/>
      <c r="G38" s="634"/>
      <c r="H38" s="633" t="s">
        <v>381</v>
      </c>
      <c r="I38" s="300">
        <v>1414</v>
      </c>
      <c r="J38" s="652"/>
      <c r="K38" s="652"/>
      <c r="L38" s="652"/>
    </row>
    <row r="39" spans="1:12" ht="12.75" customHeight="1">
      <c r="A39" s="638" t="s">
        <v>380</v>
      </c>
      <c r="B39" s="668">
        <v>6655</v>
      </c>
      <c r="C39" s="668">
        <v>5730</v>
      </c>
      <c r="D39" s="668">
        <v>925</v>
      </c>
      <c r="E39" s="708">
        <v>7055</v>
      </c>
      <c r="F39" s="707"/>
      <c r="G39" s="634"/>
      <c r="H39" s="633" t="s">
        <v>379</v>
      </c>
      <c r="I39" s="300">
        <v>1415</v>
      </c>
      <c r="J39" s="652"/>
      <c r="K39" s="652"/>
      <c r="L39" s="652"/>
    </row>
    <row r="40" spans="1:12" ht="12.75" customHeight="1">
      <c r="A40" s="638" t="s">
        <v>378</v>
      </c>
      <c r="B40" s="668">
        <v>20204</v>
      </c>
      <c r="C40" s="668">
        <v>16779</v>
      </c>
      <c r="D40" s="668">
        <v>3425</v>
      </c>
      <c r="E40" s="708">
        <v>21358</v>
      </c>
      <c r="F40" s="707"/>
      <c r="G40" s="634"/>
      <c r="H40" s="633" t="s">
        <v>377</v>
      </c>
      <c r="I40" s="300">
        <v>1416</v>
      </c>
      <c r="J40" s="652"/>
      <c r="K40" s="652"/>
      <c r="L40" s="652"/>
    </row>
    <row r="41" spans="1:12" ht="12.75" customHeight="1">
      <c r="A41" s="645" t="s">
        <v>40</v>
      </c>
      <c r="B41" s="670">
        <v>35237</v>
      </c>
      <c r="C41" s="670">
        <v>29691</v>
      </c>
      <c r="D41" s="670">
        <v>5546</v>
      </c>
      <c r="E41" s="710">
        <v>40064</v>
      </c>
      <c r="F41" s="709"/>
      <c r="G41" s="641"/>
      <c r="H41" s="640">
        <v>1860000</v>
      </c>
      <c r="I41" s="297" t="s">
        <v>346</v>
      </c>
      <c r="J41" s="652"/>
      <c r="K41" s="652"/>
      <c r="L41" s="652"/>
    </row>
    <row r="42" spans="1:12" ht="12.75" customHeight="1">
      <c r="A42" s="638" t="s">
        <v>376</v>
      </c>
      <c r="B42" s="668">
        <v>1041</v>
      </c>
      <c r="C42" s="668">
        <v>869</v>
      </c>
      <c r="D42" s="668">
        <v>172</v>
      </c>
      <c r="E42" s="708">
        <v>1277</v>
      </c>
      <c r="F42" s="707"/>
      <c r="G42" s="634"/>
      <c r="H42" s="633" t="s">
        <v>375</v>
      </c>
      <c r="I42" s="300">
        <v>1201</v>
      </c>
      <c r="J42" s="652"/>
      <c r="K42" s="652"/>
      <c r="L42" s="652"/>
    </row>
    <row r="43" spans="1:12" ht="12.75" customHeight="1">
      <c r="A43" s="638" t="s">
        <v>374</v>
      </c>
      <c r="B43" s="668">
        <v>875</v>
      </c>
      <c r="C43" s="668">
        <v>710</v>
      </c>
      <c r="D43" s="668">
        <v>165</v>
      </c>
      <c r="E43" s="708">
        <v>1119</v>
      </c>
      <c r="F43" s="707"/>
      <c r="G43" s="634"/>
      <c r="H43" s="633" t="s">
        <v>373</v>
      </c>
      <c r="I43" s="300">
        <v>1202</v>
      </c>
      <c r="J43" s="652"/>
      <c r="K43" s="652"/>
      <c r="L43" s="652"/>
    </row>
    <row r="44" spans="1:12" ht="12.75" customHeight="1">
      <c r="A44" s="638" t="s">
        <v>372</v>
      </c>
      <c r="B44" s="668">
        <v>1186</v>
      </c>
      <c r="C44" s="668">
        <v>976</v>
      </c>
      <c r="D44" s="668">
        <v>210</v>
      </c>
      <c r="E44" s="708">
        <v>1416</v>
      </c>
      <c r="F44" s="707"/>
      <c r="G44" s="634"/>
      <c r="H44" s="633" t="s">
        <v>371</v>
      </c>
      <c r="I44" s="300">
        <v>1203</v>
      </c>
      <c r="J44" s="652"/>
      <c r="K44" s="652"/>
      <c r="L44" s="652"/>
    </row>
    <row r="45" spans="1:12" ht="12.75" customHeight="1">
      <c r="A45" s="638" t="s">
        <v>370</v>
      </c>
      <c r="B45" s="668">
        <v>2591</v>
      </c>
      <c r="C45" s="668">
        <v>2300</v>
      </c>
      <c r="D45" s="668">
        <v>291</v>
      </c>
      <c r="E45" s="708">
        <v>2918</v>
      </c>
      <c r="F45" s="707"/>
      <c r="G45" s="634"/>
      <c r="H45" s="633" t="s">
        <v>369</v>
      </c>
      <c r="I45" s="300">
        <v>1204</v>
      </c>
      <c r="J45" s="652"/>
      <c r="K45" s="652"/>
      <c r="L45" s="652"/>
    </row>
    <row r="46" spans="1:12" ht="12.75" customHeight="1">
      <c r="A46" s="638" t="s">
        <v>368</v>
      </c>
      <c r="B46" s="668">
        <v>1077</v>
      </c>
      <c r="C46" s="668">
        <v>901</v>
      </c>
      <c r="D46" s="668">
        <v>176</v>
      </c>
      <c r="E46" s="708">
        <v>1202</v>
      </c>
      <c r="F46" s="707"/>
      <c r="G46" s="634"/>
      <c r="H46" s="633" t="s">
        <v>367</v>
      </c>
      <c r="I46" s="300">
        <v>1205</v>
      </c>
      <c r="J46" s="652"/>
      <c r="K46" s="652"/>
      <c r="L46" s="652"/>
    </row>
    <row r="47" spans="1:12" ht="12.75" customHeight="1">
      <c r="A47" s="638" t="s">
        <v>366</v>
      </c>
      <c r="B47" s="668">
        <v>1067</v>
      </c>
      <c r="C47" s="668">
        <v>906</v>
      </c>
      <c r="D47" s="668">
        <v>161</v>
      </c>
      <c r="E47" s="708">
        <v>1312</v>
      </c>
      <c r="F47" s="707"/>
      <c r="G47" s="634"/>
      <c r="H47" s="633" t="s">
        <v>365</v>
      </c>
      <c r="I47" s="300">
        <v>1206</v>
      </c>
      <c r="J47" s="652"/>
      <c r="K47" s="652"/>
      <c r="L47" s="652"/>
    </row>
    <row r="48" spans="1:12" ht="12.75" customHeight="1">
      <c r="A48" s="638" t="s">
        <v>364</v>
      </c>
      <c r="B48" s="668">
        <v>7115</v>
      </c>
      <c r="C48" s="668">
        <v>6030</v>
      </c>
      <c r="D48" s="668">
        <v>1085</v>
      </c>
      <c r="E48" s="708">
        <v>7565</v>
      </c>
      <c r="F48" s="707"/>
      <c r="G48" s="634"/>
      <c r="H48" s="633" t="s">
        <v>363</v>
      </c>
      <c r="I48" s="300">
        <v>1207</v>
      </c>
      <c r="J48" s="652"/>
      <c r="K48" s="652"/>
      <c r="L48" s="652"/>
    </row>
    <row r="49" spans="1:12" ht="12.75" customHeight="1">
      <c r="A49" s="638" t="s">
        <v>362</v>
      </c>
      <c r="B49" s="668">
        <v>978</v>
      </c>
      <c r="C49" s="668">
        <v>817</v>
      </c>
      <c r="D49" s="668">
        <v>161</v>
      </c>
      <c r="E49" s="708">
        <v>1162</v>
      </c>
      <c r="F49" s="707"/>
      <c r="G49" s="634"/>
      <c r="H49" s="633" t="s">
        <v>361</v>
      </c>
      <c r="I49" s="300">
        <v>1208</v>
      </c>
      <c r="J49" s="652"/>
      <c r="K49" s="652"/>
      <c r="L49" s="652"/>
    </row>
    <row r="50" spans="1:12" ht="12.75" customHeight="1">
      <c r="A50" s="638" t="s">
        <v>360</v>
      </c>
      <c r="B50" s="668">
        <v>940</v>
      </c>
      <c r="C50" s="668">
        <v>805</v>
      </c>
      <c r="D50" s="668">
        <v>135</v>
      </c>
      <c r="E50" s="708">
        <v>1350</v>
      </c>
      <c r="F50" s="707"/>
      <c r="G50" s="634"/>
      <c r="H50" s="633" t="s">
        <v>359</v>
      </c>
      <c r="I50" s="300">
        <v>1209</v>
      </c>
      <c r="J50" s="652"/>
      <c r="K50" s="652"/>
      <c r="L50" s="652"/>
    </row>
    <row r="51" spans="1:12" ht="12.75" customHeight="1">
      <c r="A51" s="638" t="s">
        <v>358</v>
      </c>
      <c r="B51" s="668">
        <v>948</v>
      </c>
      <c r="C51" s="668">
        <v>775</v>
      </c>
      <c r="D51" s="668">
        <v>173</v>
      </c>
      <c r="E51" s="708">
        <v>1103</v>
      </c>
      <c r="F51" s="707"/>
      <c r="G51" s="634"/>
      <c r="H51" s="633" t="s">
        <v>357</v>
      </c>
      <c r="I51" s="300">
        <v>1210</v>
      </c>
      <c r="J51" s="652"/>
      <c r="K51" s="652"/>
      <c r="L51" s="652"/>
    </row>
    <row r="52" spans="1:12" ht="12.75" customHeight="1">
      <c r="A52" s="638" t="s">
        <v>356</v>
      </c>
      <c r="B52" s="668">
        <v>853</v>
      </c>
      <c r="C52" s="668">
        <v>710</v>
      </c>
      <c r="D52" s="668">
        <v>143</v>
      </c>
      <c r="E52" s="708">
        <v>1079</v>
      </c>
      <c r="F52" s="707"/>
      <c r="G52" s="634"/>
      <c r="H52" s="633" t="s">
        <v>355</v>
      </c>
      <c r="I52" s="300">
        <v>1211</v>
      </c>
      <c r="J52" s="652"/>
      <c r="K52" s="652"/>
      <c r="L52" s="652"/>
    </row>
    <row r="53" spans="1:12" ht="12.75" customHeight="1">
      <c r="A53" s="638" t="s">
        <v>354</v>
      </c>
      <c r="B53" s="668">
        <v>1960</v>
      </c>
      <c r="C53" s="668">
        <v>1642</v>
      </c>
      <c r="D53" s="668">
        <v>318</v>
      </c>
      <c r="E53" s="708">
        <v>2434</v>
      </c>
      <c r="F53" s="707"/>
      <c r="G53" s="634"/>
      <c r="H53" s="633" t="s">
        <v>353</v>
      </c>
      <c r="I53" s="300">
        <v>1212</v>
      </c>
      <c r="J53" s="652"/>
      <c r="K53" s="652"/>
      <c r="L53" s="652"/>
    </row>
    <row r="54" spans="1:12" ht="12.75" customHeight="1">
      <c r="A54" s="638" t="s">
        <v>352</v>
      </c>
      <c r="B54" s="668">
        <v>4674</v>
      </c>
      <c r="C54" s="668">
        <v>3910</v>
      </c>
      <c r="D54" s="668">
        <v>764</v>
      </c>
      <c r="E54" s="708">
        <v>5298</v>
      </c>
      <c r="F54" s="707"/>
      <c r="G54" s="634"/>
      <c r="H54" s="633" t="s">
        <v>351</v>
      </c>
      <c r="I54" s="300">
        <v>1213</v>
      </c>
      <c r="J54" s="652"/>
      <c r="K54" s="652"/>
      <c r="L54" s="652"/>
    </row>
    <row r="55" spans="1:12" ht="12.75" customHeight="1">
      <c r="A55" s="638" t="s">
        <v>350</v>
      </c>
      <c r="B55" s="668">
        <v>8528</v>
      </c>
      <c r="C55" s="668">
        <v>7199</v>
      </c>
      <c r="D55" s="668">
        <v>1329</v>
      </c>
      <c r="E55" s="708">
        <v>9133</v>
      </c>
      <c r="F55" s="707"/>
      <c r="G55" s="634"/>
      <c r="H55" s="633" t="s">
        <v>349</v>
      </c>
      <c r="I55" s="300">
        <v>1214</v>
      </c>
      <c r="J55" s="652"/>
      <c r="K55" s="652"/>
      <c r="L55" s="652"/>
    </row>
    <row r="56" spans="1:12" ht="12.75" customHeight="1">
      <c r="A56" s="638" t="s">
        <v>348</v>
      </c>
      <c r="B56" s="668">
        <v>1404</v>
      </c>
      <c r="C56" s="668">
        <v>1141</v>
      </c>
      <c r="D56" s="668">
        <v>263</v>
      </c>
      <c r="E56" s="708">
        <v>1696</v>
      </c>
      <c r="F56" s="707"/>
      <c r="G56" s="634"/>
      <c r="H56" s="633" t="s">
        <v>347</v>
      </c>
      <c r="I56" s="300">
        <v>1215</v>
      </c>
      <c r="J56" s="652"/>
      <c r="K56" s="652"/>
      <c r="L56" s="652"/>
    </row>
    <row r="57" spans="1:12" ht="12.75" customHeight="1">
      <c r="A57" s="645" t="s">
        <v>41</v>
      </c>
      <c r="B57" s="670">
        <v>54613</v>
      </c>
      <c r="C57" s="670">
        <v>45412</v>
      </c>
      <c r="D57" s="670">
        <v>9201</v>
      </c>
      <c r="E57" s="710">
        <v>60585</v>
      </c>
      <c r="F57" s="709"/>
      <c r="G57" s="641"/>
      <c r="H57" s="640">
        <v>1870000</v>
      </c>
      <c r="I57" s="297" t="s">
        <v>346</v>
      </c>
      <c r="J57" s="652"/>
      <c r="K57" s="652"/>
      <c r="L57" s="652"/>
    </row>
    <row r="58" spans="1:12" ht="12.75" customHeight="1">
      <c r="A58" s="638" t="s">
        <v>345</v>
      </c>
      <c r="B58" s="668">
        <v>1366</v>
      </c>
      <c r="C58" s="668">
        <v>1120</v>
      </c>
      <c r="D58" s="668">
        <v>246</v>
      </c>
      <c r="E58" s="708">
        <v>1755</v>
      </c>
      <c r="F58" s="707"/>
      <c r="G58" s="634"/>
      <c r="H58" s="633" t="s">
        <v>344</v>
      </c>
      <c r="I58" s="292" t="s">
        <v>343</v>
      </c>
      <c r="J58" s="652"/>
      <c r="K58" s="652"/>
      <c r="L58" s="652"/>
    </row>
    <row r="59" spans="1:12" ht="12.75" customHeight="1">
      <c r="A59" s="638" t="s">
        <v>342</v>
      </c>
      <c r="B59" s="668">
        <v>2270</v>
      </c>
      <c r="C59" s="668">
        <v>1883</v>
      </c>
      <c r="D59" s="668">
        <v>387</v>
      </c>
      <c r="E59" s="708">
        <v>2775</v>
      </c>
      <c r="F59" s="707"/>
      <c r="G59" s="634"/>
      <c r="H59" s="633" t="s">
        <v>341</v>
      </c>
      <c r="I59" s="292" t="s">
        <v>340</v>
      </c>
      <c r="J59" s="652"/>
      <c r="K59" s="652"/>
      <c r="L59" s="652"/>
    </row>
    <row r="60" spans="1:12" ht="12.75" customHeight="1">
      <c r="A60" s="638" t="s">
        <v>339</v>
      </c>
      <c r="B60" s="668">
        <v>1861</v>
      </c>
      <c r="C60" s="668">
        <v>1500</v>
      </c>
      <c r="D60" s="668">
        <v>361</v>
      </c>
      <c r="E60" s="708">
        <v>2223</v>
      </c>
      <c r="F60" s="707"/>
      <c r="G60" s="634"/>
      <c r="H60" s="633" t="s">
        <v>338</v>
      </c>
      <c r="I60" s="292" t="s">
        <v>337</v>
      </c>
      <c r="J60" s="652"/>
      <c r="K60" s="652"/>
      <c r="L60" s="652"/>
    </row>
    <row r="61" spans="1:12" ht="12.75" customHeight="1">
      <c r="A61" s="638" t="s">
        <v>336</v>
      </c>
      <c r="B61" s="668">
        <v>4165</v>
      </c>
      <c r="C61" s="668">
        <v>3346</v>
      </c>
      <c r="D61" s="668">
        <v>819</v>
      </c>
      <c r="E61" s="708">
        <v>4815</v>
      </c>
      <c r="F61" s="707"/>
      <c r="G61" s="634"/>
      <c r="H61" s="633" t="s">
        <v>335</v>
      </c>
      <c r="I61" s="292" t="s">
        <v>334</v>
      </c>
      <c r="J61" s="652"/>
      <c r="K61" s="652"/>
      <c r="L61" s="652"/>
    </row>
    <row r="62" spans="1:12" ht="12.75" customHeight="1">
      <c r="A62" s="638" t="s">
        <v>333</v>
      </c>
      <c r="B62" s="668">
        <v>22526</v>
      </c>
      <c r="C62" s="668">
        <v>19023</v>
      </c>
      <c r="D62" s="668">
        <v>3503</v>
      </c>
      <c r="E62" s="708">
        <v>23031</v>
      </c>
      <c r="F62" s="707"/>
      <c r="G62" s="634"/>
      <c r="H62" s="633" t="s">
        <v>332</v>
      </c>
      <c r="I62" s="292" t="s">
        <v>331</v>
      </c>
      <c r="J62" s="652"/>
      <c r="K62" s="652"/>
      <c r="L62" s="652"/>
    </row>
    <row r="63" spans="1:12" ht="12.75" customHeight="1">
      <c r="A63" s="638" t="s">
        <v>330</v>
      </c>
      <c r="B63" s="668">
        <v>5468</v>
      </c>
      <c r="C63" s="668">
        <v>4421</v>
      </c>
      <c r="D63" s="668">
        <v>1047</v>
      </c>
      <c r="E63" s="708">
        <v>6474</v>
      </c>
      <c r="F63" s="707"/>
      <c r="G63" s="634"/>
      <c r="H63" s="633" t="s">
        <v>329</v>
      </c>
      <c r="I63" s="292" t="s">
        <v>328</v>
      </c>
      <c r="J63" s="652"/>
      <c r="K63" s="652"/>
      <c r="L63" s="652"/>
    </row>
    <row r="64" spans="1:12" ht="12.75" customHeight="1">
      <c r="A64" s="638" t="s">
        <v>327</v>
      </c>
      <c r="B64" s="668">
        <v>1399</v>
      </c>
      <c r="C64" s="668">
        <v>1185</v>
      </c>
      <c r="D64" s="668">
        <v>214</v>
      </c>
      <c r="E64" s="708">
        <v>1740</v>
      </c>
      <c r="F64" s="707"/>
      <c r="G64" s="634"/>
      <c r="H64" s="633" t="s">
        <v>326</v>
      </c>
      <c r="I64" s="292" t="s">
        <v>325</v>
      </c>
      <c r="J64" s="652"/>
      <c r="K64" s="652"/>
      <c r="L64" s="652"/>
    </row>
    <row r="65" spans="1:16" ht="12.75" customHeight="1">
      <c r="A65" s="638" t="s">
        <v>324</v>
      </c>
      <c r="B65" s="668">
        <v>737</v>
      </c>
      <c r="C65" s="668">
        <v>616</v>
      </c>
      <c r="D65" s="668">
        <v>121</v>
      </c>
      <c r="E65" s="708">
        <v>900</v>
      </c>
      <c r="F65" s="707"/>
      <c r="G65" s="634"/>
      <c r="H65" s="633" t="s">
        <v>323</v>
      </c>
      <c r="I65" s="292" t="s">
        <v>322</v>
      </c>
      <c r="J65" s="652"/>
      <c r="K65" s="652"/>
      <c r="L65" s="652"/>
    </row>
    <row r="66" spans="1:16" ht="12.75" customHeight="1">
      <c r="A66" s="638" t="s">
        <v>321</v>
      </c>
      <c r="B66" s="668">
        <v>1804</v>
      </c>
      <c r="C66" s="668">
        <v>1551</v>
      </c>
      <c r="D66" s="668">
        <v>253</v>
      </c>
      <c r="E66" s="708">
        <v>2240</v>
      </c>
      <c r="F66" s="707"/>
      <c r="G66" s="634"/>
      <c r="H66" s="633" t="s">
        <v>320</v>
      </c>
      <c r="I66" s="292" t="s">
        <v>319</v>
      </c>
      <c r="J66" s="652"/>
      <c r="K66" s="652"/>
      <c r="L66" s="652"/>
    </row>
    <row r="67" spans="1:16" ht="12.75" customHeight="1">
      <c r="A67" s="638" t="s">
        <v>318</v>
      </c>
      <c r="B67" s="668">
        <v>1827</v>
      </c>
      <c r="C67" s="668">
        <v>1479</v>
      </c>
      <c r="D67" s="668">
        <v>348</v>
      </c>
      <c r="E67" s="708">
        <v>2176</v>
      </c>
      <c r="F67" s="707"/>
      <c r="G67" s="634"/>
      <c r="H67" s="633" t="s">
        <v>317</v>
      </c>
      <c r="I67" s="292" t="s">
        <v>316</v>
      </c>
      <c r="J67" s="652"/>
      <c r="K67" s="652"/>
      <c r="L67" s="652"/>
    </row>
    <row r="68" spans="1:16" ht="12.75" customHeight="1">
      <c r="A68" s="638" t="s">
        <v>315</v>
      </c>
      <c r="B68" s="668">
        <v>2987</v>
      </c>
      <c r="C68" s="668">
        <v>2360</v>
      </c>
      <c r="D68" s="668">
        <v>627</v>
      </c>
      <c r="E68" s="708">
        <v>3418</v>
      </c>
      <c r="F68" s="707"/>
      <c r="G68" s="634"/>
      <c r="H68" s="633" t="s">
        <v>314</v>
      </c>
      <c r="I68" s="292" t="s">
        <v>313</v>
      </c>
      <c r="J68" s="652"/>
      <c r="K68" s="652"/>
      <c r="L68" s="652"/>
    </row>
    <row r="69" spans="1:16" ht="12.75" customHeight="1">
      <c r="A69" s="638" t="s">
        <v>312</v>
      </c>
      <c r="B69" s="668">
        <v>4170</v>
      </c>
      <c r="C69" s="668">
        <v>3582</v>
      </c>
      <c r="D69" s="668">
        <v>588</v>
      </c>
      <c r="E69" s="708">
        <v>4566</v>
      </c>
      <c r="F69" s="707"/>
      <c r="G69" s="634"/>
      <c r="H69" s="633" t="s">
        <v>311</v>
      </c>
      <c r="I69" s="292" t="s">
        <v>310</v>
      </c>
      <c r="J69" s="652"/>
      <c r="K69" s="652"/>
      <c r="L69" s="652"/>
    </row>
    <row r="70" spans="1:16" ht="12.75" customHeight="1">
      <c r="A70" s="638" t="s">
        <v>309</v>
      </c>
      <c r="B70" s="668">
        <v>1683</v>
      </c>
      <c r="C70" s="668">
        <v>1421</v>
      </c>
      <c r="D70" s="668">
        <v>262</v>
      </c>
      <c r="E70" s="708">
        <v>1936</v>
      </c>
      <c r="F70" s="707"/>
      <c r="G70" s="634"/>
      <c r="H70" s="633" t="s">
        <v>308</v>
      </c>
      <c r="I70" s="292" t="s">
        <v>307</v>
      </c>
      <c r="J70" s="652"/>
      <c r="K70" s="652"/>
      <c r="L70" s="652"/>
    </row>
    <row r="71" spans="1:16" ht="12.75" customHeight="1">
      <c r="A71" s="638" t="s">
        <v>306</v>
      </c>
      <c r="B71" s="668">
        <v>2350</v>
      </c>
      <c r="C71" s="668">
        <v>1925</v>
      </c>
      <c r="D71" s="668">
        <v>425</v>
      </c>
      <c r="E71" s="708">
        <v>2536</v>
      </c>
      <c r="F71" s="707"/>
      <c r="G71" s="634"/>
      <c r="H71" s="633" t="s">
        <v>305</v>
      </c>
      <c r="I71" s="292" t="s">
        <v>304</v>
      </c>
      <c r="J71" s="652"/>
      <c r="K71" s="652"/>
      <c r="L71" s="652"/>
    </row>
    <row r="72" spans="1:16" ht="16.899999999999999" customHeight="1">
      <c r="A72" s="706"/>
      <c r="B72" s="705" t="s">
        <v>136</v>
      </c>
      <c r="C72" s="705" t="s">
        <v>944</v>
      </c>
      <c r="D72" s="705" t="s">
        <v>943</v>
      </c>
      <c r="E72" s="985" t="s">
        <v>942</v>
      </c>
      <c r="F72" s="702"/>
      <c r="G72" s="704"/>
      <c r="J72" s="652"/>
      <c r="K72" s="652"/>
      <c r="L72" s="652"/>
    </row>
    <row r="73" spans="1:16" ht="16.899999999999999" customHeight="1">
      <c r="A73" s="703"/>
      <c r="B73" s="987" t="s">
        <v>941</v>
      </c>
      <c r="C73" s="988"/>
      <c r="D73" s="989"/>
      <c r="E73" s="986"/>
      <c r="F73" s="702"/>
      <c r="G73" s="701"/>
    </row>
    <row r="74" spans="1:16" ht="9.75" customHeight="1">
      <c r="A74" s="955" t="s">
        <v>55</v>
      </c>
      <c r="B74" s="956"/>
      <c r="C74" s="956"/>
      <c r="D74" s="956"/>
      <c r="E74" s="956"/>
      <c r="F74" s="956"/>
      <c r="G74" s="701"/>
    </row>
    <row r="75" spans="1:16" s="697" customFormat="1" ht="9.6" customHeight="1">
      <c r="A75" s="990" t="s">
        <v>940</v>
      </c>
      <c r="B75" s="990"/>
      <c r="C75" s="990"/>
      <c r="D75" s="990"/>
      <c r="E75" s="990"/>
      <c r="F75" s="700"/>
      <c r="G75" s="700"/>
      <c r="H75" s="700"/>
      <c r="I75" s="700"/>
      <c r="J75" s="622"/>
      <c r="K75" s="622"/>
      <c r="L75" s="622"/>
      <c r="M75" s="622"/>
      <c r="N75" s="622"/>
      <c r="O75" s="622"/>
      <c r="P75" s="622"/>
    </row>
    <row r="76" spans="1:16" s="697" customFormat="1" ht="9.6" customHeight="1">
      <c r="A76" s="990" t="s">
        <v>939</v>
      </c>
      <c r="B76" s="990"/>
      <c r="C76" s="990"/>
      <c r="D76" s="990"/>
      <c r="E76" s="990"/>
      <c r="F76" s="700"/>
      <c r="G76" s="700"/>
      <c r="H76" s="700"/>
      <c r="I76" s="700"/>
      <c r="J76" s="622"/>
      <c r="K76" s="622"/>
      <c r="L76" s="622"/>
      <c r="M76" s="622"/>
      <c r="N76" s="622"/>
      <c r="O76" s="622"/>
      <c r="P76" s="622"/>
    </row>
    <row r="77" spans="1:16" s="697" customFormat="1" ht="28.9" customHeight="1">
      <c r="A77" s="947" t="s">
        <v>938</v>
      </c>
      <c r="B77" s="963"/>
      <c r="C77" s="963"/>
      <c r="D77" s="963"/>
      <c r="E77" s="963"/>
      <c r="F77" s="699"/>
      <c r="G77" s="698"/>
      <c r="J77" s="622"/>
      <c r="K77" s="622"/>
      <c r="L77" s="622"/>
      <c r="M77" s="622"/>
      <c r="N77" s="622"/>
      <c r="O77" s="622"/>
      <c r="P77" s="622"/>
    </row>
    <row r="78" spans="1:16" s="697" customFormat="1" ht="30" customHeight="1">
      <c r="A78" s="947" t="s">
        <v>937</v>
      </c>
      <c r="B78" s="963"/>
      <c r="C78" s="963"/>
      <c r="D78" s="963"/>
      <c r="E78" s="963"/>
      <c r="F78" s="699"/>
      <c r="G78" s="698"/>
      <c r="J78" s="622"/>
      <c r="K78" s="622"/>
      <c r="L78" s="622"/>
      <c r="M78" s="622"/>
      <c r="N78" s="622"/>
      <c r="O78" s="622"/>
      <c r="P78" s="622"/>
    </row>
    <row r="79" spans="1:16" ht="42" customHeight="1">
      <c r="A79" s="964"/>
      <c r="B79" s="964"/>
      <c r="C79" s="964"/>
      <c r="D79" s="964"/>
      <c r="E79" s="964"/>
    </row>
  </sheetData>
  <mergeCells count="13">
    <mergeCell ref="A1:E1"/>
    <mergeCell ref="A2:E2"/>
    <mergeCell ref="A4:A5"/>
    <mergeCell ref="B4:D4"/>
    <mergeCell ref="E4:E5"/>
    <mergeCell ref="A79:E79"/>
    <mergeCell ref="A74:F74"/>
    <mergeCell ref="E72:E73"/>
    <mergeCell ref="B73:D73"/>
    <mergeCell ref="A75:E75"/>
    <mergeCell ref="A76:E76"/>
    <mergeCell ref="A77:E77"/>
    <mergeCell ref="A78:E78"/>
  </mergeCells>
  <conditionalFormatting sqref="B6:E71">
    <cfRule type="cellIs" dxfId="28" priority="1" operator="between">
      <formula>0.000000000000000001</formula>
      <formula>0.499999999999999</formula>
    </cfRule>
  </conditionalFormatting>
  <printOptions horizontalCentered="1"/>
  <pageMargins left="0.39370078740157483" right="0.39370078740157483" top="0.39370078740157483" bottom="0.39370078740157483" header="0" footer="0"/>
  <pageSetup paperSize="9" scale="59" fitToHeight="6" orientation="portrait" verticalDpi="0" r:id="rId1"/>
</worksheet>
</file>

<file path=xl/worksheets/sheet14.xml><?xml version="1.0" encoding="utf-8"?>
<worksheet xmlns="http://schemas.openxmlformats.org/spreadsheetml/2006/main" xmlns:r="http://schemas.openxmlformats.org/officeDocument/2006/relationships">
  <sheetPr>
    <pageSetUpPr fitToPage="1"/>
  </sheetPr>
  <dimension ref="A1:L85"/>
  <sheetViews>
    <sheetView showGridLines="0" zoomScaleNormal="100" workbookViewId="0">
      <selection activeCell="A2" sqref="A2:H2"/>
    </sheetView>
  </sheetViews>
  <sheetFormatPr defaultColWidth="9.140625" defaultRowHeight="12.75"/>
  <cols>
    <col min="1" max="1" width="21.85546875" style="589" customWidth="1"/>
    <col min="2" max="7" width="12.5703125" style="589" customWidth="1"/>
    <col min="8" max="8" width="12.5703125" style="722" customWidth="1"/>
    <col min="9" max="9" width="10.7109375" style="589" customWidth="1"/>
    <col min="10" max="10" width="9.140625" style="589" bestFit="1" customWidth="1"/>
    <col min="11" max="11" width="5" style="589" bestFit="1" customWidth="1"/>
    <col min="12" max="12" width="2.7109375" style="589" customWidth="1"/>
    <col min="13" max="16384" width="9.140625" style="589"/>
  </cols>
  <sheetData>
    <row r="1" spans="1:12" s="621" customFormat="1" ht="30" customHeight="1">
      <c r="A1" s="1000" t="s">
        <v>975</v>
      </c>
      <c r="B1" s="1000"/>
      <c r="C1" s="1000"/>
      <c r="D1" s="1000"/>
      <c r="E1" s="1000"/>
      <c r="F1" s="1000"/>
      <c r="G1" s="1000"/>
      <c r="H1" s="1000"/>
      <c r="I1" s="744"/>
    </row>
    <row r="2" spans="1:12" s="621" customFormat="1" ht="30" customHeight="1">
      <c r="A2" s="1000" t="s">
        <v>974</v>
      </c>
      <c r="B2" s="1000"/>
      <c r="C2" s="1000"/>
      <c r="D2" s="1000"/>
      <c r="E2" s="1000"/>
      <c r="F2" s="1000"/>
      <c r="G2" s="1000"/>
      <c r="H2" s="1000"/>
      <c r="I2" s="743"/>
      <c r="J2" s="1001"/>
      <c r="K2" s="1001"/>
      <c r="L2" s="1001"/>
    </row>
    <row r="3" spans="1:12" ht="63.95" customHeight="1">
      <c r="A3" s="997"/>
      <c r="B3" s="271" t="s">
        <v>973</v>
      </c>
      <c r="C3" s="454" t="s">
        <v>972</v>
      </c>
      <c r="D3" s="272" t="s">
        <v>971</v>
      </c>
      <c r="E3" s="453" t="s">
        <v>970</v>
      </c>
      <c r="F3" s="271" t="s">
        <v>969</v>
      </c>
      <c r="G3" s="454" t="s">
        <v>968</v>
      </c>
      <c r="H3" s="726" t="s">
        <v>967</v>
      </c>
      <c r="I3" s="452"/>
      <c r="L3" s="742"/>
    </row>
    <row r="4" spans="1:12" ht="16.5" customHeight="1">
      <c r="A4" s="998"/>
      <c r="B4" s="451" t="s">
        <v>966</v>
      </c>
      <c r="C4" s="833" t="s">
        <v>11</v>
      </c>
      <c r="D4" s="922"/>
      <c r="E4" s="833" t="s">
        <v>12</v>
      </c>
      <c r="F4" s="834"/>
      <c r="G4" s="109" t="s">
        <v>11</v>
      </c>
      <c r="H4" s="725" t="s">
        <v>13</v>
      </c>
      <c r="I4" s="450"/>
      <c r="J4" s="741" t="s">
        <v>456</v>
      </c>
      <c r="K4" s="741" t="s">
        <v>455</v>
      </c>
    </row>
    <row r="5" spans="1:12" s="672" customFormat="1" ht="12.75" customHeight="1">
      <c r="A5" s="737" t="s">
        <v>14</v>
      </c>
      <c r="B5" s="736">
        <v>3.1</v>
      </c>
      <c r="C5" s="736">
        <v>41.1</v>
      </c>
      <c r="D5" s="736">
        <v>2.5</v>
      </c>
      <c r="E5" s="736">
        <v>60.6</v>
      </c>
      <c r="F5" s="736">
        <v>36.700000000000003</v>
      </c>
      <c r="G5" s="736">
        <v>657.9</v>
      </c>
      <c r="H5" s="736">
        <v>7.1</v>
      </c>
      <c r="I5" s="735"/>
      <c r="J5" s="739" t="s">
        <v>454</v>
      </c>
      <c r="K5" s="740" t="s">
        <v>346</v>
      </c>
    </row>
    <row r="6" spans="1:12" s="672" customFormat="1" ht="12.75" customHeight="1">
      <c r="A6" s="737" t="s">
        <v>16</v>
      </c>
      <c r="B6" s="736">
        <v>2.9</v>
      </c>
      <c r="C6" s="736">
        <v>37.4</v>
      </c>
      <c r="D6" s="736">
        <v>2.2999999999999998</v>
      </c>
      <c r="E6" s="736">
        <v>59.5</v>
      </c>
      <c r="F6" s="736">
        <v>37.299999999999997</v>
      </c>
      <c r="G6" s="736">
        <v>584.4</v>
      </c>
      <c r="H6" s="736">
        <v>7.2</v>
      </c>
      <c r="I6" s="735"/>
      <c r="J6" s="734" t="s">
        <v>453</v>
      </c>
      <c r="K6" s="740" t="s">
        <v>346</v>
      </c>
    </row>
    <row r="7" spans="1:12" ht="12.75" customHeight="1">
      <c r="A7" s="737" t="s">
        <v>36</v>
      </c>
      <c r="B7" s="736">
        <v>1.9</v>
      </c>
      <c r="C7" s="736">
        <v>33.700000000000003</v>
      </c>
      <c r="D7" s="736">
        <v>2.1</v>
      </c>
      <c r="E7" s="736">
        <v>35.4</v>
      </c>
      <c r="F7" s="736">
        <v>40.799999999999997</v>
      </c>
      <c r="G7" s="736">
        <v>377.6</v>
      </c>
      <c r="H7" s="736">
        <v>4.5999999999999996</v>
      </c>
      <c r="I7" s="735"/>
      <c r="J7" s="734" t="s">
        <v>452</v>
      </c>
      <c r="K7" s="733" t="s">
        <v>346</v>
      </c>
    </row>
    <row r="8" spans="1:12" ht="12.75" customHeight="1">
      <c r="A8" s="737" t="s">
        <v>37</v>
      </c>
      <c r="B8" s="736">
        <v>2.6</v>
      </c>
      <c r="C8" s="736">
        <v>94.7</v>
      </c>
      <c r="D8" s="736">
        <v>3.9</v>
      </c>
      <c r="E8" s="736">
        <v>31.9</v>
      </c>
      <c r="F8" s="736">
        <v>49.7</v>
      </c>
      <c r="G8" s="736">
        <v>924</v>
      </c>
      <c r="H8" s="736">
        <v>4.7</v>
      </c>
      <c r="I8" s="735"/>
      <c r="J8" s="739" t="s">
        <v>451</v>
      </c>
      <c r="K8" s="733" t="s">
        <v>346</v>
      </c>
    </row>
    <row r="9" spans="1:12" ht="12.75" customHeight="1">
      <c r="A9" s="732" t="s">
        <v>450</v>
      </c>
      <c r="B9" s="731">
        <v>2.5</v>
      </c>
      <c r="C9" s="731">
        <v>88.9</v>
      </c>
      <c r="D9" s="731">
        <v>2.2999999999999998</v>
      </c>
      <c r="E9" s="731">
        <v>34.9</v>
      </c>
      <c r="F9" s="731">
        <v>59.4</v>
      </c>
      <c r="G9" s="731">
        <v>519.5</v>
      </c>
      <c r="H9" s="731">
        <v>2.6</v>
      </c>
      <c r="I9" s="730"/>
      <c r="J9" s="729" t="s">
        <v>449</v>
      </c>
      <c r="K9" s="738">
        <v>1501</v>
      </c>
    </row>
    <row r="10" spans="1:12" ht="12.75" customHeight="1">
      <c r="A10" s="732" t="s">
        <v>448</v>
      </c>
      <c r="B10" s="731">
        <v>3.7</v>
      </c>
      <c r="C10" s="731">
        <v>253.2</v>
      </c>
      <c r="D10" s="731">
        <v>9.1999999999999993</v>
      </c>
      <c r="E10" s="731">
        <v>22</v>
      </c>
      <c r="F10" s="731">
        <v>54.1</v>
      </c>
      <c r="G10" s="731">
        <v>2525.3000000000002</v>
      </c>
      <c r="H10" s="731">
        <v>5.5</v>
      </c>
      <c r="I10" s="730"/>
      <c r="J10" s="729" t="s">
        <v>447</v>
      </c>
      <c r="K10" s="738">
        <v>1505</v>
      </c>
    </row>
    <row r="11" spans="1:12" ht="12.75" customHeight="1">
      <c r="A11" s="732" t="s">
        <v>446</v>
      </c>
      <c r="B11" s="731">
        <v>2.1</v>
      </c>
      <c r="C11" s="731">
        <v>90.8</v>
      </c>
      <c r="D11" s="731">
        <v>4.2</v>
      </c>
      <c r="E11" s="731">
        <v>41.7</v>
      </c>
      <c r="F11" s="731">
        <v>47.6</v>
      </c>
      <c r="G11" s="731">
        <v>894.8</v>
      </c>
      <c r="H11" s="731">
        <v>4.3</v>
      </c>
      <c r="I11" s="730"/>
      <c r="J11" s="729" t="s">
        <v>445</v>
      </c>
      <c r="K11" s="728" t="s">
        <v>444</v>
      </c>
    </row>
    <row r="12" spans="1:12" ht="12.75" customHeight="1">
      <c r="A12" s="732" t="s">
        <v>443</v>
      </c>
      <c r="B12" s="731">
        <v>2.4</v>
      </c>
      <c r="C12" s="731">
        <v>37.4</v>
      </c>
      <c r="D12" s="731">
        <v>2</v>
      </c>
      <c r="E12" s="731">
        <v>30.5</v>
      </c>
      <c r="F12" s="731">
        <v>44</v>
      </c>
      <c r="G12" s="731">
        <v>424.7</v>
      </c>
      <c r="H12" s="731">
        <v>4.7</v>
      </c>
      <c r="I12" s="730"/>
      <c r="J12" s="729" t="s">
        <v>442</v>
      </c>
      <c r="K12" s="738">
        <v>1509</v>
      </c>
    </row>
    <row r="13" spans="1:12" ht="12.75" customHeight="1">
      <c r="A13" s="732" t="s">
        <v>441</v>
      </c>
      <c r="B13" s="731">
        <v>2.2999999999999998</v>
      </c>
      <c r="C13" s="731">
        <v>58.1</v>
      </c>
      <c r="D13" s="731">
        <v>3</v>
      </c>
      <c r="E13" s="731">
        <v>39.5</v>
      </c>
      <c r="F13" s="731">
        <v>38.4</v>
      </c>
      <c r="G13" s="731">
        <v>666.8</v>
      </c>
      <c r="H13" s="731">
        <v>5.0999999999999996</v>
      </c>
      <c r="I13" s="730"/>
      <c r="J13" s="729" t="s">
        <v>440</v>
      </c>
      <c r="K13" s="738">
        <v>1513</v>
      </c>
    </row>
    <row r="14" spans="1:12" ht="12.75" customHeight="1">
      <c r="A14" s="737" t="s">
        <v>38</v>
      </c>
      <c r="B14" s="736">
        <v>1.9</v>
      </c>
      <c r="C14" s="736">
        <v>25.7</v>
      </c>
      <c r="D14" s="736">
        <v>1.7</v>
      </c>
      <c r="E14" s="736">
        <v>22.9</v>
      </c>
      <c r="F14" s="736">
        <v>37.4</v>
      </c>
      <c r="G14" s="736">
        <v>299.10000000000002</v>
      </c>
      <c r="H14" s="736">
        <v>4.4000000000000004</v>
      </c>
      <c r="I14" s="735"/>
      <c r="J14" s="734" t="s">
        <v>439</v>
      </c>
      <c r="K14" s="733" t="s">
        <v>346</v>
      </c>
    </row>
    <row r="15" spans="1:12" ht="12.75" customHeight="1">
      <c r="A15" s="732" t="s">
        <v>438</v>
      </c>
      <c r="B15" s="731">
        <v>1.8</v>
      </c>
      <c r="C15" s="731">
        <v>19.3</v>
      </c>
      <c r="D15" s="731">
        <v>0.9</v>
      </c>
      <c r="E15" s="731">
        <v>23.1</v>
      </c>
      <c r="F15" s="731">
        <v>33.1</v>
      </c>
      <c r="G15" s="731">
        <v>167.7</v>
      </c>
      <c r="H15" s="731">
        <v>2.9</v>
      </c>
      <c r="I15" s="730"/>
      <c r="J15" s="729" t="s">
        <v>437</v>
      </c>
      <c r="K15" s="728" t="s">
        <v>436</v>
      </c>
    </row>
    <row r="16" spans="1:12" ht="12.75" customHeight="1">
      <c r="A16" s="732" t="s">
        <v>435</v>
      </c>
      <c r="B16" s="731">
        <v>1.8</v>
      </c>
      <c r="C16" s="731">
        <v>18.3</v>
      </c>
      <c r="D16" s="731">
        <v>1.1000000000000001</v>
      </c>
      <c r="E16" s="731">
        <v>6.7</v>
      </c>
      <c r="F16" s="731">
        <v>36.9</v>
      </c>
      <c r="G16" s="731">
        <v>146.1</v>
      </c>
      <c r="H16" s="731">
        <v>2.7</v>
      </c>
      <c r="I16" s="730"/>
      <c r="J16" s="729" t="s">
        <v>434</v>
      </c>
      <c r="K16" s="728" t="s">
        <v>433</v>
      </c>
    </row>
    <row r="17" spans="1:11" ht="12.75" customHeight="1">
      <c r="A17" s="732" t="s">
        <v>432</v>
      </c>
      <c r="B17" s="731">
        <v>1.8</v>
      </c>
      <c r="C17" s="731">
        <v>37</v>
      </c>
      <c r="D17" s="731">
        <v>1.7</v>
      </c>
      <c r="E17" s="731">
        <v>31.3</v>
      </c>
      <c r="F17" s="731">
        <v>41.4</v>
      </c>
      <c r="G17" s="731">
        <v>287.10000000000002</v>
      </c>
      <c r="H17" s="731">
        <v>3.4</v>
      </c>
      <c r="I17" s="730"/>
      <c r="J17" s="729" t="s">
        <v>431</v>
      </c>
      <c r="K17" s="728" t="s">
        <v>430</v>
      </c>
    </row>
    <row r="18" spans="1:11" ht="12.75" customHeight="1">
      <c r="A18" s="732" t="s">
        <v>429</v>
      </c>
      <c r="B18" s="731">
        <v>2.1</v>
      </c>
      <c r="C18" s="731">
        <v>53.1</v>
      </c>
      <c r="D18" s="731">
        <v>1.2</v>
      </c>
      <c r="E18" s="731">
        <v>16.399999999999999</v>
      </c>
      <c r="F18" s="731">
        <v>42.3</v>
      </c>
      <c r="G18" s="731">
        <v>208</v>
      </c>
      <c r="H18" s="731">
        <v>1.1000000000000001</v>
      </c>
      <c r="I18" s="730"/>
      <c r="J18" s="729" t="s">
        <v>428</v>
      </c>
      <c r="K18" s="728" t="s">
        <v>427</v>
      </c>
    </row>
    <row r="19" spans="1:11" ht="12.75" customHeight="1">
      <c r="A19" s="732" t="s">
        <v>426</v>
      </c>
      <c r="B19" s="731">
        <v>1.9</v>
      </c>
      <c r="C19" s="731">
        <v>24</v>
      </c>
      <c r="D19" s="731">
        <v>2.4</v>
      </c>
      <c r="E19" s="731">
        <v>30.7</v>
      </c>
      <c r="F19" s="731">
        <v>34.1</v>
      </c>
      <c r="G19" s="731">
        <v>434.2</v>
      </c>
      <c r="H19" s="731">
        <v>8.6999999999999993</v>
      </c>
      <c r="I19" s="730"/>
      <c r="J19" s="729" t="s">
        <v>425</v>
      </c>
      <c r="K19" s="728" t="s">
        <v>424</v>
      </c>
    </row>
    <row r="20" spans="1:11" ht="12.75" customHeight="1">
      <c r="A20" s="732" t="s">
        <v>423</v>
      </c>
      <c r="B20" s="731">
        <v>2.2999999999999998</v>
      </c>
      <c r="C20" s="731">
        <v>23.8</v>
      </c>
      <c r="D20" s="731">
        <v>1.4</v>
      </c>
      <c r="E20" s="731">
        <v>20.8</v>
      </c>
      <c r="F20" s="731">
        <v>32.4</v>
      </c>
      <c r="G20" s="731">
        <v>241.6</v>
      </c>
      <c r="H20" s="731">
        <v>3.6</v>
      </c>
      <c r="I20" s="730"/>
      <c r="J20" s="729" t="s">
        <v>422</v>
      </c>
      <c r="K20" s="728" t="s">
        <v>421</v>
      </c>
    </row>
    <row r="21" spans="1:11" ht="12.75" customHeight="1">
      <c r="A21" s="732" t="s">
        <v>420</v>
      </c>
      <c r="B21" s="731">
        <v>3.7</v>
      </c>
      <c r="C21" s="731">
        <v>38.700000000000003</v>
      </c>
      <c r="D21" s="731">
        <v>1.3</v>
      </c>
      <c r="E21" s="731">
        <v>5.6</v>
      </c>
      <c r="F21" s="731">
        <v>49.4</v>
      </c>
      <c r="G21" s="731">
        <v>254.9</v>
      </c>
      <c r="H21" s="731">
        <v>1.7</v>
      </c>
      <c r="I21" s="730"/>
      <c r="J21" s="729" t="s">
        <v>419</v>
      </c>
      <c r="K21" s="728" t="s">
        <v>418</v>
      </c>
    </row>
    <row r="22" spans="1:11" ht="12.75" customHeight="1">
      <c r="A22" s="732" t="s">
        <v>417</v>
      </c>
      <c r="B22" s="731">
        <v>2.4</v>
      </c>
      <c r="C22" s="731">
        <v>39.700000000000003</v>
      </c>
      <c r="D22" s="731">
        <v>1.5</v>
      </c>
      <c r="E22" s="731">
        <v>11.3</v>
      </c>
      <c r="F22" s="731">
        <v>48.1</v>
      </c>
      <c r="G22" s="731">
        <v>261.5</v>
      </c>
      <c r="H22" s="731">
        <v>2.7</v>
      </c>
      <c r="I22" s="730"/>
      <c r="J22" s="729" t="s">
        <v>416</v>
      </c>
      <c r="K22" s="728" t="s">
        <v>415</v>
      </c>
    </row>
    <row r="23" spans="1:11" ht="12.75" customHeight="1">
      <c r="A23" s="732" t="s">
        <v>414</v>
      </c>
      <c r="B23" s="731">
        <v>1.8</v>
      </c>
      <c r="C23" s="731">
        <v>66.8</v>
      </c>
      <c r="D23" s="731">
        <v>4.5999999999999996</v>
      </c>
      <c r="E23" s="731">
        <v>32.1</v>
      </c>
      <c r="F23" s="731">
        <v>38.299999999999997</v>
      </c>
      <c r="G23" s="731">
        <v>799.5</v>
      </c>
      <c r="H23" s="731">
        <v>3</v>
      </c>
      <c r="I23" s="730"/>
      <c r="J23" s="729" t="s">
        <v>413</v>
      </c>
      <c r="K23" s="728" t="s">
        <v>412</v>
      </c>
    </row>
    <row r="24" spans="1:11" ht="12.75" customHeight="1">
      <c r="A24" s="732" t="s">
        <v>411</v>
      </c>
      <c r="B24" s="731">
        <v>1.8</v>
      </c>
      <c r="C24" s="731">
        <v>15.8</v>
      </c>
      <c r="D24" s="731">
        <v>1.4</v>
      </c>
      <c r="E24" s="731">
        <v>17.600000000000001</v>
      </c>
      <c r="F24" s="731">
        <v>40.1</v>
      </c>
      <c r="G24" s="731">
        <v>218.8</v>
      </c>
      <c r="H24" s="731">
        <v>3</v>
      </c>
      <c r="I24" s="730"/>
      <c r="J24" s="729" t="s">
        <v>410</v>
      </c>
      <c r="K24" s="728" t="s">
        <v>409</v>
      </c>
    </row>
    <row r="25" spans="1:11" ht="12.75" customHeight="1">
      <c r="A25" s="732" t="s">
        <v>408</v>
      </c>
      <c r="B25" s="731">
        <v>1.7</v>
      </c>
      <c r="C25" s="731">
        <v>29.4</v>
      </c>
      <c r="D25" s="731">
        <v>1.4</v>
      </c>
      <c r="E25" s="731">
        <v>14</v>
      </c>
      <c r="F25" s="731">
        <v>40.9</v>
      </c>
      <c r="G25" s="731">
        <v>255.9</v>
      </c>
      <c r="H25" s="731">
        <v>2.2999999999999998</v>
      </c>
      <c r="I25" s="730"/>
      <c r="J25" s="729" t="s">
        <v>407</v>
      </c>
      <c r="K25" s="728" t="s">
        <v>406</v>
      </c>
    </row>
    <row r="26" spans="1:11" ht="12.75" customHeight="1">
      <c r="A26" s="732" t="s">
        <v>405</v>
      </c>
      <c r="B26" s="731">
        <v>1.9</v>
      </c>
      <c r="C26" s="731">
        <v>12.9</v>
      </c>
      <c r="D26" s="731">
        <v>0.7</v>
      </c>
      <c r="E26" s="731">
        <v>7.8</v>
      </c>
      <c r="F26" s="731">
        <v>41.5</v>
      </c>
      <c r="G26" s="731">
        <v>110.7</v>
      </c>
      <c r="H26" s="731">
        <v>2.4</v>
      </c>
      <c r="I26" s="730"/>
      <c r="J26" s="729" t="s">
        <v>404</v>
      </c>
      <c r="K26" s="728" t="s">
        <v>403</v>
      </c>
    </row>
    <row r="27" spans="1:11" ht="12.75" customHeight="1">
      <c r="A27" s="732" t="s">
        <v>402</v>
      </c>
      <c r="B27" s="731">
        <v>1.6</v>
      </c>
      <c r="C27" s="731">
        <v>21.4</v>
      </c>
      <c r="D27" s="731">
        <v>1.9</v>
      </c>
      <c r="E27" s="731">
        <v>1.9</v>
      </c>
      <c r="F27" s="731">
        <v>37.1</v>
      </c>
      <c r="G27" s="731">
        <v>223</v>
      </c>
      <c r="H27" s="731">
        <v>5.3</v>
      </c>
      <c r="I27" s="730"/>
      <c r="J27" s="729" t="s">
        <v>401</v>
      </c>
      <c r="K27" s="728" t="s">
        <v>400</v>
      </c>
    </row>
    <row r="28" spans="1:11" ht="12.75" customHeight="1">
      <c r="A28" s="737" t="s">
        <v>39</v>
      </c>
      <c r="B28" s="736">
        <v>2</v>
      </c>
      <c r="C28" s="736">
        <v>8.3000000000000007</v>
      </c>
      <c r="D28" s="736">
        <v>0.5</v>
      </c>
      <c r="E28" s="736">
        <v>26.6</v>
      </c>
      <c r="F28" s="736">
        <v>34.299999999999997</v>
      </c>
      <c r="G28" s="736">
        <v>75.7</v>
      </c>
      <c r="H28" s="736">
        <v>2.9</v>
      </c>
      <c r="I28" s="735"/>
      <c r="J28" s="734" t="s">
        <v>399</v>
      </c>
      <c r="K28" s="733" t="s">
        <v>346</v>
      </c>
    </row>
    <row r="29" spans="1:11" ht="12.75" customHeight="1">
      <c r="A29" s="732" t="s">
        <v>398</v>
      </c>
      <c r="B29" s="731">
        <v>2.5</v>
      </c>
      <c r="C29" s="731">
        <v>8.6999999999999993</v>
      </c>
      <c r="D29" s="731">
        <v>0.7</v>
      </c>
      <c r="E29" s="731">
        <v>18.899999999999999</v>
      </c>
      <c r="F29" s="731">
        <v>29.9</v>
      </c>
      <c r="G29" s="731">
        <v>98.7</v>
      </c>
      <c r="H29" s="731">
        <v>3.3</v>
      </c>
      <c r="I29" s="730"/>
      <c r="J29" s="729" t="s">
        <v>397</v>
      </c>
      <c r="K29" s="738">
        <v>1403</v>
      </c>
    </row>
    <row r="30" spans="1:11" ht="12.75" customHeight="1">
      <c r="A30" s="732" t="s">
        <v>396</v>
      </c>
      <c r="B30" s="731">
        <v>1.6</v>
      </c>
      <c r="C30" s="731">
        <v>4.9000000000000004</v>
      </c>
      <c r="D30" s="731">
        <v>0.1</v>
      </c>
      <c r="E30" s="731">
        <v>24.9</v>
      </c>
      <c r="F30" s="731">
        <v>45.8</v>
      </c>
      <c r="G30" s="731">
        <v>17.899999999999999</v>
      </c>
      <c r="H30" s="731">
        <v>1.3</v>
      </c>
      <c r="I30" s="730"/>
      <c r="J30" s="729" t="s">
        <v>395</v>
      </c>
      <c r="K30" s="738">
        <v>1404</v>
      </c>
    </row>
    <row r="31" spans="1:11" ht="12.75" customHeight="1">
      <c r="A31" s="732" t="s">
        <v>394</v>
      </c>
      <c r="B31" s="731">
        <v>1.5</v>
      </c>
      <c r="C31" s="731">
        <v>11.3</v>
      </c>
      <c r="D31" s="731">
        <v>0.4</v>
      </c>
      <c r="E31" s="731">
        <v>19.5</v>
      </c>
      <c r="F31" s="731">
        <v>33.4</v>
      </c>
      <c r="G31" s="731">
        <v>67.599999999999994</v>
      </c>
      <c r="H31" s="731">
        <v>1.7</v>
      </c>
      <c r="I31" s="730"/>
      <c r="J31" s="729" t="s">
        <v>393</v>
      </c>
      <c r="K31" s="738">
        <v>1103</v>
      </c>
    </row>
    <row r="32" spans="1:11" ht="12.75" customHeight="1">
      <c r="A32" s="732" t="s">
        <v>392</v>
      </c>
      <c r="B32" s="731">
        <v>2.4</v>
      </c>
      <c r="C32" s="731">
        <v>6.1</v>
      </c>
      <c r="D32" s="731">
        <v>0.5</v>
      </c>
      <c r="E32" s="731">
        <v>19.600000000000001</v>
      </c>
      <c r="F32" s="731">
        <v>29.3</v>
      </c>
      <c r="G32" s="731">
        <v>82.9</v>
      </c>
      <c r="H32" s="731">
        <v>4.0999999999999996</v>
      </c>
      <c r="I32" s="730"/>
      <c r="J32" s="729" t="s">
        <v>391</v>
      </c>
      <c r="K32" s="738">
        <v>1405</v>
      </c>
    </row>
    <row r="33" spans="1:11" ht="12.75" customHeight="1">
      <c r="A33" s="732" t="s">
        <v>390</v>
      </c>
      <c r="B33" s="731">
        <v>2.6</v>
      </c>
      <c r="C33" s="731">
        <v>3.6</v>
      </c>
      <c r="D33" s="731">
        <v>0.1</v>
      </c>
      <c r="E33" s="731">
        <v>26.5</v>
      </c>
      <c r="F33" s="731">
        <v>55.9</v>
      </c>
      <c r="G33" s="731">
        <v>22.8</v>
      </c>
      <c r="H33" s="731">
        <v>1.3</v>
      </c>
      <c r="I33" s="730"/>
      <c r="J33" s="729" t="s">
        <v>389</v>
      </c>
      <c r="K33" s="738">
        <v>1406</v>
      </c>
    </row>
    <row r="34" spans="1:11" ht="12.75" customHeight="1">
      <c r="A34" s="732" t="s">
        <v>388</v>
      </c>
      <c r="B34" s="731">
        <v>2.2000000000000002</v>
      </c>
      <c r="C34" s="731">
        <v>5.2</v>
      </c>
      <c r="D34" s="731">
        <v>0</v>
      </c>
      <c r="E34" s="731">
        <v>11.5</v>
      </c>
      <c r="F34" s="731">
        <v>31.3</v>
      </c>
      <c r="G34" s="731">
        <v>3.5</v>
      </c>
      <c r="H34" s="731">
        <v>0.6</v>
      </c>
      <c r="I34" s="730"/>
      <c r="J34" s="729" t="s">
        <v>387</v>
      </c>
      <c r="K34" s="738">
        <v>1407</v>
      </c>
    </row>
    <row r="35" spans="1:11" ht="12.75" customHeight="1">
      <c r="A35" s="732" t="s">
        <v>386</v>
      </c>
      <c r="B35" s="731">
        <v>3</v>
      </c>
      <c r="C35" s="731">
        <v>6.6</v>
      </c>
      <c r="D35" s="731">
        <v>0.3</v>
      </c>
      <c r="E35" s="731">
        <v>11.1</v>
      </c>
      <c r="F35" s="731">
        <v>42.2</v>
      </c>
      <c r="G35" s="731">
        <v>52.7</v>
      </c>
      <c r="H35" s="731">
        <v>2.6</v>
      </c>
      <c r="I35" s="730"/>
      <c r="J35" s="729" t="s">
        <v>385</v>
      </c>
      <c r="K35" s="738">
        <v>1409</v>
      </c>
    </row>
    <row r="36" spans="1:11" ht="12.75" customHeight="1">
      <c r="A36" s="732" t="s">
        <v>384</v>
      </c>
      <c r="B36" s="731">
        <v>2</v>
      </c>
      <c r="C36" s="731">
        <v>35.299999999999997</v>
      </c>
      <c r="D36" s="731">
        <v>1.2</v>
      </c>
      <c r="E36" s="731">
        <v>27.8</v>
      </c>
      <c r="F36" s="731">
        <v>35.1</v>
      </c>
      <c r="G36" s="731">
        <v>221.8</v>
      </c>
      <c r="H36" s="731">
        <v>2.9</v>
      </c>
      <c r="I36" s="730"/>
      <c r="J36" s="729" t="s">
        <v>383</v>
      </c>
      <c r="K36" s="738">
        <v>1412</v>
      </c>
    </row>
    <row r="37" spans="1:11" ht="12.75" customHeight="1">
      <c r="A37" s="732" t="s">
        <v>382</v>
      </c>
      <c r="B37" s="731">
        <v>2.2000000000000002</v>
      </c>
      <c r="C37" s="731">
        <v>5.0999999999999996</v>
      </c>
      <c r="D37" s="731">
        <v>0.3</v>
      </c>
      <c r="E37" s="731">
        <v>17.600000000000001</v>
      </c>
      <c r="F37" s="731">
        <v>35.299999999999997</v>
      </c>
      <c r="G37" s="731">
        <v>43</v>
      </c>
      <c r="H37" s="731">
        <v>2.2999999999999998</v>
      </c>
      <c r="I37" s="730"/>
      <c r="J37" s="729" t="s">
        <v>381</v>
      </c>
      <c r="K37" s="738">
        <v>1414</v>
      </c>
    </row>
    <row r="38" spans="1:11" ht="12.75" customHeight="1">
      <c r="A38" s="732" t="s">
        <v>380</v>
      </c>
      <c r="B38" s="731">
        <v>6.7</v>
      </c>
      <c r="C38" s="731">
        <v>1.1000000000000001</v>
      </c>
      <c r="D38" s="731">
        <v>0</v>
      </c>
      <c r="E38" s="731">
        <v>38.200000000000003</v>
      </c>
      <c r="F38" s="731">
        <v>51.9</v>
      </c>
      <c r="G38" s="731">
        <v>5.7</v>
      </c>
      <c r="H38" s="731">
        <v>1.2</v>
      </c>
      <c r="I38" s="730"/>
      <c r="J38" s="729" t="s">
        <v>379</v>
      </c>
      <c r="K38" s="738">
        <v>1415</v>
      </c>
    </row>
    <row r="39" spans="1:11" ht="12.75" customHeight="1">
      <c r="A39" s="732" t="s">
        <v>378</v>
      </c>
      <c r="B39" s="731">
        <v>1.8</v>
      </c>
      <c r="C39" s="731">
        <v>13</v>
      </c>
      <c r="D39" s="731">
        <v>0.8</v>
      </c>
      <c r="E39" s="731">
        <v>34.799999999999997</v>
      </c>
      <c r="F39" s="731">
        <v>34.299999999999997</v>
      </c>
      <c r="G39" s="731">
        <v>137.6</v>
      </c>
      <c r="H39" s="731">
        <v>3.4</v>
      </c>
      <c r="I39" s="730"/>
      <c r="J39" s="729" t="s">
        <v>377</v>
      </c>
      <c r="K39" s="738">
        <v>1416</v>
      </c>
    </row>
    <row r="40" spans="1:11" ht="12.75" customHeight="1">
      <c r="A40" s="737" t="s">
        <v>40</v>
      </c>
      <c r="B40" s="736">
        <v>1.7</v>
      </c>
      <c r="C40" s="736">
        <v>37</v>
      </c>
      <c r="D40" s="736">
        <v>2.1</v>
      </c>
      <c r="E40" s="736">
        <v>25.9</v>
      </c>
      <c r="F40" s="736">
        <v>38.5</v>
      </c>
      <c r="G40" s="736">
        <v>359.7</v>
      </c>
      <c r="H40" s="736">
        <v>3.4</v>
      </c>
      <c r="I40" s="735"/>
      <c r="J40" s="734">
        <v>1860000</v>
      </c>
      <c r="K40" s="733" t="s">
        <v>346</v>
      </c>
    </row>
    <row r="41" spans="1:11" ht="12.75" customHeight="1">
      <c r="A41" s="732" t="s">
        <v>376</v>
      </c>
      <c r="B41" s="731">
        <v>1.6</v>
      </c>
      <c r="C41" s="731">
        <v>37.700000000000003</v>
      </c>
      <c r="D41" s="731">
        <v>2.2999999999999998</v>
      </c>
      <c r="E41" s="731">
        <v>16.100000000000001</v>
      </c>
      <c r="F41" s="731">
        <v>38.700000000000003</v>
      </c>
      <c r="G41" s="731">
        <v>426.2</v>
      </c>
      <c r="H41" s="731">
        <v>3.4</v>
      </c>
      <c r="I41" s="730"/>
      <c r="J41" s="729" t="s">
        <v>375</v>
      </c>
      <c r="K41" s="738">
        <v>1201</v>
      </c>
    </row>
    <row r="42" spans="1:11" ht="12.75" customHeight="1">
      <c r="A42" s="732" t="s">
        <v>374</v>
      </c>
      <c r="B42" s="731">
        <v>1.7</v>
      </c>
      <c r="C42" s="731">
        <v>26.3</v>
      </c>
      <c r="D42" s="731">
        <v>2.2999999999999998</v>
      </c>
      <c r="E42" s="731">
        <v>13.3</v>
      </c>
      <c r="F42" s="731">
        <v>54.4</v>
      </c>
      <c r="G42" s="731">
        <v>358.3</v>
      </c>
      <c r="H42" s="731">
        <v>3.5</v>
      </c>
      <c r="I42" s="730"/>
      <c r="J42" s="729" t="s">
        <v>373</v>
      </c>
      <c r="K42" s="738">
        <v>1202</v>
      </c>
    </row>
    <row r="43" spans="1:11" ht="12.75" customHeight="1">
      <c r="A43" s="732" t="s">
        <v>372</v>
      </c>
      <c r="B43" s="731">
        <v>4.8</v>
      </c>
      <c r="C43" s="731">
        <v>33.700000000000003</v>
      </c>
      <c r="D43" s="731">
        <v>1.8</v>
      </c>
      <c r="E43" s="731">
        <v>13.4</v>
      </c>
      <c r="F43" s="731">
        <v>41.5</v>
      </c>
      <c r="G43" s="731">
        <v>399.7</v>
      </c>
      <c r="H43" s="731">
        <v>6.9</v>
      </c>
      <c r="I43" s="730"/>
      <c r="J43" s="729" t="s">
        <v>371</v>
      </c>
      <c r="K43" s="738">
        <v>1203</v>
      </c>
    </row>
    <row r="44" spans="1:11" ht="12.75" customHeight="1">
      <c r="A44" s="732" t="s">
        <v>370</v>
      </c>
      <c r="B44" s="731">
        <v>2.2999999999999998</v>
      </c>
      <c r="C44" s="731">
        <v>15.7</v>
      </c>
      <c r="D44" s="731">
        <v>0.5</v>
      </c>
      <c r="E44" s="731">
        <v>14.3</v>
      </c>
      <c r="F44" s="731">
        <v>28.3</v>
      </c>
      <c r="G44" s="731">
        <v>95</v>
      </c>
      <c r="H44" s="731">
        <v>2.4</v>
      </c>
      <c r="I44" s="730"/>
      <c r="J44" s="729" t="s">
        <v>369</v>
      </c>
      <c r="K44" s="738">
        <v>1204</v>
      </c>
    </row>
    <row r="45" spans="1:11" ht="12.75" customHeight="1">
      <c r="A45" s="732" t="s">
        <v>368</v>
      </c>
      <c r="B45" s="731">
        <v>1.9</v>
      </c>
      <c r="C45" s="731">
        <v>196.5</v>
      </c>
      <c r="D45" s="731">
        <v>7</v>
      </c>
      <c r="E45" s="731">
        <v>26.6</v>
      </c>
      <c r="F45" s="731">
        <v>44.9</v>
      </c>
      <c r="G45" s="731">
        <v>1389.8</v>
      </c>
      <c r="H45" s="731">
        <v>1.6</v>
      </c>
      <c r="I45" s="730"/>
      <c r="J45" s="729" t="s">
        <v>367</v>
      </c>
      <c r="K45" s="738">
        <v>1205</v>
      </c>
    </row>
    <row r="46" spans="1:11" ht="12.75" customHeight="1">
      <c r="A46" s="732" t="s">
        <v>366</v>
      </c>
      <c r="B46" s="731">
        <v>1.6</v>
      </c>
      <c r="C46" s="731">
        <v>42.3</v>
      </c>
      <c r="D46" s="731">
        <v>2.7</v>
      </c>
      <c r="E46" s="731">
        <v>39.299999999999997</v>
      </c>
      <c r="F46" s="731">
        <v>40.9</v>
      </c>
      <c r="G46" s="731">
        <v>449.4</v>
      </c>
      <c r="H46" s="731">
        <v>5.5</v>
      </c>
      <c r="I46" s="730"/>
      <c r="J46" s="729" t="s">
        <v>365</v>
      </c>
      <c r="K46" s="738">
        <v>1206</v>
      </c>
    </row>
    <row r="47" spans="1:11" ht="12.75" customHeight="1">
      <c r="A47" s="732" t="s">
        <v>364</v>
      </c>
      <c r="B47" s="731">
        <v>1.3</v>
      </c>
      <c r="C47" s="731">
        <v>45.2</v>
      </c>
      <c r="D47" s="731">
        <v>2.9</v>
      </c>
      <c r="E47" s="731">
        <v>35.5</v>
      </c>
      <c r="F47" s="731">
        <v>34.9</v>
      </c>
      <c r="G47" s="731">
        <v>405.2</v>
      </c>
      <c r="H47" s="731">
        <v>2.8</v>
      </c>
      <c r="I47" s="730"/>
      <c r="J47" s="729" t="s">
        <v>363</v>
      </c>
      <c r="K47" s="738">
        <v>1207</v>
      </c>
    </row>
    <row r="48" spans="1:11" ht="12.75" customHeight="1">
      <c r="A48" s="732" t="s">
        <v>362</v>
      </c>
      <c r="B48" s="731">
        <v>4.2</v>
      </c>
      <c r="C48" s="731">
        <v>22</v>
      </c>
      <c r="D48" s="731">
        <v>0.7</v>
      </c>
      <c r="E48" s="731">
        <v>3.2</v>
      </c>
      <c r="F48" s="731">
        <v>49.1</v>
      </c>
      <c r="G48" s="731">
        <v>122.5</v>
      </c>
      <c r="H48" s="731">
        <v>1.6</v>
      </c>
      <c r="I48" s="730"/>
      <c r="J48" s="729" t="s">
        <v>361</v>
      </c>
      <c r="K48" s="738">
        <v>1208</v>
      </c>
    </row>
    <row r="49" spans="1:11" ht="12.75" customHeight="1">
      <c r="A49" s="732" t="s">
        <v>360</v>
      </c>
      <c r="B49" s="731">
        <v>5.0999999999999996</v>
      </c>
      <c r="C49" s="731">
        <v>34.700000000000003</v>
      </c>
      <c r="D49" s="731">
        <v>1</v>
      </c>
      <c r="E49" s="731">
        <v>10.8</v>
      </c>
      <c r="F49" s="731">
        <v>47.3</v>
      </c>
      <c r="G49" s="731">
        <v>220.4</v>
      </c>
      <c r="H49" s="731">
        <v>1.7</v>
      </c>
      <c r="I49" s="730"/>
      <c r="J49" s="729" t="s">
        <v>359</v>
      </c>
      <c r="K49" s="738">
        <v>1209</v>
      </c>
    </row>
    <row r="50" spans="1:11" ht="12.75" customHeight="1">
      <c r="A50" s="732" t="s">
        <v>358</v>
      </c>
      <c r="B50" s="731">
        <v>1.4</v>
      </c>
      <c r="C50" s="731">
        <v>134.30000000000001</v>
      </c>
      <c r="D50" s="731">
        <v>8</v>
      </c>
      <c r="E50" s="731">
        <v>44.9</v>
      </c>
      <c r="F50" s="731">
        <v>39.200000000000003</v>
      </c>
      <c r="G50" s="731">
        <v>1260</v>
      </c>
      <c r="H50" s="731">
        <v>3.3</v>
      </c>
      <c r="I50" s="730"/>
      <c r="J50" s="729" t="s">
        <v>357</v>
      </c>
      <c r="K50" s="738">
        <v>1210</v>
      </c>
    </row>
    <row r="51" spans="1:11" ht="12.75" customHeight="1">
      <c r="A51" s="732" t="s">
        <v>356</v>
      </c>
      <c r="B51" s="731">
        <v>1.9</v>
      </c>
      <c r="C51" s="731">
        <v>20.6</v>
      </c>
      <c r="D51" s="731">
        <v>1.8</v>
      </c>
      <c r="E51" s="731">
        <v>41.7</v>
      </c>
      <c r="F51" s="731">
        <v>36</v>
      </c>
      <c r="G51" s="731">
        <v>331.2</v>
      </c>
      <c r="H51" s="731">
        <v>11.8</v>
      </c>
      <c r="I51" s="730"/>
      <c r="J51" s="729" t="s">
        <v>355</v>
      </c>
      <c r="K51" s="738">
        <v>1211</v>
      </c>
    </row>
    <row r="52" spans="1:11" ht="12.75" customHeight="1">
      <c r="A52" s="732" t="s">
        <v>354</v>
      </c>
      <c r="B52" s="731">
        <v>2.1</v>
      </c>
      <c r="C52" s="731">
        <v>30.9</v>
      </c>
      <c r="D52" s="731">
        <v>1.9</v>
      </c>
      <c r="E52" s="731">
        <v>11.7</v>
      </c>
      <c r="F52" s="731">
        <v>35.9</v>
      </c>
      <c r="G52" s="731">
        <v>343.6</v>
      </c>
      <c r="H52" s="731">
        <v>3</v>
      </c>
      <c r="I52" s="730"/>
      <c r="J52" s="729" t="s">
        <v>353</v>
      </c>
      <c r="K52" s="738">
        <v>1212</v>
      </c>
    </row>
    <row r="53" spans="1:11" ht="12.75" customHeight="1">
      <c r="A53" s="732" t="s">
        <v>352</v>
      </c>
      <c r="B53" s="731">
        <v>2.4</v>
      </c>
      <c r="C53" s="731">
        <v>31.6</v>
      </c>
      <c r="D53" s="731">
        <v>2.2000000000000002</v>
      </c>
      <c r="E53" s="731">
        <v>8.1999999999999993</v>
      </c>
      <c r="F53" s="731">
        <v>40.1</v>
      </c>
      <c r="G53" s="731">
        <v>464.5</v>
      </c>
      <c r="H53" s="731">
        <v>6.2</v>
      </c>
      <c r="I53" s="730"/>
      <c r="J53" s="729" t="s">
        <v>351</v>
      </c>
      <c r="K53" s="738">
        <v>1213</v>
      </c>
    </row>
    <row r="54" spans="1:11" ht="12.75" customHeight="1">
      <c r="A54" s="732" t="s">
        <v>350</v>
      </c>
      <c r="B54" s="731">
        <v>2</v>
      </c>
      <c r="C54" s="731">
        <v>18.3</v>
      </c>
      <c r="D54" s="731">
        <v>1</v>
      </c>
      <c r="E54" s="731">
        <v>22.5</v>
      </c>
      <c r="F54" s="731">
        <v>31</v>
      </c>
      <c r="G54" s="731">
        <v>175.3</v>
      </c>
      <c r="H54" s="731">
        <v>2.9</v>
      </c>
      <c r="I54" s="730"/>
      <c r="J54" s="729" t="s">
        <v>349</v>
      </c>
      <c r="K54" s="738">
        <v>1214</v>
      </c>
    </row>
    <row r="55" spans="1:11" ht="12.75" customHeight="1">
      <c r="A55" s="732" t="s">
        <v>348</v>
      </c>
      <c r="B55" s="731">
        <v>7.3</v>
      </c>
      <c r="C55" s="731">
        <v>13.6</v>
      </c>
      <c r="D55" s="731">
        <v>0.1</v>
      </c>
      <c r="E55" s="731">
        <v>10.6</v>
      </c>
      <c r="F55" s="731">
        <v>40</v>
      </c>
      <c r="G55" s="731">
        <v>40.799999999999997</v>
      </c>
      <c r="H55" s="731">
        <v>0.7</v>
      </c>
      <c r="I55" s="730"/>
      <c r="J55" s="729" t="s">
        <v>347</v>
      </c>
      <c r="K55" s="738">
        <v>1215</v>
      </c>
    </row>
    <row r="56" spans="1:11" ht="12.75" customHeight="1">
      <c r="A56" s="737" t="s">
        <v>41</v>
      </c>
      <c r="B56" s="736">
        <v>1.5</v>
      </c>
      <c r="C56" s="736">
        <v>39.5</v>
      </c>
      <c r="D56" s="736">
        <v>3.8</v>
      </c>
      <c r="E56" s="736">
        <v>47.3</v>
      </c>
      <c r="F56" s="736">
        <v>35.700000000000003</v>
      </c>
      <c r="G56" s="736">
        <v>584.79999999999995</v>
      </c>
      <c r="H56" s="736">
        <v>5.9</v>
      </c>
      <c r="I56" s="735"/>
      <c r="J56" s="734">
        <v>1870000</v>
      </c>
      <c r="K56" s="733" t="s">
        <v>346</v>
      </c>
    </row>
    <row r="57" spans="1:11" ht="12.75" customHeight="1">
      <c r="A57" s="732" t="s">
        <v>345</v>
      </c>
      <c r="B57" s="731">
        <v>2.4</v>
      </c>
      <c r="C57" s="731">
        <v>34.200000000000003</v>
      </c>
      <c r="D57" s="731">
        <v>1</v>
      </c>
      <c r="E57" s="731">
        <v>9.9</v>
      </c>
      <c r="F57" s="731">
        <v>50.8</v>
      </c>
      <c r="G57" s="731">
        <v>177</v>
      </c>
      <c r="H57" s="731">
        <v>1.9</v>
      </c>
      <c r="I57" s="730"/>
      <c r="J57" s="729" t="s">
        <v>344</v>
      </c>
      <c r="K57" s="728" t="s">
        <v>343</v>
      </c>
    </row>
    <row r="58" spans="1:11" ht="12.75" customHeight="1">
      <c r="A58" s="732" t="s">
        <v>342</v>
      </c>
      <c r="B58" s="731">
        <v>2.2999999999999998</v>
      </c>
      <c r="C58" s="731">
        <v>29.7</v>
      </c>
      <c r="D58" s="731">
        <v>1.7</v>
      </c>
      <c r="E58" s="731">
        <v>41.9</v>
      </c>
      <c r="F58" s="731">
        <v>35.4</v>
      </c>
      <c r="G58" s="731">
        <v>305.7</v>
      </c>
      <c r="H58" s="731">
        <v>6.6</v>
      </c>
      <c r="I58" s="730"/>
      <c r="J58" s="729" t="s">
        <v>341</v>
      </c>
      <c r="K58" s="728" t="s">
        <v>340</v>
      </c>
    </row>
    <row r="59" spans="1:11" ht="12.75" customHeight="1">
      <c r="A59" s="732" t="s">
        <v>339</v>
      </c>
      <c r="B59" s="731">
        <v>2.5</v>
      </c>
      <c r="C59" s="731">
        <v>17.100000000000001</v>
      </c>
      <c r="D59" s="731">
        <v>0.4</v>
      </c>
      <c r="E59" s="731">
        <v>13.6</v>
      </c>
      <c r="F59" s="731">
        <v>48.1</v>
      </c>
      <c r="G59" s="731">
        <v>58.5</v>
      </c>
      <c r="H59" s="731">
        <v>0.9</v>
      </c>
      <c r="I59" s="730"/>
      <c r="J59" s="729" t="s">
        <v>338</v>
      </c>
      <c r="K59" s="728" t="s">
        <v>337</v>
      </c>
    </row>
    <row r="60" spans="1:11" ht="12.75" customHeight="1">
      <c r="A60" s="732" t="s">
        <v>336</v>
      </c>
      <c r="B60" s="731">
        <v>1.6</v>
      </c>
      <c r="C60" s="731">
        <v>46.8</v>
      </c>
      <c r="D60" s="731">
        <v>2.7</v>
      </c>
      <c r="E60" s="731">
        <v>27.4</v>
      </c>
      <c r="F60" s="731">
        <v>33.299999999999997</v>
      </c>
      <c r="G60" s="731">
        <v>379.6</v>
      </c>
      <c r="H60" s="731">
        <v>3.4</v>
      </c>
      <c r="I60" s="730"/>
      <c r="J60" s="729" t="s">
        <v>335</v>
      </c>
      <c r="K60" s="728" t="s">
        <v>334</v>
      </c>
    </row>
    <row r="61" spans="1:11" ht="12.75" customHeight="1">
      <c r="A61" s="732" t="s">
        <v>333</v>
      </c>
      <c r="B61" s="731">
        <v>1.5</v>
      </c>
      <c r="C61" s="731">
        <v>59.2</v>
      </c>
      <c r="D61" s="731">
        <v>8</v>
      </c>
      <c r="E61" s="731">
        <v>54.2</v>
      </c>
      <c r="F61" s="731">
        <v>34.200000000000003</v>
      </c>
      <c r="G61" s="731">
        <v>1225.5</v>
      </c>
      <c r="H61" s="731">
        <v>7.3</v>
      </c>
      <c r="I61" s="730"/>
      <c r="J61" s="729" t="s">
        <v>332</v>
      </c>
      <c r="K61" s="728" t="s">
        <v>331</v>
      </c>
    </row>
    <row r="62" spans="1:11" ht="12.75" customHeight="1">
      <c r="A62" s="732" t="s">
        <v>330</v>
      </c>
      <c r="B62" s="731">
        <v>1.8</v>
      </c>
      <c r="C62" s="731">
        <v>21.8</v>
      </c>
      <c r="D62" s="731">
        <v>1.1000000000000001</v>
      </c>
      <c r="E62" s="731">
        <v>30.3</v>
      </c>
      <c r="F62" s="731">
        <v>42.7</v>
      </c>
      <c r="G62" s="731">
        <v>169.9</v>
      </c>
      <c r="H62" s="731">
        <v>5.9</v>
      </c>
      <c r="I62" s="730"/>
      <c r="J62" s="729" t="s">
        <v>329</v>
      </c>
      <c r="K62" s="728" t="s">
        <v>328</v>
      </c>
    </row>
    <row r="63" spans="1:11" ht="12.75" customHeight="1">
      <c r="A63" s="732" t="s">
        <v>327</v>
      </c>
      <c r="B63" s="731">
        <v>2.1</v>
      </c>
      <c r="C63" s="731">
        <v>31.4</v>
      </c>
      <c r="D63" s="731">
        <v>0.8</v>
      </c>
      <c r="E63" s="731">
        <v>5.3</v>
      </c>
      <c r="F63" s="731">
        <v>49.9</v>
      </c>
      <c r="G63" s="731">
        <v>125.4</v>
      </c>
      <c r="H63" s="731">
        <v>1.2</v>
      </c>
      <c r="I63" s="730"/>
      <c r="J63" s="729" t="s">
        <v>326</v>
      </c>
      <c r="K63" s="728" t="s">
        <v>325</v>
      </c>
    </row>
    <row r="64" spans="1:11" ht="12.75" customHeight="1">
      <c r="A64" s="732" t="s">
        <v>324</v>
      </c>
      <c r="B64" s="731">
        <v>1.4</v>
      </c>
      <c r="C64" s="731">
        <v>30.4</v>
      </c>
      <c r="D64" s="731">
        <v>1</v>
      </c>
      <c r="E64" s="731">
        <v>9.8000000000000007</v>
      </c>
      <c r="F64" s="731">
        <v>55</v>
      </c>
      <c r="G64" s="731">
        <v>151.19999999999999</v>
      </c>
      <c r="H64" s="731">
        <v>2.1</v>
      </c>
      <c r="I64" s="730"/>
      <c r="J64" s="729" t="s">
        <v>323</v>
      </c>
      <c r="K64" s="728" t="s">
        <v>322</v>
      </c>
    </row>
    <row r="65" spans="1:11" ht="12.75" customHeight="1">
      <c r="A65" s="732" t="s">
        <v>321</v>
      </c>
      <c r="B65" s="731">
        <v>2.2999999999999998</v>
      </c>
      <c r="C65" s="731">
        <v>21.5</v>
      </c>
      <c r="D65" s="731">
        <v>0.7</v>
      </c>
      <c r="E65" s="731">
        <v>11.4</v>
      </c>
      <c r="F65" s="731">
        <v>46.8</v>
      </c>
      <c r="G65" s="731">
        <v>138.1</v>
      </c>
      <c r="H65" s="731">
        <v>2</v>
      </c>
      <c r="I65" s="730"/>
      <c r="J65" s="729" t="s">
        <v>320</v>
      </c>
      <c r="K65" s="728" t="s">
        <v>319</v>
      </c>
    </row>
    <row r="66" spans="1:11" ht="12.75" customHeight="1">
      <c r="A66" s="732" t="s">
        <v>318</v>
      </c>
      <c r="B66" s="731">
        <v>2.1</v>
      </c>
      <c r="C66" s="731">
        <v>24.7</v>
      </c>
      <c r="D66" s="731">
        <v>1.1000000000000001</v>
      </c>
      <c r="E66" s="731">
        <v>38.700000000000003</v>
      </c>
      <c r="F66" s="731">
        <v>47</v>
      </c>
      <c r="G66" s="731">
        <v>207.9</v>
      </c>
      <c r="H66" s="731">
        <v>3.3</v>
      </c>
      <c r="I66" s="730"/>
      <c r="J66" s="729" t="s">
        <v>317</v>
      </c>
      <c r="K66" s="728" t="s">
        <v>316</v>
      </c>
    </row>
    <row r="67" spans="1:11" ht="12.75" customHeight="1">
      <c r="A67" s="732" t="s">
        <v>315</v>
      </c>
      <c r="B67" s="731">
        <v>2.1</v>
      </c>
      <c r="C67" s="731">
        <v>58.4</v>
      </c>
      <c r="D67" s="731">
        <v>3.7</v>
      </c>
      <c r="E67" s="731">
        <v>27</v>
      </c>
      <c r="F67" s="731">
        <v>40.700000000000003</v>
      </c>
      <c r="G67" s="731">
        <v>656.5</v>
      </c>
      <c r="H67" s="731">
        <v>6.3</v>
      </c>
      <c r="I67" s="730"/>
      <c r="J67" s="729" t="s">
        <v>314</v>
      </c>
      <c r="K67" s="728" t="s">
        <v>313</v>
      </c>
    </row>
    <row r="68" spans="1:11" ht="12.75" customHeight="1">
      <c r="A68" s="732" t="s">
        <v>312</v>
      </c>
      <c r="B68" s="731">
        <v>1.3</v>
      </c>
      <c r="C68" s="731">
        <v>9.6999999999999993</v>
      </c>
      <c r="D68" s="731">
        <v>0.4</v>
      </c>
      <c r="E68" s="731">
        <v>38.9</v>
      </c>
      <c r="F68" s="731">
        <v>31.6</v>
      </c>
      <c r="G68" s="731">
        <v>67.5</v>
      </c>
      <c r="H68" s="731">
        <v>1.9</v>
      </c>
      <c r="I68" s="730"/>
      <c r="J68" s="729" t="s">
        <v>311</v>
      </c>
      <c r="K68" s="728" t="s">
        <v>310</v>
      </c>
    </row>
    <row r="69" spans="1:11" ht="12.75" customHeight="1">
      <c r="A69" s="732" t="s">
        <v>309</v>
      </c>
      <c r="B69" s="731">
        <v>2.2999999999999998</v>
      </c>
      <c r="C69" s="731">
        <v>11.8</v>
      </c>
      <c r="D69" s="731">
        <v>0.1</v>
      </c>
      <c r="E69" s="731">
        <v>44.1</v>
      </c>
      <c r="F69" s="731">
        <v>34.1</v>
      </c>
      <c r="G69" s="731">
        <v>20.100000000000001</v>
      </c>
      <c r="H69" s="731">
        <v>0.7</v>
      </c>
      <c r="I69" s="730"/>
      <c r="J69" s="729" t="s">
        <v>308</v>
      </c>
      <c r="K69" s="728" t="s">
        <v>307</v>
      </c>
    </row>
    <row r="70" spans="1:11" ht="12.75" customHeight="1">
      <c r="A70" s="732" t="s">
        <v>306</v>
      </c>
      <c r="B70" s="731">
        <v>1.7</v>
      </c>
      <c r="C70" s="731">
        <v>31.7</v>
      </c>
      <c r="D70" s="731">
        <v>3</v>
      </c>
      <c r="E70" s="731">
        <v>32.9</v>
      </c>
      <c r="F70" s="731">
        <v>35.1</v>
      </c>
      <c r="G70" s="731">
        <v>486.4</v>
      </c>
      <c r="H70" s="731">
        <v>7.6</v>
      </c>
      <c r="I70" s="730"/>
      <c r="J70" s="729" t="s">
        <v>305</v>
      </c>
      <c r="K70" s="728" t="s">
        <v>304</v>
      </c>
    </row>
    <row r="71" spans="1:11" ht="56.25" customHeight="1">
      <c r="A71" s="997"/>
      <c r="B71" s="271" t="s">
        <v>965</v>
      </c>
      <c r="C71" s="727" t="s">
        <v>964</v>
      </c>
      <c r="D71" s="272" t="s">
        <v>963</v>
      </c>
      <c r="E71" s="453" t="s">
        <v>962</v>
      </c>
      <c r="F71" s="271" t="s">
        <v>961</v>
      </c>
      <c r="G71" s="454" t="s">
        <v>960</v>
      </c>
      <c r="H71" s="726" t="s">
        <v>959</v>
      </c>
      <c r="I71" s="452"/>
      <c r="J71" s="724"/>
    </row>
    <row r="72" spans="1:11" ht="20.25" customHeight="1">
      <c r="A72" s="998"/>
      <c r="B72" s="451" t="s">
        <v>958</v>
      </c>
      <c r="C72" s="833" t="s">
        <v>53</v>
      </c>
      <c r="D72" s="922"/>
      <c r="E72" s="833" t="s">
        <v>12</v>
      </c>
      <c r="F72" s="834"/>
      <c r="G72" s="109" t="s">
        <v>53</v>
      </c>
      <c r="H72" s="725" t="s">
        <v>54</v>
      </c>
      <c r="I72" s="450"/>
      <c r="J72" s="724"/>
    </row>
    <row r="73" spans="1:11" ht="9.75" customHeight="1">
      <c r="A73" s="996" t="s">
        <v>55</v>
      </c>
      <c r="B73" s="966"/>
      <c r="C73" s="966"/>
      <c r="D73" s="966"/>
      <c r="E73" s="966"/>
      <c r="F73" s="966"/>
      <c r="G73" s="966"/>
      <c r="H73" s="966"/>
      <c r="I73" s="450"/>
      <c r="J73" s="724"/>
    </row>
    <row r="74" spans="1:11" ht="9.75" customHeight="1">
      <c r="A74" s="999" t="s">
        <v>957</v>
      </c>
      <c r="B74" s="999"/>
      <c r="C74" s="999"/>
      <c r="D74" s="999"/>
      <c r="E74" s="999"/>
      <c r="F74" s="999"/>
      <c r="G74" s="999"/>
      <c r="H74" s="999"/>
    </row>
    <row r="75" spans="1:11" ht="9.75" customHeight="1">
      <c r="A75" s="999" t="s">
        <v>956</v>
      </c>
      <c r="B75" s="999"/>
      <c r="C75" s="999"/>
      <c r="D75" s="999"/>
      <c r="E75" s="999"/>
      <c r="F75" s="999"/>
      <c r="G75" s="999"/>
      <c r="H75" s="999"/>
    </row>
    <row r="76" spans="1:11" ht="33" customHeight="1">
      <c r="A76" s="947" t="s">
        <v>955</v>
      </c>
      <c r="B76" s="947"/>
      <c r="C76" s="947"/>
      <c r="D76" s="947"/>
      <c r="E76" s="947"/>
      <c r="F76" s="947"/>
      <c r="G76" s="947"/>
      <c r="H76" s="947"/>
    </row>
    <row r="77" spans="1:11" ht="28.5" customHeight="1">
      <c r="A77" s="947" t="s">
        <v>954</v>
      </c>
      <c r="B77" s="947"/>
      <c r="C77" s="947"/>
      <c r="D77" s="947"/>
      <c r="E77" s="947"/>
      <c r="F77" s="947"/>
      <c r="G77" s="947"/>
      <c r="H77" s="947"/>
    </row>
    <row r="78" spans="1:11" ht="14.25" customHeight="1"/>
    <row r="79" spans="1:11">
      <c r="A79" s="608" t="s">
        <v>60</v>
      </c>
    </row>
    <row r="80" spans="1:11">
      <c r="A80" s="512" t="s">
        <v>953</v>
      </c>
      <c r="B80" s="512"/>
      <c r="D80" s="512"/>
      <c r="H80" s="589"/>
    </row>
    <row r="81" spans="1:8">
      <c r="A81" s="512" t="s">
        <v>952</v>
      </c>
      <c r="D81" s="512"/>
      <c r="H81" s="589"/>
    </row>
    <row r="82" spans="1:8">
      <c r="A82" s="512" t="s">
        <v>951</v>
      </c>
      <c r="D82" s="512"/>
      <c r="H82" s="589"/>
    </row>
    <row r="85" spans="1:8">
      <c r="G85" s="723"/>
      <c r="H85" s="589"/>
    </row>
  </sheetData>
  <mergeCells count="14">
    <mergeCell ref="A1:H1"/>
    <mergeCell ref="A2:H2"/>
    <mergeCell ref="J2:L2"/>
    <mergeCell ref="A3:A4"/>
    <mergeCell ref="C4:D4"/>
    <mergeCell ref="E4:F4"/>
    <mergeCell ref="A77:H77"/>
    <mergeCell ref="A73:H73"/>
    <mergeCell ref="A71:A72"/>
    <mergeCell ref="C72:D72"/>
    <mergeCell ref="E72:F72"/>
    <mergeCell ref="A74:H74"/>
    <mergeCell ref="A75:H75"/>
    <mergeCell ref="A76:H76"/>
  </mergeCells>
  <conditionalFormatting sqref="G51:G70 G42:G49 G17:G40 D34:D70 G7:G15 H7:H70 G5:H6 E5:F70 D5:D32 B5:C70">
    <cfRule type="cellIs" dxfId="27" priority="1" operator="between">
      <formula>0.000001</formula>
      <formula>0.05</formula>
    </cfRule>
  </conditionalFormatting>
  <hyperlinks>
    <hyperlink ref="G3" r:id="rId1"/>
    <hyperlink ref="G71" r:id="rId2" display="Nights in Tourist Accommodation per 100 inhabitants "/>
    <hyperlink ref="C3" r:id="rId3"/>
    <hyperlink ref="C71" r:id="rId4" display="Lodging capacity per 1000 inhabitants "/>
    <hyperlink ref="A81" r:id="rId5"/>
    <hyperlink ref="A80" r:id="rId6"/>
    <hyperlink ref="E3" r:id="rId7"/>
    <hyperlink ref="E71" r:id="rId8"/>
  </hyperlinks>
  <printOptions horizontalCentered="1"/>
  <pageMargins left="0.39370078740157483" right="0.39370078740157483" top="0.39370078740157483" bottom="0.39370078740157483" header="0" footer="0"/>
  <pageSetup paperSize="9" scale="70" fitToHeight="6" orientation="portrait" r:id="rId9"/>
</worksheet>
</file>

<file path=xl/worksheets/sheet15.xml><?xml version="1.0" encoding="utf-8"?>
<worksheet xmlns="http://schemas.openxmlformats.org/spreadsheetml/2006/main" xmlns:r="http://schemas.openxmlformats.org/officeDocument/2006/relationships">
  <sheetPr>
    <pageSetUpPr fitToPage="1"/>
  </sheetPr>
  <dimension ref="A1:L85"/>
  <sheetViews>
    <sheetView showGridLines="0" zoomScaleNormal="100" workbookViewId="0">
      <selection activeCell="A2" sqref="A2:I2"/>
    </sheetView>
  </sheetViews>
  <sheetFormatPr defaultColWidth="9.140625" defaultRowHeight="12.75"/>
  <cols>
    <col min="1" max="1" width="19.5703125" style="589" customWidth="1"/>
    <col min="2" max="2" width="10.42578125" style="589" customWidth="1"/>
    <col min="3" max="3" width="10.42578125" style="745" customWidth="1"/>
    <col min="4" max="8" width="10.42578125" style="589" customWidth="1"/>
    <col min="9" max="9" width="8.140625" style="589" customWidth="1"/>
    <col min="10" max="10" width="8.28515625" style="589" customWidth="1"/>
    <col min="11" max="11" width="12" style="589" customWidth="1"/>
    <col min="12" max="12" width="7.5703125" style="589" customWidth="1"/>
    <col min="13" max="13" width="2.140625" style="589" customWidth="1"/>
    <col min="14" max="16384" width="9.140625" style="589"/>
  </cols>
  <sheetData>
    <row r="1" spans="1:12" s="621" customFormat="1" ht="30" customHeight="1">
      <c r="A1" s="1008" t="s">
        <v>989</v>
      </c>
      <c r="B1" s="1008"/>
      <c r="C1" s="1008"/>
      <c r="D1" s="1008"/>
      <c r="E1" s="1008"/>
      <c r="F1" s="1008"/>
      <c r="G1" s="1008"/>
      <c r="H1" s="1008"/>
      <c r="I1" s="1008"/>
    </row>
    <row r="2" spans="1:12" s="621" customFormat="1" ht="30" customHeight="1">
      <c r="A2" s="1008" t="s">
        <v>988</v>
      </c>
      <c r="B2" s="1008"/>
      <c r="C2" s="1008"/>
      <c r="D2" s="1008"/>
      <c r="E2" s="1008"/>
      <c r="F2" s="1008"/>
      <c r="G2" s="1008"/>
      <c r="H2" s="1008"/>
      <c r="I2" s="1008"/>
    </row>
    <row r="3" spans="1:12" ht="13.7" customHeight="1">
      <c r="A3" s="997"/>
      <c r="B3" s="1010" t="s">
        <v>987</v>
      </c>
      <c r="C3" s="1011"/>
      <c r="D3" s="1011"/>
      <c r="E3" s="1012"/>
      <c r="F3" s="1010" t="s">
        <v>986</v>
      </c>
      <c r="G3" s="1011"/>
      <c r="H3" s="1011"/>
      <c r="I3" s="1012"/>
    </row>
    <row r="4" spans="1:12" ht="56.1" customHeight="1">
      <c r="A4" s="1009"/>
      <c r="B4" s="271" t="s">
        <v>136</v>
      </c>
      <c r="C4" s="271" t="s">
        <v>985</v>
      </c>
      <c r="D4" s="271" t="s">
        <v>984</v>
      </c>
      <c r="E4" s="271" t="s">
        <v>983</v>
      </c>
      <c r="F4" s="271" t="s">
        <v>136</v>
      </c>
      <c r="G4" s="271" t="s">
        <v>985</v>
      </c>
      <c r="H4" s="271" t="s">
        <v>984</v>
      </c>
      <c r="I4" s="271" t="s">
        <v>983</v>
      </c>
    </row>
    <row r="5" spans="1:12" s="766" customFormat="1" ht="13.7" customHeight="1">
      <c r="A5" s="768"/>
      <c r="B5" s="1002" t="s">
        <v>966</v>
      </c>
      <c r="C5" s="1003"/>
      <c r="D5" s="1003"/>
      <c r="E5" s="1004"/>
      <c r="F5" s="1005" t="s">
        <v>12</v>
      </c>
      <c r="G5" s="1006"/>
      <c r="H5" s="1006"/>
      <c r="I5" s="1007"/>
      <c r="J5" s="767"/>
      <c r="K5" s="741" t="s">
        <v>456</v>
      </c>
      <c r="L5" s="741" t="s">
        <v>455</v>
      </c>
    </row>
    <row r="6" spans="1:12" s="764" customFormat="1" ht="12.75" customHeight="1">
      <c r="A6" s="737" t="s">
        <v>14</v>
      </c>
      <c r="B6" s="736">
        <v>2.7</v>
      </c>
      <c r="C6" s="736">
        <v>2.8</v>
      </c>
      <c r="D6" s="736">
        <v>2.4</v>
      </c>
      <c r="E6" s="736">
        <v>2.1</v>
      </c>
      <c r="F6" s="736">
        <v>47.8</v>
      </c>
      <c r="G6" s="736">
        <v>51.9</v>
      </c>
      <c r="H6" s="736">
        <v>37</v>
      </c>
      <c r="I6" s="736">
        <v>24.3</v>
      </c>
      <c r="J6" s="762"/>
      <c r="K6" s="765" t="s">
        <v>454</v>
      </c>
      <c r="L6" s="740" t="s">
        <v>346</v>
      </c>
    </row>
    <row r="7" spans="1:12" s="764" customFormat="1" ht="12.75" customHeight="1">
      <c r="A7" s="737" t="s">
        <v>16</v>
      </c>
      <c r="B7" s="736">
        <v>2.5</v>
      </c>
      <c r="C7" s="736">
        <v>2.6</v>
      </c>
      <c r="D7" s="736">
        <v>2.2000000000000002</v>
      </c>
      <c r="E7" s="736">
        <v>2</v>
      </c>
      <c r="F7" s="736">
        <v>46.8</v>
      </c>
      <c r="G7" s="736">
        <v>50.4</v>
      </c>
      <c r="H7" s="736">
        <v>37.799999999999997</v>
      </c>
      <c r="I7" s="736">
        <v>23.2</v>
      </c>
      <c r="J7" s="762"/>
      <c r="K7" s="761" t="s">
        <v>453</v>
      </c>
      <c r="L7" s="740" t="s">
        <v>346</v>
      </c>
    </row>
    <row r="8" spans="1:12" ht="12.75" customHeight="1">
      <c r="A8" s="737" t="s">
        <v>36</v>
      </c>
      <c r="B8" s="736">
        <v>1.8</v>
      </c>
      <c r="C8" s="736">
        <v>1.8</v>
      </c>
      <c r="D8" s="736">
        <v>1.8</v>
      </c>
      <c r="E8" s="736">
        <v>2</v>
      </c>
      <c r="F8" s="736">
        <v>33.200000000000003</v>
      </c>
      <c r="G8" s="736">
        <v>40.1</v>
      </c>
      <c r="H8" s="736">
        <v>24</v>
      </c>
      <c r="I8" s="736">
        <v>23.6</v>
      </c>
      <c r="J8" s="762"/>
      <c r="K8" s="761" t="s">
        <v>452</v>
      </c>
      <c r="L8" s="733" t="s">
        <v>346</v>
      </c>
    </row>
    <row r="9" spans="1:12" ht="12.75" customHeight="1">
      <c r="A9" s="737" t="s">
        <v>37</v>
      </c>
      <c r="B9" s="736">
        <v>2.4</v>
      </c>
      <c r="C9" s="736">
        <v>2.5</v>
      </c>
      <c r="D9" s="736">
        <v>2</v>
      </c>
      <c r="E9" s="736">
        <v>2.2999999999999998</v>
      </c>
      <c r="F9" s="736">
        <v>30.5</v>
      </c>
      <c r="G9" s="736">
        <v>31</v>
      </c>
      <c r="H9" s="736">
        <v>28.8</v>
      </c>
      <c r="I9" s="736">
        <v>30.6</v>
      </c>
      <c r="J9" s="762"/>
      <c r="K9" s="763" t="s">
        <v>451</v>
      </c>
      <c r="L9" s="733" t="s">
        <v>346</v>
      </c>
    </row>
    <row r="10" spans="1:12" ht="12.75" customHeight="1">
      <c r="A10" s="732" t="s">
        <v>450</v>
      </c>
      <c r="B10" s="731">
        <v>2.2999999999999998</v>
      </c>
      <c r="C10" s="731">
        <v>2.2000000000000002</v>
      </c>
      <c r="D10" s="731" t="s">
        <v>15</v>
      </c>
      <c r="E10" s="731" t="s">
        <v>15</v>
      </c>
      <c r="F10" s="731">
        <v>21</v>
      </c>
      <c r="G10" s="731">
        <v>20</v>
      </c>
      <c r="H10" s="731" t="s">
        <v>15</v>
      </c>
      <c r="I10" s="731" t="s">
        <v>15</v>
      </c>
      <c r="J10" s="760"/>
      <c r="K10" s="759" t="s">
        <v>449</v>
      </c>
      <c r="L10" s="738">
        <v>1501</v>
      </c>
    </row>
    <row r="11" spans="1:12" ht="12.75" customHeight="1">
      <c r="A11" s="732" t="s">
        <v>448</v>
      </c>
      <c r="B11" s="731">
        <v>2.8</v>
      </c>
      <c r="C11" s="731">
        <v>2.8</v>
      </c>
      <c r="D11" s="731">
        <v>2.4</v>
      </c>
      <c r="E11" s="731">
        <v>2.1</v>
      </c>
      <c r="F11" s="731">
        <v>29.8</v>
      </c>
      <c r="G11" s="731">
        <v>30.1</v>
      </c>
      <c r="H11" s="731">
        <v>29.4</v>
      </c>
      <c r="I11" s="731">
        <v>25.6</v>
      </c>
      <c r="J11" s="760"/>
      <c r="K11" s="759" t="s">
        <v>447</v>
      </c>
      <c r="L11" s="738">
        <v>1505</v>
      </c>
    </row>
    <row r="12" spans="1:12" ht="12.75" customHeight="1">
      <c r="A12" s="732" t="s">
        <v>446</v>
      </c>
      <c r="B12" s="731">
        <v>2.1</v>
      </c>
      <c r="C12" s="731">
        <v>2.2999999999999998</v>
      </c>
      <c r="D12" s="731">
        <v>1.9</v>
      </c>
      <c r="E12" s="731">
        <v>2.2999999999999998</v>
      </c>
      <c r="F12" s="731">
        <v>33.6</v>
      </c>
      <c r="G12" s="731">
        <v>39.1</v>
      </c>
      <c r="H12" s="731">
        <v>31.9</v>
      </c>
      <c r="I12" s="731">
        <v>31.8</v>
      </c>
      <c r="J12" s="760"/>
      <c r="K12" s="759" t="s">
        <v>445</v>
      </c>
      <c r="L12" s="728" t="s">
        <v>444</v>
      </c>
    </row>
    <row r="13" spans="1:12" ht="12.75" customHeight="1">
      <c r="A13" s="732" t="s">
        <v>443</v>
      </c>
      <c r="B13" s="731">
        <v>2.1</v>
      </c>
      <c r="C13" s="731">
        <v>2.1</v>
      </c>
      <c r="D13" s="731">
        <v>1.7</v>
      </c>
      <c r="E13" s="731">
        <v>2.2000000000000002</v>
      </c>
      <c r="F13" s="731">
        <v>33.6</v>
      </c>
      <c r="G13" s="731">
        <v>39.4</v>
      </c>
      <c r="H13" s="731">
        <v>18.3</v>
      </c>
      <c r="I13" s="731">
        <v>29.2</v>
      </c>
      <c r="J13" s="760"/>
      <c r="K13" s="759" t="s">
        <v>442</v>
      </c>
      <c r="L13" s="738">
        <v>1509</v>
      </c>
    </row>
    <row r="14" spans="1:12" ht="12.75" customHeight="1">
      <c r="A14" s="732" t="s">
        <v>441</v>
      </c>
      <c r="B14" s="731">
        <v>2.2000000000000002</v>
      </c>
      <c r="C14" s="731">
        <v>2.2999999999999998</v>
      </c>
      <c r="D14" s="731" t="s">
        <v>15</v>
      </c>
      <c r="E14" s="731" t="s">
        <v>15</v>
      </c>
      <c r="F14" s="731">
        <v>32.4</v>
      </c>
      <c r="G14" s="731">
        <v>34.799999999999997</v>
      </c>
      <c r="H14" s="731" t="s">
        <v>15</v>
      </c>
      <c r="I14" s="731" t="s">
        <v>15</v>
      </c>
      <c r="J14" s="760"/>
      <c r="K14" s="759" t="s">
        <v>440</v>
      </c>
      <c r="L14" s="738">
        <v>1513</v>
      </c>
    </row>
    <row r="15" spans="1:12" ht="12.75" customHeight="1">
      <c r="A15" s="737" t="s">
        <v>38</v>
      </c>
      <c r="B15" s="736">
        <v>1.7</v>
      </c>
      <c r="C15" s="736">
        <v>1.8</v>
      </c>
      <c r="D15" s="736">
        <v>1.5</v>
      </c>
      <c r="E15" s="736">
        <v>1.8</v>
      </c>
      <c r="F15" s="736">
        <v>32.4</v>
      </c>
      <c r="G15" s="736">
        <v>43.3</v>
      </c>
      <c r="H15" s="736">
        <v>23.2</v>
      </c>
      <c r="I15" s="736">
        <v>21.6</v>
      </c>
      <c r="J15" s="762"/>
      <c r="K15" s="761" t="s">
        <v>439</v>
      </c>
      <c r="L15" s="733" t="s">
        <v>346</v>
      </c>
    </row>
    <row r="16" spans="1:12" ht="12.75" customHeight="1">
      <c r="A16" s="732" t="s">
        <v>438</v>
      </c>
      <c r="B16" s="731">
        <v>1.8</v>
      </c>
      <c r="C16" s="731" t="s">
        <v>15</v>
      </c>
      <c r="D16" s="731" t="s">
        <v>15</v>
      </c>
      <c r="E16" s="731" t="s">
        <v>15</v>
      </c>
      <c r="F16" s="731">
        <v>25.4</v>
      </c>
      <c r="G16" s="731" t="s">
        <v>15</v>
      </c>
      <c r="H16" s="731" t="s">
        <v>15</v>
      </c>
      <c r="I16" s="731" t="s">
        <v>15</v>
      </c>
      <c r="J16" s="760"/>
      <c r="K16" s="759" t="s">
        <v>437</v>
      </c>
      <c r="L16" s="728" t="s">
        <v>436</v>
      </c>
    </row>
    <row r="17" spans="1:12" ht="12.75" customHeight="1">
      <c r="A17" s="732" t="s">
        <v>435</v>
      </c>
      <c r="B17" s="731">
        <v>1.3</v>
      </c>
      <c r="C17" s="731" t="s">
        <v>15</v>
      </c>
      <c r="D17" s="731" t="s">
        <v>15</v>
      </c>
      <c r="E17" s="731" t="s">
        <v>15</v>
      </c>
      <c r="F17" s="731">
        <v>24</v>
      </c>
      <c r="G17" s="731" t="s">
        <v>15</v>
      </c>
      <c r="H17" s="731" t="s">
        <v>15</v>
      </c>
      <c r="I17" s="731" t="s">
        <v>15</v>
      </c>
      <c r="J17" s="760"/>
      <c r="K17" s="759" t="s">
        <v>434</v>
      </c>
      <c r="L17" s="728" t="s">
        <v>433</v>
      </c>
    </row>
    <row r="18" spans="1:12" ht="12.75" customHeight="1">
      <c r="A18" s="732" t="s">
        <v>432</v>
      </c>
      <c r="B18" s="731">
        <v>1.7</v>
      </c>
      <c r="C18" s="731" t="s">
        <v>15</v>
      </c>
      <c r="D18" s="731">
        <v>2.4</v>
      </c>
      <c r="E18" s="731" t="s">
        <v>15</v>
      </c>
      <c r="F18" s="731">
        <v>20.100000000000001</v>
      </c>
      <c r="G18" s="731" t="s">
        <v>15</v>
      </c>
      <c r="H18" s="731">
        <v>7.9</v>
      </c>
      <c r="I18" s="731" t="s">
        <v>15</v>
      </c>
      <c r="J18" s="760"/>
      <c r="K18" s="759" t="s">
        <v>431</v>
      </c>
      <c r="L18" s="728" t="s">
        <v>430</v>
      </c>
    </row>
    <row r="19" spans="1:12" ht="12.75" customHeight="1">
      <c r="A19" s="732" t="s">
        <v>429</v>
      </c>
      <c r="B19" s="731">
        <v>1.7</v>
      </c>
      <c r="C19" s="731" t="s">
        <v>15</v>
      </c>
      <c r="D19" s="731" t="s">
        <v>15</v>
      </c>
      <c r="E19" s="731" t="s">
        <v>234</v>
      </c>
      <c r="F19" s="731">
        <v>12.7</v>
      </c>
      <c r="G19" s="731" t="s">
        <v>15</v>
      </c>
      <c r="H19" s="731" t="s">
        <v>15</v>
      </c>
      <c r="I19" s="731" t="s">
        <v>234</v>
      </c>
      <c r="J19" s="760"/>
      <c r="K19" s="759" t="s">
        <v>428</v>
      </c>
      <c r="L19" s="728" t="s">
        <v>427</v>
      </c>
    </row>
    <row r="20" spans="1:12" ht="12.75" customHeight="1">
      <c r="A20" s="732" t="s">
        <v>426</v>
      </c>
      <c r="B20" s="731">
        <v>1.8</v>
      </c>
      <c r="C20" s="731">
        <v>1.8</v>
      </c>
      <c r="D20" s="731" t="s">
        <v>15</v>
      </c>
      <c r="E20" s="731" t="s">
        <v>15</v>
      </c>
      <c r="F20" s="731">
        <v>42.4</v>
      </c>
      <c r="G20" s="731">
        <v>50.4</v>
      </c>
      <c r="H20" s="731" t="s">
        <v>15</v>
      </c>
      <c r="I20" s="731" t="s">
        <v>15</v>
      </c>
      <c r="J20" s="760"/>
      <c r="K20" s="759" t="s">
        <v>425</v>
      </c>
      <c r="L20" s="728" t="s">
        <v>424</v>
      </c>
    </row>
    <row r="21" spans="1:12" ht="12.75" customHeight="1">
      <c r="A21" s="732" t="s">
        <v>423</v>
      </c>
      <c r="B21" s="731">
        <v>1.8</v>
      </c>
      <c r="C21" s="731" t="s">
        <v>15</v>
      </c>
      <c r="D21" s="731" t="s">
        <v>234</v>
      </c>
      <c r="E21" s="731" t="s">
        <v>15</v>
      </c>
      <c r="F21" s="731">
        <v>30.2</v>
      </c>
      <c r="G21" s="731" t="s">
        <v>15</v>
      </c>
      <c r="H21" s="731" t="s">
        <v>234</v>
      </c>
      <c r="I21" s="731" t="s">
        <v>15</v>
      </c>
      <c r="J21" s="760"/>
      <c r="K21" s="759" t="s">
        <v>422</v>
      </c>
      <c r="L21" s="728" t="s">
        <v>421</v>
      </c>
    </row>
    <row r="22" spans="1:12" ht="12.75" customHeight="1">
      <c r="A22" s="732" t="s">
        <v>420</v>
      </c>
      <c r="B22" s="731">
        <v>1.9</v>
      </c>
      <c r="C22" s="731" t="s">
        <v>15</v>
      </c>
      <c r="D22" s="731" t="s">
        <v>15</v>
      </c>
      <c r="E22" s="731" t="s">
        <v>15</v>
      </c>
      <c r="F22" s="731">
        <v>22.6</v>
      </c>
      <c r="G22" s="731" t="s">
        <v>15</v>
      </c>
      <c r="H22" s="731" t="s">
        <v>15</v>
      </c>
      <c r="I22" s="731" t="s">
        <v>15</v>
      </c>
      <c r="J22" s="760"/>
      <c r="K22" s="759" t="s">
        <v>419</v>
      </c>
      <c r="L22" s="728" t="s">
        <v>418</v>
      </c>
    </row>
    <row r="23" spans="1:12" ht="12.75" customHeight="1">
      <c r="A23" s="732" t="s">
        <v>417</v>
      </c>
      <c r="B23" s="731">
        <v>1.8</v>
      </c>
      <c r="C23" s="731" t="s">
        <v>15</v>
      </c>
      <c r="D23" s="731" t="s">
        <v>15</v>
      </c>
      <c r="E23" s="731" t="s">
        <v>15</v>
      </c>
      <c r="F23" s="731">
        <v>20.2</v>
      </c>
      <c r="G23" s="731" t="s">
        <v>15</v>
      </c>
      <c r="H23" s="731" t="s">
        <v>15</v>
      </c>
      <c r="I23" s="731" t="s">
        <v>15</v>
      </c>
      <c r="J23" s="760"/>
      <c r="K23" s="759" t="s">
        <v>416</v>
      </c>
      <c r="L23" s="728" t="s">
        <v>415</v>
      </c>
    </row>
    <row r="24" spans="1:12" ht="12.75" customHeight="1">
      <c r="A24" s="732" t="s">
        <v>414</v>
      </c>
      <c r="B24" s="731">
        <v>1.8</v>
      </c>
      <c r="C24" s="731" t="s">
        <v>15</v>
      </c>
      <c r="D24" s="731" t="s">
        <v>15</v>
      </c>
      <c r="E24" s="731">
        <v>1.9</v>
      </c>
      <c r="F24" s="731">
        <v>36.200000000000003</v>
      </c>
      <c r="G24" s="731" t="s">
        <v>15</v>
      </c>
      <c r="H24" s="731" t="s">
        <v>15</v>
      </c>
      <c r="I24" s="731">
        <v>19.7</v>
      </c>
      <c r="J24" s="760"/>
      <c r="K24" s="759" t="s">
        <v>413</v>
      </c>
      <c r="L24" s="728" t="s">
        <v>412</v>
      </c>
    </row>
    <row r="25" spans="1:12" ht="12.75" customHeight="1">
      <c r="A25" s="732" t="s">
        <v>411</v>
      </c>
      <c r="B25" s="731">
        <v>1.6</v>
      </c>
      <c r="C25" s="731">
        <v>1.7</v>
      </c>
      <c r="D25" s="731" t="s">
        <v>15</v>
      </c>
      <c r="E25" s="731" t="s">
        <v>15</v>
      </c>
      <c r="F25" s="731">
        <v>38.700000000000003</v>
      </c>
      <c r="G25" s="731">
        <v>46.3</v>
      </c>
      <c r="H25" s="731" t="s">
        <v>15</v>
      </c>
      <c r="I25" s="731" t="s">
        <v>15</v>
      </c>
      <c r="J25" s="760"/>
      <c r="K25" s="759" t="s">
        <v>410</v>
      </c>
      <c r="L25" s="728" t="s">
        <v>409</v>
      </c>
    </row>
    <row r="26" spans="1:12" ht="12.75" customHeight="1">
      <c r="A26" s="732" t="s">
        <v>408</v>
      </c>
      <c r="B26" s="731">
        <v>1.8</v>
      </c>
      <c r="C26" s="731" t="s">
        <v>15</v>
      </c>
      <c r="D26" s="731" t="s">
        <v>15</v>
      </c>
      <c r="E26" s="731" t="s">
        <v>15</v>
      </c>
      <c r="F26" s="731">
        <v>26.4</v>
      </c>
      <c r="G26" s="731" t="s">
        <v>15</v>
      </c>
      <c r="H26" s="731" t="s">
        <v>15</v>
      </c>
      <c r="I26" s="731" t="s">
        <v>15</v>
      </c>
      <c r="J26" s="760"/>
      <c r="K26" s="759" t="s">
        <v>407</v>
      </c>
      <c r="L26" s="728" t="s">
        <v>406</v>
      </c>
    </row>
    <row r="27" spans="1:12" ht="12.75" customHeight="1">
      <c r="A27" s="732" t="s">
        <v>405</v>
      </c>
      <c r="B27" s="731">
        <v>1.6</v>
      </c>
      <c r="C27" s="731" t="s">
        <v>15</v>
      </c>
      <c r="D27" s="731" t="s">
        <v>15</v>
      </c>
      <c r="E27" s="731">
        <v>1.7</v>
      </c>
      <c r="F27" s="731">
        <v>25.6</v>
      </c>
      <c r="G27" s="731" t="s">
        <v>15</v>
      </c>
      <c r="H27" s="731" t="s">
        <v>15</v>
      </c>
      <c r="I27" s="731">
        <v>28.9</v>
      </c>
      <c r="J27" s="760"/>
      <c r="K27" s="759" t="s">
        <v>404</v>
      </c>
      <c r="L27" s="728" t="s">
        <v>403</v>
      </c>
    </row>
    <row r="28" spans="1:12" ht="12.75" customHeight="1">
      <c r="A28" s="732" t="s">
        <v>402</v>
      </c>
      <c r="B28" s="731">
        <v>1.2</v>
      </c>
      <c r="C28" s="731" t="s">
        <v>234</v>
      </c>
      <c r="D28" s="731" t="s">
        <v>15</v>
      </c>
      <c r="E28" s="731" t="s">
        <v>15</v>
      </c>
      <c r="F28" s="731">
        <v>27.6</v>
      </c>
      <c r="G28" s="731" t="s">
        <v>234</v>
      </c>
      <c r="H28" s="731" t="s">
        <v>15</v>
      </c>
      <c r="I28" s="731" t="s">
        <v>15</v>
      </c>
      <c r="J28" s="760"/>
      <c r="K28" s="759" t="s">
        <v>401</v>
      </c>
      <c r="L28" s="728" t="s">
        <v>400</v>
      </c>
    </row>
    <row r="29" spans="1:12" ht="12.75" customHeight="1">
      <c r="A29" s="737" t="s">
        <v>39</v>
      </c>
      <c r="B29" s="736">
        <v>1.7</v>
      </c>
      <c r="C29" s="736">
        <v>1.6</v>
      </c>
      <c r="D29" s="736">
        <v>1.9</v>
      </c>
      <c r="E29" s="736">
        <v>1.8</v>
      </c>
      <c r="F29" s="736">
        <v>26.8</v>
      </c>
      <c r="G29" s="736">
        <v>38</v>
      </c>
      <c r="H29" s="736">
        <v>19.600000000000001</v>
      </c>
      <c r="I29" s="736">
        <v>16.7</v>
      </c>
      <c r="J29" s="762"/>
      <c r="K29" s="761" t="s">
        <v>399</v>
      </c>
      <c r="L29" s="733" t="s">
        <v>346</v>
      </c>
    </row>
    <row r="30" spans="1:12" ht="12.75" customHeight="1">
      <c r="A30" s="732" t="s">
        <v>398</v>
      </c>
      <c r="B30" s="731">
        <v>1.5</v>
      </c>
      <c r="C30" s="731" t="s">
        <v>15</v>
      </c>
      <c r="D30" s="731">
        <v>1.5</v>
      </c>
      <c r="E30" s="731" t="s">
        <v>15</v>
      </c>
      <c r="F30" s="731">
        <v>30.2</v>
      </c>
      <c r="G30" s="731" t="s">
        <v>15</v>
      </c>
      <c r="H30" s="731">
        <v>20.9</v>
      </c>
      <c r="I30" s="731" t="s">
        <v>15</v>
      </c>
      <c r="J30" s="760"/>
      <c r="K30" s="759" t="s">
        <v>397</v>
      </c>
      <c r="L30" s="738">
        <v>1403</v>
      </c>
    </row>
    <row r="31" spans="1:12" ht="12.75" customHeight="1">
      <c r="A31" s="732" t="s">
        <v>396</v>
      </c>
      <c r="B31" s="731">
        <v>1.6</v>
      </c>
      <c r="C31" s="731" t="s">
        <v>234</v>
      </c>
      <c r="D31" s="731">
        <v>1.6</v>
      </c>
      <c r="E31" s="731" t="s">
        <v>234</v>
      </c>
      <c r="F31" s="731">
        <v>10</v>
      </c>
      <c r="G31" s="731" t="s">
        <v>234</v>
      </c>
      <c r="H31" s="731">
        <v>10</v>
      </c>
      <c r="I31" s="731" t="s">
        <v>234</v>
      </c>
      <c r="J31" s="760"/>
      <c r="K31" s="759" t="s">
        <v>395</v>
      </c>
      <c r="L31" s="738">
        <v>1404</v>
      </c>
    </row>
    <row r="32" spans="1:12" ht="12.75" customHeight="1">
      <c r="A32" s="732" t="s">
        <v>394</v>
      </c>
      <c r="B32" s="731">
        <v>1.6</v>
      </c>
      <c r="C32" s="731" t="s">
        <v>15</v>
      </c>
      <c r="D32" s="731">
        <v>2.2999999999999998</v>
      </c>
      <c r="E32" s="731" t="s">
        <v>15</v>
      </c>
      <c r="F32" s="731">
        <v>17.7</v>
      </c>
      <c r="G32" s="731" t="s">
        <v>15</v>
      </c>
      <c r="H32" s="731">
        <v>20.9</v>
      </c>
      <c r="I32" s="731" t="s">
        <v>15</v>
      </c>
      <c r="J32" s="760"/>
      <c r="K32" s="759" t="s">
        <v>393</v>
      </c>
      <c r="L32" s="738">
        <v>1103</v>
      </c>
    </row>
    <row r="33" spans="1:12" ht="12.75" customHeight="1">
      <c r="A33" s="732" t="s">
        <v>392</v>
      </c>
      <c r="B33" s="731">
        <v>1.8</v>
      </c>
      <c r="C33" s="731" t="s">
        <v>15</v>
      </c>
      <c r="D33" s="731" t="s">
        <v>15</v>
      </c>
      <c r="E33" s="731" t="s">
        <v>234</v>
      </c>
      <c r="F33" s="731">
        <v>39.6</v>
      </c>
      <c r="G33" s="731" t="s">
        <v>15</v>
      </c>
      <c r="H33" s="731" t="s">
        <v>15</v>
      </c>
      <c r="I33" s="731" t="s">
        <v>234</v>
      </c>
      <c r="J33" s="760"/>
      <c r="K33" s="759" t="s">
        <v>391</v>
      </c>
      <c r="L33" s="738">
        <v>1405</v>
      </c>
    </row>
    <row r="34" spans="1:12" ht="12.75" customHeight="1">
      <c r="A34" s="732" t="s">
        <v>390</v>
      </c>
      <c r="B34" s="731">
        <v>2.2000000000000002</v>
      </c>
      <c r="C34" s="731" t="s">
        <v>15</v>
      </c>
      <c r="D34" s="731" t="s">
        <v>15</v>
      </c>
      <c r="E34" s="731" t="s">
        <v>15</v>
      </c>
      <c r="F34" s="731">
        <v>18</v>
      </c>
      <c r="G34" s="731" t="s">
        <v>15</v>
      </c>
      <c r="H34" s="731" t="s">
        <v>15</v>
      </c>
      <c r="I34" s="731" t="s">
        <v>15</v>
      </c>
      <c r="J34" s="760"/>
      <c r="K34" s="759" t="s">
        <v>389</v>
      </c>
      <c r="L34" s="738">
        <v>1406</v>
      </c>
    </row>
    <row r="35" spans="1:12" ht="12.75" customHeight="1">
      <c r="A35" s="732" t="s">
        <v>388</v>
      </c>
      <c r="B35" s="731">
        <v>1.6</v>
      </c>
      <c r="C35" s="731" t="s">
        <v>234</v>
      </c>
      <c r="D35" s="731" t="s">
        <v>15</v>
      </c>
      <c r="E35" s="731" t="s">
        <v>15</v>
      </c>
      <c r="F35" s="731">
        <v>2.5</v>
      </c>
      <c r="G35" s="731" t="s">
        <v>234</v>
      </c>
      <c r="H35" s="731" t="s">
        <v>15</v>
      </c>
      <c r="I35" s="731" t="s">
        <v>15</v>
      </c>
      <c r="J35" s="760"/>
      <c r="K35" s="759" t="s">
        <v>387</v>
      </c>
      <c r="L35" s="738">
        <v>1407</v>
      </c>
    </row>
    <row r="36" spans="1:12" ht="12.75" customHeight="1">
      <c r="A36" s="732" t="s">
        <v>386</v>
      </c>
      <c r="B36" s="731">
        <v>1.9</v>
      </c>
      <c r="C36" s="731" t="s">
        <v>234</v>
      </c>
      <c r="D36" s="731">
        <v>2</v>
      </c>
      <c r="E36" s="731">
        <v>1.8</v>
      </c>
      <c r="F36" s="731">
        <v>26.9</v>
      </c>
      <c r="G36" s="731" t="s">
        <v>234</v>
      </c>
      <c r="H36" s="731">
        <v>30.2</v>
      </c>
      <c r="I36" s="731">
        <v>23</v>
      </c>
      <c r="J36" s="760"/>
      <c r="K36" s="759" t="s">
        <v>385</v>
      </c>
      <c r="L36" s="738">
        <v>1409</v>
      </c>
    </row>
    <row r="37" spans="1:12" ht="12.75" customHeight="1">
      <c r="A37" s="732" t="s">
        <v>384</v>
      </c>
      <c r="B37" s="731">
        <v>1.8</v>
      </c>
      <c r="C37" s="731" t="s">
        <v>15</v>
      </c>
      <c r="D37" s="731">
        <v>1.8</v>
      </c>
      <c r="E37" s="731" t="s">
        <v>15</v>
      </c>
      <c r="F37" s="731">
        <v>20.2</v>
      </c>
      <c r="G37" s="731" t="s">
        <v>15</v>
      </c>
      <c r="H37" s="731">
        <v>13</v>
      </c>
      <c r="I37" s="731" t="s">
        <v>15</v>
      </c>
      <c r="J37" s="760"/>
      <c r="K37" s="759" t="s">
        <v>383</v>
      </c>
      <c r="L37" s="738">
        <v>1412</v>
      </c>
    </row>
    <row r="38" spans="1:12" ht="12.75" customHeight="1">
      <c r="A38" s="732" t="s">
        <v>382</v>
      </c>
      <c r="B38" s="731">
        <v>1.7</v>
      </c>
      <c r="C38" s="731" t="s">
        <v>15</v>
      </c>
      <c r="D38" s="731">
        <v>2.9</v>
      </c>
      <c r="E38" s="731" t="s">
        <v>15</v>
      </c>
      <c r="F38" s="731">
        <v>28.7</v>
      </c>
      <c r="G38" s="731" t="s">
        <v>15</v>
      </c>
      <c r="H38" s="731">
        <v>7.2</v>
      </c>
      <c r="I38" s="731" t="s">
        <v>15</v>
      </c>
      <c r="J38" s="760"/>
      <c r="K38" s="759" t="s">
        <v>381</v>
      </c>
      <c r="L38" s="738">
        <v>1414</v>
      </c>
    </row>
    <row r="39" spans="1:12" ht="12.75" customHeight="1">
      <c r="A39" s="732" t="s">
        <v>380</v>
      </c>
      <c r="B39" s="731">
        <v>6.3</v>
      </c>
      <c r="C39" s="731" t="s">
        <v>234</v>
      </c>
      <c r="D39" s="731" t="s">
        <v>15</v>
      </c>
      <c r="E39" s="731" t="s">
        <v>15</v>
      </c>
      <c r="F39" s="731">
        <v>19.3</v>
      </c>
      <c r="G39" s="731" t="s">
        <v>234</v>
      </c>
      <c r="H39" s="731" t="s">
        <v>15</v>
      </c>
      <c r="I39" s="731" t="s">
        <v>15</v>
      </c>
      <c r="J39" s="760"/>
      <c r="K39" s="759" t="s">
        <v>379</v>
      </c>
      <c r="L39" s="738">
        <v>1415</v>
      </c>
    </row>
    <row r="40" spans="1:12" ht="12.75" customHeight="1">
      <c r="A40" s="732" t="s">
        <v>378</v>
      </c>
      <c r="B40" s="731">
        <v>1.6</v>
      </c>
      <c r="C40" s="731">
        <v>1.6</v>
      </c>
      <c r="D40" s="731">
        <v>1.8</v>
      </c>
      <c r="E40" s="731">
        <v>2</v>
      </c>
      <c r="F40" s="731">
        <v>30.4</v>
      </c>
      <c r="G40" s="731">
        <v>44.2</v>
      </c>
      <c r="H40" s="731">
        <v>18.5</v>
      </c>
      <c r="I40" s="731">
        <v>14.7</v>
      </c>
      <c r="J40" s="760"/>
      <c r="K40" s="759" t="s">
        <v>377</v>
      </c>
      <c r="L40" s="738">
        <v>1416</v>
      </c>
    </row>
    <row r="41" spans="1:12" ht="12.75" customHeight="1">
      <c r="A41" s="737" t="s">
        <v>40</v>
      </c>
      <c r="B41" s="736">
        <v>1.7</v>
      </c>
      <c r="C41" s="736">
        <v>1.7</v>
      </c>
      <c r="D41" s="736">
        <v>1.7</v>
      </c>
      <c r="E41" s="736">
        <v>2</v>
      </c>
      <c r="F41" s="736">
        <v>28.9</v>
      </c>
      <c r="G41" s="736">
        <v>34.799999999999997</v>
      </c>
      <c r="H41" s="736">
        <v>19.8</v>
      </c>
      <c r="I41" s="736">
        <v>21.9</v>
      </c>
      <c r="J41" s="762"/>
      <c r="K41" s="761">
        <v>1860000</v>
      </c>
      <c r="L41" s="733" t="s">
        <v>346</v>
      </c>
    </row>
    <row r="42" spans="1:12" ht="12.75" customHeight="1">
      <c r="A42" s="732" t="s">
        <v>376</v>
      </c>
      <c r="B42" s="731">
        <v>1.8</v>
      </c>
      <c r="C42" s="731" t="s">
        <v>15</v>
      </c>
      <c r="D42" s="731" t="s">
        <v>15</v>
      </c>
      <c r="E42" s="731" t="s">
        <v>15</v>
      </c>
      <c r="F42" s="731">
        <v>31.3</v>
      </c>
      <c r="G42" s="731" t="s">
        <v>15</v>
      </c>
      <c r="H42" s="731" t="s">
        <v>15</v>
      </c>
      <c r="I42" s="731" t="s">
        <v>15</v>
      </c>
      <c r="J42" s="760"/>
      <c r="K42" s="759" t="s">
        <v>375</v>
      </c>
      <c r="L42" s="738">
        <v>1201</v>
      </c>
    </row>
    <row r="43" spans="1:12" ht="12.75" customHeight="1">
      <c r="A43" s="732" t="s">
        <v>374</v>
      </c>
      <c r="B43" s="731">
        <v>1.6</v>
      </c>
      <c r="C43" s="731" t="s">
        <v>15</v>
      </c>
      <c r="D43" s="731" t="s">
        <v>234</v>
      </c>
      <c r="E43" s="731" t="s">
        <v>15</v>
      </c>
      <c r="F43" s="731">
        <v>37.200000000000003</v>
      </c>
      <c r="G43" s="731" t="s">
        <v>15</v>
      </c>
      <c r="H43" s="731" t="s">
        <v>234</v>
      </c>
      <c r="I43" s="731" t="s">
        <v>15</v>
      </c>
      <c r="J43" s="760"/>
      <c r="K43" s="759" t="s">
        <v>373</v>
      </c>
      <c r="L43" s="738">
        <v>1202</v>
      </c>
    </row>
    <row r="44" spans="1:12" ht="12.75" customHeight="1">
      <c r="A44" s="732" t="s">
        <v>372</v>
      </c>
      <c r="B44" s="731">
        <v>2.2000000000000002</v>
      </c>
      <c r="C44" s="731" t="s">
        <v>15</v>
      </c>
      <c r="D44" s="731">
        <v>1.4</v>
      </c>
      <c r="E44" s="731" t="s">
        <v>15</v>
      </c>
      <c r="F44" s="731">
        <v>33.200000000000003</v>
      </c>
      <c r="G44" s="731" t="s">
        <v>15</v>
      </c>
      <c r="H44" s="731">
        <v>15.3</v>
      </c>
      <c r="I44" s="731" t="s">
        <v>15</v>
      </c>
      <c r="J44" s="760"/>
      <c r="K44" s="759" t="s">
        <v>371</v>
      </c>
      <c r="L44" s="738">
        <v>1203</v>
      </c>
    </row>
    <row r="45" spans="1:12" ht="12.75" customHeight="1">
      <c r="A45" s="732" t="s">
        <v>370</v>
      </c>
      <c r="B45" s="731">
        <v>1.9</v>
      </c>
      <c r="C45" s="731" t="s">
        <v>15</v>
      </c>
      <c r="D45" s="731" t="s">
        <v>15</v>
      </c>
      <c r="E45" s="731" t="s">
        <v>15</v>
      </c>
      <c r="F45" s="731">
        <v>22.1</v>
      </c>
      <c r="G45" s="731" t="s">
        <v>15</v>
      </c>
      <c r="H45" s="731" t="s">
        <v>15</v>
      </c>
      <c r="I45" s="731" t="s">
        <v>15</v>
      </c>
      <c r="J45" s="760"/>
      <c r="K45" s="759" t="s">
        <v>369</v>
      </c>
      <c r="L45" s="738">
        <v>1204</v>
      </c>
    </row>
    <row r="46" spans="1:12" ht="12.75" customHeight="1">
      <c r="A46" s="732" t="s">
        <v>368</v>
      </c>
      <c r="B46" s="731">
        <v>2</v>
      </c>
      <c r="C46" s="731">
        <v>2</v>
      </c>
      <c r="D46" s="731" t="s">
        <v>15</v>
      </c>
      <c r="E46" s="731" t="s">
        <v>15</v>
      </c>
      <c r="F46" s="731">
        <v>21.1</v>
      </c>
      <c r="G46" s="731">
        <v>23.3</v>
      </c>
      <c r="H46" s="731" t="s">
        <v>15</v>
      </c>
      <c r="I46" s="731" t="s">
        <v>15</v>
      </c>
      <c r="J46" s="760"/>
      <c r="K46" s="759" t="s">
        <v>367</v>
      </c>
      <c r="L46" s="738">
        <v>1205</v>
      </c>
    </row>
    <row r="47" spans="1:12" ht="12.75" customHeight="1">
      <c r="A47" s="732" t="s">
        <v>366</v>
      </c>
      <c r="B47" s="731">
        <v>1.6</v>
      </c>
      <c r="C47" s="731" t="s">
        <v>15</v>
      </c>
      <c r="D47" s="731" t="s">
        <v>15</v>
      </c>
      <c r="E47" s="731" t="s">
        <v>15</v>
      </c>
      <c r="F47" s="731">
        <v>32.200000000000003</v>
      </c>
      <c r="G47" s="731" t="s">
        <v>15</v>
      </c>
      <c r="H47" s="731" t="s">
        <v>15</v>
      </c>
      <c r="I47" s="731" t="s">
        <v>15</v>
      </c>
      <c r="J47" s="760"/>
      <c r="K47" s="759" t="s">
        <v>365</v>
      </c>
      <c r="L47" s="738">
        <v>1206</v>
      </c>
    </row>
    <row r="48" spans="1:12" ht="12.75" customHeight="1">
      <c r="A48" s="732" t="s">
        <v>364</v>
      </c>
      <c r="B48" s="731">
        <v>1.4</v>
      </c>
      <c r="C48" s="731">
        <v>1.4</v>
      </c>
      <c r="D48" s="731">
        <v>1.4</v>
      </c>
      <c r="E48" s="731">
        <v>1.6</v>
      </c>
      <c r="F48" s="731">
        <v>25.9</v>
      </c>
      <c r="G48" s="731">
        <v>28.8</v>
      </c>
      <c r="H48" s="731">
        <v>16.5</v>
      </c>
      <c r="I48" s="731">
        <v>21</v>
      </c>
      <c r="J48" s="760"/>
      <c r="K48" s="759" t="s">
        <v>363</v>
      </c>
      <c r="L48" s="738">
        <v>1207</v>
      </c>
    </row>
    <row r="49" spans="1:12" ht="12.75" customHeight="1">
      <c r="A49" s="732" t="s">
        <v>362</v>
      </c>
      <c r="B49" s="731">
        <v>1.8</v>
      </c>
      <c r="C49" s="731" t="s">
        <v>234</v>
      </c>
      <c r="D49" s="731" t="s">
        <v>15</v>
      </c>
      <c r="E49" s="731" t="s">
        <v>15</v>
      </c>
      <c r="F49" s="731">
        <v>19.399999999999999</v>
      </c>
      <c r="G49" s="731" t="s">
        <v>234</v>
      </c>
      <c r="H49" s="731" t="s">
        <v>15</v>
      </c>
      <c r="I49" s="731" t="s">
        <v>15</v>
      </c>
      <c r="J49" s="760"/>
      <c r="K49" s="759" t="s">
        <v>361</v>
      </c>
      <c r="L49" s="738">
        <v>1208</v>
      </c>
    </row>
    <row r="50" spans="1:12" ht="12.75" customHeight="1">
      <c r="A50" s="732" t="s">
        <v>360</v>
      </c>
      <c r="B50" s="731">
        <v>2.2000000000000002</v>
      </c>
      <c r="C50" s="731" t="s">
        <v>234</v>
      </c>
      <c r="D50" s="731" t="s">
        <v>15</v>
      </c>
      <c r="E50" s="731" t="s">
        <v>15</v>
      </c>
      <c r="F50" s="731">
        <v>21.4</v>
      </c>
      <c r="G50" s="731" t="s">
        <v>234</v>
      </c>
      <c r="H50" s="731" t="s">
        <v>15</v>
      </c>
      <c r="I50" s="731" t="s">
        <v>15</v>
      </c>
      <c r="J50" s="760"/>
      <c r="K50" s="759" t="s">
        <v>359</v>
      </c>
      <c r="L50" s="738">
        <v>1209</v>
      </c>
    </row>
    <row r="51" spans="1:12" ht="12.75" customHeight="1">
      <c r="A51" s="732" t="s">
        <v>358</v>
      </c>
      <c r="B51" s="731">
        <v>1.6</v>
      </c>
      <c r="C51" s="731">
        <v>1.3</v>
      </c>
      <c r="D51" s="731" t="s">
        <v>234</v>
      </c>
      <c r="E51" s="731">
        <v>2</v>
      </c>
      <c r="F51" s="731">
        <v>26.9</v>
      </c>
      <c r="G51" s="731">
        <v>36.799999999999997</v>
      </c>
      <c r="H51" s="731" t="s">
        <v>234</v>
      </c>
      <c r="I51" s="731">
        <v>20.8</v>
      </c>
      <c r="J51" s="760"/>
      <c r="K51" s="759" t="s">
        <v>357</v>
      </c>
      <c r="L51" s="738">
        <v>1210</v>
      </c>
    </row>
    <row r="52" spans="1:12" ht="12.75" customHeight="1">
      <c r="A52" s="732" t="s">
        <v>356</v>
      </c>
      <c r="B52" s="731">
        <v>1.8</v>
      </c>
      <c r="C52" s="731" t="s">
        <v>234</v>
      </c>
      <c r="D52" s="731" t="s">
        <v>234</v>
      </c>
      <c r="E52" s="731">
        <v>1.8</v>
      </c>
      <c r="F52" s="731">
        <v>45.4</v>
      </c>
      <c r="G52" s="731" t="s">
        <v>234</v>
      </c>
      <c r="H52" s="731" t="s">
        <v>234</v>
      </c>
      <c r="I52" s="731">
        <v>45.4</v>
      </c>
      <c r="J52" s="760"/>
      <c r="K52" s="759" t="s">
        <v>355</v>
      </c>
      <c r="L52" s="738">
        <v>1211</v>
      </c>
    </row>
    <row r="53" spans="1:12" ht="12.75" customHeight="1">
      <c r="A53" s="732" t="s">
        <v>354</v>
      </c>
      <c r="B53" s="731">
        <v>1.8</v>
      </c>
      <c r="C53" s="731" t="s">
        <v>15</v>
      </c>
      <c r="D53" s="731" t="s">
        <v>15</v>
      </c>
      <c r="E53" s="731" t="s">
        <v>15</v>
      </c>
      <c r="F53" s="731">
        <v>30.5</v>
      </c>
      <c r="G53" s="731" t="s">
        <v>15</v>
      </c>
      <c r="H53" s="731" t="s">
        <v>15</v>
      </c>
      <c r="I53" s="731" t="s">
        <v>15</v>
      </c>
      <c r="J53" s="760"/>
      <c r="K53" s="759" t="s">
        <v>353</v>
      </c>
      <c r="L53" s="738">
        <v>1212</v>
      </c>
    </row>
    <row r="54" spans="1:12" ht="12.75" customHeight="1">
      <c r="A54" s="732" t="s">
        <v>352</v>
      </c>
      <c r="B54" s="731">
        <v>2.1</v>
      </c>
      <c r="C54" s="731" t="s">
        <v>15</v>
      </c>
      <c r="D54" s="731">
        <v>1.4</v>
      </c>
      <c r="E54" s="731" t="s">
        <v>15</v>
      </c>
      <c r="F54" s="731">
        <v>44.9</v>
      </c>
      <c r="G54" s="731" t="s">
        <v>15</v>
      </c>
      <c r="H54" s="731">
        <v>18.2</v>
      </c>
      <c r="I54" s="731" t="s">
        <v>15</v>
      </c>
      <c r="J54" s="760"/>
      <c r="K54" s="759" t="s">
        <v>351</v>
      </c>
      <c r="L54" s="738">
        <v>1213</v>
      </c>
    </row>
    <row r="55" spans="1:12" ht="12.75" customHeight="1">
      <c r="A55" s="732" t="s">
        <v>350</v>
      </c>
      <c r="B55" s="731">
        <v>1.7</v>
      </c>
      <c r="C55" s="731">
        <v>1.6</v>
      </c>
      <c r="D55" s="731">
        <v>1.7</v>
      </c>
      <c r="E55" s="731">
        <v>2.1</v>
      </c>
      <c r="F55" s="731">
        <v>28.9</v>
      </c>
      <c r="G55" s="731">
        <v>44.5</v>
      </c>
      <c r="H55" s="731">
        <v>23.4</v>
      </c>
      <c r="I55" s="731">
        <v>18.899999999999999</v>
      </c>
      <c r="J55" s="760"/>
      <c r="K55" s="759" t="s">
        <v>349</v>
      </c>
      <c r="L55" s="738">
        <v>1214</v>
      </c>
    </row>
    <row r="56" spans="1:12" ht="12.75" customHeight="1">
      <c r="A56" s="732" t="s">
        <v>348</v>
      </c>
      <c r="B56" s="731">
        <v>3</v>
      </c>
      <c r="C56" s="731" t="s">
        <v>234</v>
      </c>
      <c r="D56" s="731" t="s">
        <v>15</v>
      </c>
      <c r="E56" s="731" t="s">
        <v>15</v>
      </c>
      <c r="F56" s="731">
        <v>11.2</v>
      </c>
      <c r="G56" s="731" t="s">
        <v>234</v>
      </c>
      <c r="H56" s="731" t="s">
        <v>15</v>
      </c>
      <c r="I56" s="731" t="s">
        <v>15</v>
      </c>
      <c r="J56" s="760"/>
      <c r="K56" s="759" t="s">
        <v>347</v>
      </c>
      <c r="L56" s="738">
        <v>1215</v>
      </c>
    </row>
    <row r="57" spans="1:12" ht="12.75" customHeight="1">
      <c r="A57" s="737" t="s">
        <v>41</v>
      </c>
      <c r="B57" s="736">
        <v>1.6</v>
      </c>
      <c r="C57" s="736">
        <v>1.5</v>
      </c>
      <c r="D57" s="736" t="s">
        <v>15</v>
      </c>
      <c r="E57" s="736">
        <v>1.8</v>
      </c>
      <c r="F57" s="736">
        <v>41.9</v>
      </c>
      <c r="G57" s="736">
        <v>55.1</v>
      </c>
      <c r="H57" s="736" t="s">
        <v>15</v>
      </c>
      <c r="I57" s="736">
        <v>20.5</v>
      </c>
      <c r="J57" s="762"/>
      <c r="K57" s="761">
        <v>1870000</v>
      </c>
      <c r="L57" s="733" t="s">
        <v>346</v>
      </c>
    </row>
    <row r="58" spans="1:12" ht="12.75" customHeight="1">
      <c r="A58" s="732" t="s">
        <v>345</v>
      </c>
      <c r="B58" s="731">
        <v>1.8</v>
      </c>
      <c r="C58" s="731" t="s">
        <v>234</v>
      </c>
      <c r="D58" s="731" t="s">
        <v>15</v>
      </c>
      <c r="E58" s="731" t="s">
        <v>15</v>
      </c>
      <c r="F58" s="731">
        <v>15.8</v>
      </c>
      <c r="G58" s="731" t="s">
        <v>234</v>
      </c>
      <c r="H58" s="731" t="s">
        <v>15</v>
      </c>
      <c r="I58" s="731" t="s">
        <v>15</v>
      </c>
      <c r="J58" s="760"/>
      <c r="K58" s="759" t="s">
        <v>344</v>
      </c>
      <c r="L58" s="728" t="s">
        <v>343</v>
      </c>
    </row>
    <row r="59" spans="1:12" ht="12.75" customHeight="1">
      <c r="A59" s="732" t="s">
        <v>342</v>
      </c>
      <c r="B59" s="731">
        <v>1.8</v>
      </c>
      <c r="C59" s="731" t="s">
        <v>15</v>
      </c>
      <c r="D59" s="731" t="s">
        <v>15</v>
      </c>
      <c r="E59" s="731">
        <v>1.9</v>
      </c>
      <c r="F59" s="731">
        <v>30.1</v>
      </c>
      <c r="G59" s="731" t="s">
        <v>15</v>
      </c>
      <c r="H59" s="731" t="s">
        <v>15</v>
      </c>
      <c r="I59" s="731">
        <v>13</v>
      </c>
      <c r="J59" s="760"/>
      <c r="K59" s="759" t="s">
        <v>341</v>
      </c>
      <c r="L59" s="728" t="s">
        <v>340</v>
      </c>
    </row>
    <row r="60" spans="1:12" ht="12.75" customHeight="1">
      <c r="A60" s="732" t="s">
        <v>339</v>
      </c>
      <c r="B60" s="731">
        <v>1.6</v>
      </c>
      <c r="C60" s="731" t="s">
        <v>234</v>
      </c>
      <c r="D60" s="731" t="s">
        <v>15</v>
      </c>
      <c r="E60" s="731" t="s">
        <v>15</v>
      </c>
      <c r="F60" s="731">
        <v>11.1</v>
      </c>
      <c r="G60" s="731" t="s">
        <v>234</v>
      </c>
      <c r="H60" s="731" t="s">
        <v>15</v>
      </c>
      <c r="I60" s="731" t="s">
        <v>15</v>
      </c>
      <c r="J60" s="760"/>
      <c r="K60" s="759" t="s">
        <v>338</v>
      </c>
      <c r="L60" s="728" t="s">
        <v>337</v>
      </c>
    </row>
    <row r="61" spans="1:12" ht="12.75" customHeight="1">
      <c r="A61" s="732" t="s">
        <v>336</v>
      </c>
      <c r="B61" s="731">
        <v>1.4</v>
      </c>
      <c r="C61" s="731">
        <v>1.4</v>
      </c>
      <c r="D61" s="731">
        <v>1.3</v>
      </c>
      <c r="E61" s="731">
        <v>2.8</v>
      </c>
      <c r="F61" s="731">
        <v>22.9</v>
      </c>
      <c r="G61" s="731">
        <v>27.9</v>
      </c>
      <c r="H61" s="731">
        <v>10.8</v>
      </c>
      <c r="I61" s="731">
        <v>22</v>
      </c>
      <c r="J61" s="760"/>
      <c r="K61" s="759" t="s">
        <v>335</v>
      </c>
      <c r="L61" s="728" t="s">
        <v>334</v>
      </c>
    </row>
    <row r="62" spans="1:12" ht="12.75" customHeight="1">
      <c r="A62" s="732" t="s">
        <v>333</v>
      </c>
      <c r="B62" s="731">
        <v>1.5</v>
      </c>
      <c r="C62" s="731">
        <v>1.5</v>
      </c>
      <c r="D62" s="731">
        <v>1.6</v>
      </c>
      <c r="E62" s="731">
        <v>1.5</v>
      </c>
      <c r="F62" s="731">
        <v>56.4</v>
      </c>
      <c r="G62" s="731">
        <v>62.3</v>
      </c>
      <c r="H62" s="731">
        <v>31.6</v>
      </c>
      <c r="I62" s="731">
        <v>26.4</v>
      </c>
      <c r="J62" s="760"/>
      <c r="K62" s="759" t="s">
        <v>332</v>
      </c>
      <c r="L62" s="728" t="s">
        <v>331</v>
      </c>
    </row>
    <row r="63" spans="1:12" ht="12.75" customHeight="1">
      <c r="A63" s="732" t="s">
        <v>330</v>
      </c>
      <c r="B63" s="731">
        <v>1.6</v>
      </c>
      <c r="C63" s="731">
        <v>1.5</v>
      </c>
      <c r="D63" s="731">
        <v>1.3</v>
      </c>
      <c r="E63" s="731">
        <v>1.7</v>
      </c>
      <c r="F63" s="731">
        <v>24.9</v>
      </c>
      <c r="G63" s="731">
        <v>47.7</v>
      </c>
      <c r="H63" s="731">
        <v>17.5</v>
      </c>
      <c r="I63" s="731">
        <v>14</v>
      </c>
      <c r="J63" s="760"/>
      <c r="K63" s="759" t="s">
        <v>329</v>
      </c>
      <c r="L63" s="728" t="s">
        <v>328</v>
      </c>
    </row>
    <row r="64" spans="1:12" ht="12.75" customHeight="1">
      <c r="A64" s="732" t="s">
        <v>327</v>
      </c>
      <c r="B64" s="731">
        <v>1.6</v>
      </c>
      <c r="C64" s="731" t="s">
        <v>15</v>
      </c>
      <c r="D64" s="731" t="s">
        <v>15</v>
      </c>
      <c r="E64" s="731" t="s">
        <v>15</v>
      </c>
      <c r="F64" s="731">
        <v>12.9</v>
      </c>
      <c r="G64" s="731" t="s">
        <v>15</v>
      </c>
      <c r="H64" s="731" t="s">
        <v>15</v>
      </c>
      <c r="I64" s="731" t="s">
        <v>15</v>
      </c>
      <c r="J64" s="760"/>
      <c r="K64" s="759" t="s">
        <v>326</v>
      </c>
      <c r="L64" s="728" t="s">
        <v>325</v>
      </c>
    </row>
    <row r="65" spans="1:12" ht="12.75" customHeight="1">
      <c r="A65" s="732" t="s">
        <v>324</v>
      </c>
      <c r="B65" s="731">
        <v>1.6</v>
      </c>
      <c r="C65" s="731" t="s">
        <v>234</v>
      </c>
      <c r="D65" s="731" t="s">
        <v>15</v>
      </c>
      <c r="E65" s="731" t="s">
        <v>15</v>
      </c>
      <c r="F65" s="731">
        <v>15.1</v>
      </c>
      <c r="G65" s="731" t="s">
        <v>234</v>
      </c>
      <c r="H65" s="731" t="s">
        <v>15</v>
      </c>
      <c r="I65" s="731" t="s">
        <v>15</v>
      </c>
      <c r="J65" s="760"/>
      <c r="K65" s="759" t="s">
        <v>323</v>
      </c>
      <c r="L65" s="728" t="s">
        <v>322</v>
      </c>
    </row>
    <row r="66" spans="1:12" ht="12.75" customHeight="1">
      <c r="A66" s="732" t="s">
        <v>321</v>
      </c>
      <c r="B66" s="731">
        <v>2</v>
      </c>
      <c r="C66" s="731" t="s">
        <v>234</v>
      </c>
      <c r="D66" s="731" t="s">
        <v>15</v>
      </c>
      <c r="E66" s="731" t="s">
        <v>15</v>
      </c>
      <c r="F66" s="731">
        <v>18.7</v>
      </c>
      <c r="G66" s="731" t="s">
        <v>234</v>
      </c>
      <c r="H66" s="731" t="s">
        <v>15</v>
      </c>
      <c r="I66" s="731" t="s">
        <v>15</v>
      </c>
      <c r="J66" s="760"/>
      <c r="K66" s="759" t="s">
        <v>320</v>
      </c>
      <c r="L66" s="728" t="s">
        <v>319</v>
      </c>
    </row>
    <row r="67" spans="1:12" ht="12.75" customHeight="1">
      <c r="A67" s="732" t="s">
        <v>318</v>
      </c>
      <c r="B67" s="731">
        <v>1.9</v>
      </c>
      <c r="C67" s="731" t="s">
        <v>234</v>
      </c>
      <c r="D67" s="731">
        <v>2.5</v>
      </c>
      <c r="E67" s="731">
        <v>1.8</v>
      </c>
      <c r="F67" s="731">
        <v>25</v>
      </c>
      <c r="G67" s="731" t="s">
        <v>234</v>
      </c>
      <c r="H67" s="731">
        <v>13.4</v>
      </c>
      <c r="I67" s="731">
        <v>29</v>
      </c>
      <c r="J67" s="760"/>
      <c r="K67" s="759" t="s">
        <v>317</v>
      </c>
      <c r="L67" s="728" t="s">
        <v>316</v>
      </c>
    </row>
    <row r="68" spans="1:12" ht="12.75" customHeight="1">
      <c r="A68" s="732" t="s">
        <v>315</v>
      </c>
      <c r="B68" s="731">
        <v>1.8</v>
      </c>
      <c r="C68" s="731" t="s">
        <v>15</v>
      </c>
      <c r="D68" s="731" t="s">
        <v>15</v>
      </c>
      <c r="E68" s="731">
        <v>1.7</v>
      </c>
      <c r="F68" s="731">
        <v>31.9</v>
      </c>
      <c r="G68" s="731" t="s">
        <v>15</v>
      </c>
      <c r="H68" s="731" t="s">
        <v>15</v>
      </c>
      <c r="I68" s="731">
        <v>28</v>
      </c>
      <c r="J68" s="760"/>
      <c r="K68" s="759" t="s">
        <v>314</v>
      </c>
      <c r="L68" s="728" t="s">
        <v>313</v>
      </c>
    </row>
    <row r="69" spans="1:12" ht="12.75" customHeight="1">
      <c r="A69" s="732" t="s">
        <v>312</v>
      </c>
      <c r="B69" s="731">
        <v>1.6</v>
      </c>
      <c r="C69" s="731" t="s">
        <v>15</v>
      </c>
      <c r="D69" s="731" t="s">
        <v>15</v>
      </c>
      <c r="E69" s="731" t="s">
        <v>234</v>
      </c>
      <c r="F69" s="731">
        <v>18.899999999999999</v>
      </c>
      <c r="G69" s="731" t="s">
        <v>15</v>
      </c>
      <c r="H69" s="731" t="s">
        <v>15</v>
      </c>
      <c r="I69" s="731" t="s">
        <v>234</v>
      </c>
      <c r="J69" s="760"/>
      <c r="K69" s="759" t="s">
        <v>311</v>
      </c>
      <c r="L69" s="728" t="s">
        <v>310</v>
      </c>
    </row>
    <row r="70" spans="1:12" ht="12.75" customHeight="1">
      <c r="A70" s="732" t="s">
        <v>309</v>
      </c>
      <c r="B70" s="731">
        <v>1.9</v>
      </c>
      <c r="C70" s="731" t="s">
        <v>234</v>
      </c>
      <c r="D70" s="731" t="s">
        <v>15</v>
      </c>
      <c r="E70" s="731" t="s">
        <v>15</v>
      </c>
      <c r="F70" s="731">
        <v>6.7</v>
      </c>
      <c r="G70" s="731" t="s">
        <v>234</v>
      </c>
      <c r="H70" s="731" t="s">
        <v>15</v>
      </c>
      <c r="I70" s="731" t="s">
        <v>15</v>
      </c>
      <c r="J70" s="760"/>
      <c r="K70" s="759" t="s">
        <v>308</v>
      </c>
      <c r="L70" s="728" t="s">
        <v>307</v>
      </c>
    </row>
    <row r="71" spans="1:12" ht="12.75" customHeight="1">
      <c r="A71" s="732" t="s">
        <v>306</v>
      </c>
      <c r="B71" s="731">
        <v>1.6</v>
      </c>
      <c r="C71" s="731">
        <v>1.6</v>
      </c>
      <c r="D71" s="731" t="s">
        <v>15</v>
      </c>
      <c r="E71" s="731" t="s">
        <v>15</v>
      </c>
      <c r="F71" s="731">
        <v>42.9</v>
      </c>
      <c r="G71" s="731">
        <v>45.3</v>
      </c>
      <c r="H71" s="731" t="s">
        <v>15</v>
      </c>
      <c r="I71" s="731" t="s">
        <v>15</v>
      </c>
      <c r="J71" s="760"/>
      <c r="K71" s="759" t="s">
        <v>305</v>
      </c>
      <c r="L71" s="728" t="s">
        <v>304</v>
      </c>
    </row>
    <row r="72" spans="1:12">
      <c r="A72" s="758"/>
      <c r="B72" s="1010" t="s">
        <v>982</v>
      </c>
      <c r="C72" s="1011"/>
      <c r="D72" s="1011"/>
      <c r="E72" s="1012"/>
      <c r="F72" s="1010" t="s">
        <v>981</v>
      </c>
      <c r="G72" s="1011"/>
      <c r="H72" s="1011"/>
      <c r="I72" s="1012"/>
      <c r="J72" s="593"/>
      <c r="K72" s="724"/>
    </row>
    <row r="73" spans="1:12" ht="56.1" customHeight="1">
      <c r="A73" s="757"/>
      <c r="B73" s="756" t="s">
        <v>136</v>
      </c>
      <c r="C73" s="756" t="s">
        <v>980</v>
      </c>
      <c r="D73" s="271" t="s">
        <v>979</v>
      </c>
      <c r="E73" s="271" t="s">
        <v>978</v>
      </c>
      <c r="F73" s="756" t="s">
        <v>136</v>
      </c>
      <c r="G73" s="756" t="s">
        <v>980</v>
      </c>
      <c r="H73" s="271" t="s">
        <v>979</v>
      </c>
      <c r="I73" s="271" t="s">
        <v>978</v>
      </c>
      <c r="J73" s="593"/>
      <c r="K73" s="724"/>
    </row>
    <row r="74" spans="1:12">
      <c r="A74" s="755"/>
      <c r="B74" s="1002" t="s">
        <v>958</v>
      </c>
      <c r="C74" s="1003"/>
      <c r="D74" s="1003"/>
      <c r="E74" s="1004"/>
      <c r="F74" s="1005" t="s">
        <v>12</v>
      </c>
      <c r="G74" s="1006"/>
      <c r="H74" s="1006"/>
      <c r="I74" s="1007"/>
      <c r="J74" s="593"/>
      <c r="K74" s="724"/>
    </row>
    <row r="75" spans="1:12" ht="9.75" customHeight="1">
      <c r="A75" s="996" t="s">
        <v>55</v>
      </c>
      <c r="B75" s="966"/>
      <c r="C75" s="966"/>
      <c r="D75" s="966"/>
      <c r="E75" s="966"/>
      <c r="F75" s="966"/>
      <c r="G75" s="966"/>
      <c r="H75" s="966"/>
      <c r="I75" s="966"/>
      <c r="J75" s="593"/>
      <c r="K75" s="724"/>
    </row>
    <row r="76" spans="1:12" ht="9.75" customHeight="1">
      <c r="A76" s="999" t="s">
        <v>957</v>
      </c>
      <c r="B76" s="999"/>
      <c r="C76" s="999"/>
      <c r="D76" s="999"/>
      <c r="E76" s="999"/>
      <c r="F76" s="999"/>
      <c r="G76" s="999"/>
      <c r="H76" s="999"/>
      <c r="I76" s="754"/>
      <c r="L76" s="751"/>
    </row>
    <row r="77" spans="1:12" ht="8.25" customHeight="1">
      <c r="A77" s="999" t="s">
        <v>956</v>
      </c>
      <c r="B77" s="999"/>
      <c r="C77" s="999"/>
      <c r="D77" s="999"/>
      <c r="E77" s="999"/>
      <c r="F77" s="999"/>
      <c r="G77" s="999"/>
      <c r="H77" s="999"/>
      <c r="I77" s="753"/>
    </row>
    <row r="78" spans="1:12" ht="42" customHeight="1">
      <c r="A78" s="947" t="s">
        <v>955</v>
      </c>
      <c r="B78" s="947"/>
      <c r="C78" s="947"/>
      <c r="D78" s="947"/>
      <c r="E78" s="947"/>
      <c r="F78" s="947"/>
      <c r="G78" s="947"/>
      <c r="H78" s="947"/>
      <c r="I78" s="947"/>
    </row>
    <row r="79" spans="1:12" ht="39" customHeight="1">
      <c r="A79" s="947" t="s">
        <v>954</v>
      </c>
      <c r="B79" s="947"/>
      <c r="C79" s="947"/>
      <c r="D79" s="947"/>
      <c r="E79" s="947"/>
      <c r="F79" s="947"/>
      <c r="G79" s="947"/>
      <c r="H79" s="947"/>
      <c r="I79" s="947"/>
    </row>
    <row r="80" spans="1:12" ht="9.75" customHeight="1">
      <c r="A80" s="751"/>
      <c r="B80" s="751"/>
      <c r="C80" s="751"/>
      <c r="D80" s="751"/>
      <c r="E80" s="751"/>
      <c r="F80" s="751"/>
      <c r="G80" s="751"/>
      <c r="H80" s="752"/>
      <c r="I80" s="751"/>
    </row>
    <row r="81" spans="1:12" ht="9.9499999999999993" customHeight="1">
      <c r="A81" s="608" t="s">
        <v>60</v>
      </c>
      <c r="C81" s="589"/>
      <c r="H81" s="722"/>
      <c r="I81" s="30"/>
      <c r="J81" s="30"/>
      <c r="K81" s="749"/>
      <c r="L81" s="749"/>
    </row>
    <row r="82" spans="1:12" ht="9.9499999999999993" customHeight="1">
      <c r="A82" s="512" t="s">
        <v>977</v>
      </c>
      <c r="B82" s="30"/>
      <c r="C82" s="750"/>
      <c r="D82" s="30"/>
      <c r="E82" s="30"/>
      <c r="F82" s="30"/>
      <c r="G82" s="30"/>
      <c r="H82" s="30"/>
      <c r="I82" s="30"/>
      <c r="J82" s="30"/>
      <c r="K82" s="749"/>
      <c r="L82" s="749"/>
    </row>
    <row r="83" spans="1:12" ht="9.9499999999999993" customHeight="1">
      <c r="A83" s="512" t="s">
        <v>976</v>
      </c>
      <c r="B83" s="748"/>
      <c r="C83" s="746"/>
      <c r="D83" s="512"/>
      <c r="E83" s="747"/>
      <c r="F83" s="748"/>
      <c r="G83" s="747"/>
      <c r="H83" s="748"/>
      <c r="I83" s="747"/>
      <c r="J83" s="747"/>
      <c r="K83" s="746"/>
      <c r="L83" s="746"/>
    </row>
    <row r="85" spans="1:12">
      <c r="C85" s="589"/>
    </row>
  </sheetData>
  <mergeCells count="16">
    <mergeCell ref="A78:I78"/>
    <mergeCell ref="A79:I79"/>
    <mergeCell ref="A75:I75"/>
    <mergeCell ref="B72:E72"/>
    <mergeCell ref="F72:I72"/>
    <mergeCell ref="B74:E74"/>
    <mergeCell ref="F74:I74"/>
    <mergeCell ref="A76:H76"/>
    <mergeCell ref="A77:H77"/>
    <mergeCell ref="B5:E5"/>
    <mergeCell ref="F5:I5"/>
    <mergeCell ref="A1:I1"/>
    <mergeCell ref="A2:I2"/>
    <mergeCell ref="A3:A4"/>
    <mergeCell ref="B3:E3"/>
    <mergeCell ref="F3:I3"/>
  </mergeCells>
  <conditionalFormatting sqref="G52:G71 G43:G50 G18:G41 D35:D71 G6:G16 E6:F71 D6:D33 B6:C71 H6:I71">
    <cfRule type="cellIs" dxfId="26" priority="1" operator="between">
      <formula>0.000001</formula>
      <formula>0.05</formula>
    </cfRule>
  </conditionalFormatting>
  <hyperlinks>
    <hyperlink ref="A82" r:id="rId1"/>
    <hyperlink ref="A83" r:id="rId2"/>
    <hyperlink ref="B3:E3" r:id="rId3" display="Estada média no estabelecimento"/>
    <hyperlink ref="F3:I3" r:id="rId4" display="Taxa líquida de ocupação-cama "/>
    <hyperlink ref="B72:E72" r:id="rId5" display="Average stay in the establishment"/>
    <hyperlink ref="F72:I72" r:id="rId6" display="Bed occupancy net rate "/>
  </hyperlinks>
  <printOptions horizontalCentered="1"/>
  <pageMargins left="0.39370078740157483" right="0.39370078740157483" top="0.39370078740157483" bottom="0.39370078740157483" header="0" footer="0"/>
  <pageSetup paperSize="9" scale="75" fitToHeight="6" orientation="portrait" r:id="rId7"/>
</worksheet>
</file>

<file path=xl/worksheets/sheet16.xml><?xml version="1.0" encoding="utf-8"?>
<worksheet xmlns="http://schemas.openxmlformats.org/spreadsheetml/2006/main" xmlns:r="http://schemas.openxmlformats.org/officeDocument/2006/relationships">
  <sheetPr>
    <pageSetUpPr fitToPage="1"/>
  </sheetPr>
  <dimension ref="A1:N85"/>
  <sheetViews>
    <sheetView showGridLines="0" showOutlineSymbols="0" zoomScaleNormal="100" workbookViewId="0">
      <selection activeCell="A2" sqref="A2:I2"/>
    </sheetView>
  </sheetViews>
  <sheetFormatPr defaultColWidth="9.140625" defaultRowHeight="12.75"/>
  <cols>
    <col min="1" max="1" width="17.140625" style="589" customWidth="1"/>
    <col min="2" max="9" width="10.85546875" style="589" customWidth="1"/>
    <col min="10" max="10" width="5" style="589" customWidth="1"/>
    <col min="11" max="11" width="10.5703125" style="589" customWidth="1"/>
    <col min="12" max="12" width="4.85546875" style="589" customWidth="1"/>
    <col min="13" max="16384" width="9.140625" style="589"/>
  </cols>
  <sheetData>
    <row r="1" spans="1:14" s="621" customFormat="1" ht="30" customHeight="1">
      <c r="A1" s="1014" t="s">
        <v>997</v>
      </c>
      <c r="B1" s="1014"/>
      <c r="C1" s="1014"/>
      <c r="D1" s="1014"/>
      <c r="E1" s="1014"/>
      <c r="F1" s="1014"/>
      <c r="G1" s="1014"/>
      <c r="H1" s="1014"/>
      <c r="I1" s="1014"/>
      <c r="J1" s="744"/>
    </row>
    <row r="2" spans="1:14" s="621" customFormat="1" ht="30" customHeight="1">
      <c r="A2" s="1014" t="s">
        <v>996</v>
      </c>
      <c r="B2" s="1014"/>
      <c r="C2" s="1014"/>
      <c r="D2" s="1014"/>
      <c r="E2" s="1014"/>
      <c r="F2" s="1014"/>
      <c r="G2" s="1014"/>
      <c r="H2" s="1014"/>
      <c r="I2" s="1014"/>
      <c r="J2" s="743"/>
    </row>
    <row r="3" spans="1:14" s="621" customFormat="1" ht="9.9499999999999993" customHeight="1">
      <c r="A3" s="679" t="s">
        <v>214</v>
      </c>
      <c r="B3" s="776"/>
      <c r="C3" s="776"/>
      <c r="D3" s="776"/>
      <c r="E3" s="776"/>
      <c r="F3" s="776"/>
      <c r="G3" s="776"/>
      <c r="H3" s="776"/>
      <c r="I3" s="676" t="s">
        <v>215</v>
      </c>
      <c r="J3" s="743"/>
    </row>
    <row r="4" spans="1:14" ht="12.75" customHeight="1">
      <c r="A4" s="997"/>
      <c r="B4" s="1010" t="s">
        <v>536</v>
      </c>
      <c r="C4" s="1011"/>
      <c r="D4" s="1011"/>
      <c r="E4" s="1012"/>
      <c r="F4" s="1010" t="s">
        <v>995</v>
      </c>
      <c r="G4" s="1011"/>
      <c r="H4" s="1011"/>
      <c r="I4" s="1012"/>
      <c r="J4" s="450"/>
    </row>
    <row r="5" spans="1:14" ht="56.1" customHeight="1">
      <c r="A5" s="998"/>
      <c r="B5" s="271" t="s">
        <v>136</v>
      </c>
      <c r="C5" s="271" t="s">
        <v>985</v>
      </c>
      <c r="D5" s="271" t="s">
        <v>984</v>
      </c>
      <c r="E5" s="271" t="s">
        <v>983</v>
      </c>
      <c r="F5" s="271" t="s">
        <v>136</v>
      </c>
      <c r="G5" s="271" t="s">
        <v>994</v>
      </c>
      <c r="H5" s="271" t="s">
        <v>984</v>
      </c>
      <c r="I5" s="271" t="s">
        <v>983</v>
      </c>
      <c r="J5" s="767"/>
      <c r="K5" s="741" t="s">
        <v>456</v>
      </c>
      <c r="L5" s="741" t="s">
        <v>455</v>
      </c>
    </row>
    <row r="6" spans="1:14" s="764" customFormat="1" ht="12.75" customHeight="1">
      <c r="A6" s="775" t="s">
        <v>14</v>
      </c>
      <c r="B6" s="774">
        <v>6868</v>
      </c>
      <c r="C6" s="774">
        <v>1865</v>
      </c>
      <c r="D6" s="774">
        <v>3534</v>
      </c>
      <c r="E6" s="774">
        <v>1469</v>
      </c>
      <c r="F6" s="774">
        <v>423152</v>
      </c>
      <c r="G6" s="774">
        <v>321010</v>
      </c>
      <c r="H6" s="774">
        <v>78155</v>
      </c>
      <c r="I6" s="774">
        <v>23987</v>
      </c>
      <c r="J6" s="762"/>
      <c r="K6" s="765" t="s">
        <v>454</v>
      </c>
      <c r="L6" s="740" t="s">
        <v>346</v>
      </c>
    </row>
    <row r="7" spans="1:14" s="764" customFormat="1" ht="12.75" customHeight="1">
      <c r="A7" s="775" t="s">
        <v>16</v>
      </c>
      <c r="B7" s="774">
        <v>4963</v>
      </c>
      <c r="C7" s="774">
        <v>1627</v>
      </c>
      <c r="D7" s="774">
        <v>2027</v>
      </c>
      <c r="E7" s="774">
        <v>1309</v>
      </c>
      <c r="F7" s="774">
        <v>366426</v>
      </c>
      <c r="G7" s="774">
        <v>279674</v>
      </c>
      <c r="H7" s="774">
        <v>65042</v>
      </c>
      <c r="I7" s="774">
        <v>21710</v>
      </c>
      <c r="J7" s="762"/>
      <c r="K7" s="761" t="s">
        <v>453</v>
      </c>
      <c r="L7" s="740" t="s">
        <v>346</v>
      </c>
    </row>
    <row r="8" spans="1:14">
      <c r="A8" s="775" t="s">
        <v>36</v>
      </c>
      <c r="B8" s="774">
        <v>625</v>
      </c>
      <c r="C8" s="774">
        <v>132</v>
      </c>
      <c r="D8" s="774">
        <v>180</v>
      </c>
      <c r="E8" s="774">
        <v>313</v>
      </c>
      <c r="F8" s="774">
        <v>23852</v>
      </c>
      <c r="G8" s="774">
        <v>13427</v>
      </c>
      <c r="H8" s="774">
        <v>4553</v>
      </c>
      <c r="I8" s="774">
        <v>5872</v>
      </c>
      <c r="J8" s="762"/>
      <c r="K8" s="761" t="s">
        <v>452</v>
      </c>
      <c r="L8" s="733" t="s">
        <v>346</v>
      </c>
      <c r="M8" s="764"/>
      <c r="N8" s="764"/>
    </row>
    <row r="9" spans="1:14">
      <c r="A9" s="775" t="s">
        <v>37</v>
      </c>
      <c r="B9" s="774">
        <v>177</v>
      </c>
      <c r="C9" s="774">
        <v>38</v>
      </c>
      <c r="D9" s="774">
        <v>58</v>
      </c>
      <c r="E9" s="774">
        <v>81</v>
      </c>
      <c r="F9" s="774">
        <v>8853</v>
      </c>
      <c r="G9" s="774">
        <v>5616</v>
      </c>
      <c r="H9" s="774">
        <v>1511</v>
      </c>
      <c r="I9" s="774">
        <v>1726</v>
      </c>
      <c r="J9" s="762"/>
      <c r="K9" s="763" t="s">
        <v>451</v>
      </c>
      <c r="L9" s="733" t="s">
        <v>346</v>
      </c>
      <c r="M9" s="764"/>
      <c r="N9" s="764"/>
    </row>
    <row r="10" spans="1:14">
      <c r="A10" s="773" t="s">
        <v>450</v>
      </c>
      <c r="B10" s="772">
        <v>17</v>
      </c>
      <c r="C10" s="772">
        <v>7</v>
      </c>
      <c r="D10" s="772">
        <v>8</v>
      </c>
      <c r="E10" s="772">
        <v>2</v>
      </c>
      <c r="F10" s="772">
        <v>1047</v>
      </c>
      <c r="G10" s="772">
        <v>847</v>
      </c>
      <c r="H10" s="772" t="s">
        <v>15</v>
      </c>
      <c r="I10" s="772" t="s">
        <v>15</v>
      </c>
      <c r="J10" s="760"/>
      <c r="K10" s="759" t="s">
        <v>449</v>
      </c>
      <c r="L10" s="738">
        <v>1501</v>
      </c>
      <c r="M10" s="764"/>
      <c r="N10" s="764"/>
    </row>
    <row r="11" spans="1:14">
      <c r="A11" s="773" t="s">
        <v>448</v>
      </c>
      <c r="B11" s="772">
        <v>28</v>
      </c>
      <c r="C11" s="772">
        <v>10</v>
      </c>
      <c r="D11" s="772">
        <v>8</v>
      </c>
      <c r="E11" s="772">
        <v>10</v>
      </c>
      <c r="F11" s="772">
        <v>3696</v>
      </c>
      <c r="G11" s="772">
        <v>3199</v>
      </c>
      <c r="H11" s="772">
        <v>278</v>
      </c>
      <c r="I11" s="772">
        <v>219</v>
      </c>
      <c r="J11" s="760"/>
      <c r="K11" s="759" t="s">
        <v>447</v>
      </c>
      <c r="L11" s="738">
        <v>1505</v>
      </c>
      <c r="M11" s="764"/>
      <c r="N11" s="764"/>
    </row>
    <row r="12" spans="1:14">
      <c r="A12" s="773" t="s">
        <v>446</v>
      </c>
      <c r="B12" s="772">
        <v>82</v>
      </c>
      <c r="C12" s="772">
        <v>11</v>
      </c>
      <c r="D12" s="772">
        <v>31</v>
      </c>
      <c r="E12" s="772">
        <v>40</v>
      </c>
      <c r="F12" s="772">
        <v>2240</v>
      </c>
      <c r="G12" s="772">
        <v>563</v>
      </c>
      <c r="H12" s="772">
        <v>751</v>
      </c>
      <c r="I12" s="772">
        <v>926</v>
      </c>
      <c r="J12" s="760"/>
      <c r="K12" s="759" t="s">
        <v>445</v>
      </c>
      <c r="L12" s="728" t="s">
        <v>444</v>
      </c>
      <c r="M12" s="764"/>
      <c r="N12" s="764"/>
    </row>
    <row r="13" spans="1:14">
      <c r="A13" s="773" t="s">
        <v>443</v>
      </c>
      <c r="B13" s="772">
        <v>33</v>
      </c>
      <c r="C13" s="772">
        <v>5</v>
      </c>
      <c r="D13" s="772">
        <v>1</v>
      </c>
      <c r="E13" s="772">
        <v>27</v>
      </c>
      <c r="F13" s="772">
        <v>1077</v>
      </c>
      <c r="G13" s="772">
        <v>525</v>
      </c>
      <c r="H13" s="772">
        <v>48</v>
      </c>
      <c r="I13" s="772">
        <v>504</v>
      </c>
      <c r="J13" s="760"/>
      <c r="K13" s="759" t="s">
        <v>442</v>
      </c>
      <c r="L13" s="738">
        <v>1509</v>
      </c>
      <c r="M13" s="764"/>
      <c r="N13" s="764"/>
    </row>
    <row r="14" spans="1:14">
      <c r="A14" s="773" t="s">
        <v>441</v>
      </c>
      <c r="B14" s="772">
        <v>17</v>
      </c>
      <c r="C14" s="772">
        <v>5</v>
      </c>
      <c r="D14" s="772">
        <v>10</v>
      </c>
      <c r="E14" s="772">
        <v>2</v>
      </c>
      <c r="F14" s="772">
        <v>793</v>
      </c>
      <c r="G14" s="772">
        <v>482</v>
      </c>
      <c r="H14" s="772" t="s">
        <v>15</v>
      </c>
      <c r="I14" s="772" t="s">
        <v>15</v>
      </c>
      <c r="J14" s="760"/>
      <c r="K14" s="759" t="s">
        <v>440</v>
      </c>
      <c r="L14" s="738">
        <v>1513</v>
      </c>
      <c r="M14" s="764"/>
      <c r="N14" s="764"/>
    </row>
    <row r="15" spans="1:14">
      <c r="A15" s="775" t="s">
        <v>38</v>
      </c>
      <c r="B15" s="774">
        <v>103</v>
      </c>
      <c r="C15" s="774">
        <v>20</v>
      </c>
      <c r="D15" s="774">
        <v>21</v>
      </c>
      <c r="E15" s="774">
        <v>62</v>
      </c>
      <c r="F15" s="774">
        <v>3010</v>
      </c>
      <c r="G15" s="774">
        <v>1338</v>
      </c>
      <c r="H15" s="774">
        <v>616</v>
      </c>
      <c r="I15" s="774">
        <v>1056</v>
      </c>
      <c r="J15" s="762"/>
      <c r="K15" s="761" t="s">
        <v>439</v>
      </c>
      <c r="L15" s="733" t="s">
        <v>346</v>
      </c>
      <c r="M15" s="764"/>
      <c r="N15" s="764"/>
    </row>
    <row r="16" spans="1:14">
      <c r="A16" s="773" t="s">
        <v>438</v>
      </c>
      <c r="B16" s="772">
        <v>5</v>
      </c>
      <c r="C16" s="772">
        <v>1</v>
      </c>
      <c r="D16" s="772">
        <v>2</v>
      </c>
      <c r="E16" s="772">
        <v>2</v>
      </c>
      <c r="F16" s="772">
        <v>161</v>
      </c>
      <c r="G16" s="772" t="s">
        <v>15</v>
      </c>
      <c r="H16" s="772" t="s">
        <v>15</v>
      </c>
      <c r="I16" s="772" t="s">
        <v>15</v>
      </c>
      <c r="J16" s="760"/>
      <c r="K16" s="759" t="s">
        <v>437</v>
      </c>
      <c r="L16" s="728" t="s">
        <v>436</v>
      </c>
      <c r="M16" s="764"/>
      <c r="N16" s="764"/>
    </row>
    <row r="17" spans="1:14">
      <c r="A17" s="773" t="s">
        <v>435</v>
      </c>
      <c r="B17" s="772">
        <v>8</v>
      </c>
      <c r="C17" s="772">
        <v>1</v>
      </c>
      <c r="D17" s="772">
        <v>1</v>
      </c>
      <c r="E17" s="772">
        <v>6</v>
      </c>
      <c r="F17" s="772">
        <v>124</v>
      </c>
      <c r="G17" s="772" t="s">
        <v>15</v>
      </c>
      <c r="H17" s="772" t="s">
        <v>15</v>
      </c>
      <c r="I17" s="772" t="s">
        <v>15</v>
      </c>
      <c r="J17" s="760"/>
      <c r="K17" s="759" t="s">
        <v>434</v>
      </c>
      <c r="L17" s="728" t="s">
        <v>433</v>
      </c>
      <c r="M17" s="764"/>
      <c r="N17" s="764"/>
    </row>
    <row r="18" spans="1:14">
      <c r="A18" s="773" t="s">
        <v>432</v>
      </c>
      <c r="B18" s="772">
        <v>5</v>
      </c>
      <c r="C18" s="772">
        <v>1</v>
      </c>
      <c r="D18" s="772">
        <v>2</v>
      </c>
      <c r="E18" s="772">
        <v>2</v>
      </c>
      <c r="F18" s="772">
        <v>91</v>
      </c>
      <c r="G18" s="772" t="s">
        <v>15</v>
      </c>
      <c r="H18" s="772">
        <v>37</v>
      </c>
      <c r="I18" s="772" t="s">
        <v>15</v>
      </c>
      <c r="J18" s="760"/>
      <c r="K18" s="759" t="s">
        <v>431</v>
      </c>
      <c r="L18" s="728" t="s">
        <v>430</v>
      </c>
      <c r="M18" s="764"/>
      <c r="N18" s="764"/>
    </row>
    <row r="19" spans="1:14">
      <c r="A19" s="773" t="s">
        <v>429</v>
      </c>
      <c r="B19" s="772">
        <v>4</v>
      </c>
      <c r="C19" s="772">
        <v>1</v>
      </c>
      <c r="D19" s="772">
        <v>3</v>
      </c>
      <c r="E19" s="772">
        <v>0</v>
      </c>
      <c r="F19" s="772">
        <v>88</v>
      </c>
      <c r="G19" s="772" t="s">
        <v>15</v>
      </c>
      <c r="H19" s="772" t="s">
        <v>15</v>
      </c>
      <c r="I19" s="772">
        <v>0</v>
      </c>
      <c r="J19" s="760"/>
      <c r="K19" s="759" t="s">
        <v>428</v>
      </c>
      <c r="L19" s="728" t="s">
        <v>427</v>
      </c>
      <c r="M19" s="764"/>
      <c r="N19" s="764"/>
    </row>
    <row r="20" spans="1:14">
      <c r="A20" s="773" t="s">
        <v>426</v>
      </c>
      <c r="B20" s="772">
        <v>15</v>
      </c>
      <c r="C20" s="772">
        <v>6</v>
      </c>
      <c r="D20" s="772">
        <v>1</v>
      </c>
      <c r="E20" s="772">
        <v>8</v>
      </c>
      <c r="F20" s="772">
        <v>809</v>
      </c>
      <c r="G20" s="772">
        <v>565</v>
      </c>
      <c r="H20" s="772" t="s">
        <v>15</v>
      </c>
      <c r="I20" s="772" t="s">
        <v>15</v>
      </c>
      <c r="J20" s="760"/>
      <c r="K20" s="759" t="s">
        <v>425</v>
      </c>
      <c r="L20" s="728" t="s">
        <v>424</v>
      </c>
      <c r="M20" s="764"/>
      <c r="N20" s="764"/>
    </row>
    <row r="21" spans="1:14">
      <c r="A21" s="773" t="s">
        <v>423</v>
      </c>
      <c r="B21" s="772">
        <v>7</v>
      </c>
      <c r="C21" s="772">
        <v>1</v>
      </c>
      <c r="D21" s="772">
        <v>0</v>
      </c>
      <c r="E21" s="772">
        <v>6</v>
      </c>
      <c r="F21" s="772">
        <v>166</v>
      </c>
      <c r="G21" s="772" t="s">
        <v>15</v>
      </c>
      <c r="H21" s="772">
        <v>0</v>
      </c>
      <c r="I21" s="772" t="s">
        <v>15</v>
      </c>
      <c r="J21" s="760"/>
      <c r="K21" s="759" t="s">
        <v>422</v>
      </c>
      <c r="L21" s="728" t="s">
        <v>421</v>
      </c>
      <c r="M21" s="764"/>
      <c r="N21" s="764"/>
    </row>
    <row r="22" spans="1:14">
      <c r="A22" s="773" t="s">
        <v>420</v>
      </c>
      <c r="B22" s="772">
        <v>3</v>
      </c>
      <c r="C22" s="772">
        <v>1</v>
      </c>
      <c r="D22" s="772">
        <v>1</v>
      </c>
      <c r="E22" s="772">
        <v>1</v>
      </c>
      <c r="F22" s="772">
        <v>179</v>
      </c>
      <c r="G22" s="772" t="s">
        <v>15</v>
      </c>
      <c r="H22" s="772" t="s">
        <v>15</v>
      </c>
      <c r="I22" s="772" t="s">
        <v>15</v>
      </c>
      <c r="J22" s="760"/>
      <c r="K22" s="759" t="s">
        <v>419</v>
      </c>
      <c r="L22" s="728" t="s">
        <v>418</v>
      </c>
      <c r="M22" s="764"/>
      <c r="N22" s="764"/>
    </row>
    <row r="23" spans="1:14">
      <c r="A23" s="773" t="s">
        <v>417</v>
      </c>
      <c r="B23" s="772">
        <v>12</v>
      </c>
      <c r="C23" s="772">
        <v>1</v>
      </c>
      <c r="D23" s="772">
        <v>1</v>
      </c>
      <c r="E23" s="772">
        <v>10</v>
      </c>
      <c r="F23" s="772">
        <v>313</v>
      </c>
      <c r="G23" s="772" t="s">
        <v>15</v>
      </c>
      <c r="H23" s="772" t="s">
        <v>15</v>
      </c>
      <c r="I23" s="772" t="s">
        <v>15</v>
      </c>
      <c r="J23" s="760"/>
      <c r="K23" s="759" t="s">
        <v>416</v>
      </c>
      <c r="L23" s="728" t="s">
        <v>415</v>
      </c>
      <c r="M23" s="764"/>
      <c r="N23" s="764"/>
    </row>
    <row r="24" spans="1:14">
      <c r="A24" s="773" t="s">
        <v>414</v>
      </c>
      <c r="B24" s="772">
        <v>17</v>
      </c>
      <c r="C24" s="772">
        <v>2</v>
      </c>
      <c r="D24" s="772">
        <v>5</v>
      </c>
      <c r="E24" s="772">
        <v>10</v>
      </c>
      <c r="F24" s="772">
        <v>418</v>
      </c>
      <c r="G24" s="772" t="s">
        <v>15</v>
      </c>
      <c r="H24" s="772" t="s">
        <v>15</v>
      </c>
      <c r="I24" s="772">
        <v>149</v>
      </c>
      <c r="J24" s="760"/>
      <c r="K24" s="759" t="s">
        <v>413</v>
      </c>
      <c r="L24" s="728" t="s">
        <v>412</v>
      </c>
      <c r="M24" s="764"/>
      <c r="N24" s="764"/>
    </row>
    <row r="25" spans="1:14">
      <c r="A25" s="773" t="s">
        <v>411</v>
      </c>
      <c r="B25" s="772">
        <v>8</v>
      </c>
      <c r="C25" s="772">
        <v>3</v>
      </c>
      <c r="D25" s="772">
        <v>1</v>
      </c>
      <c r="E25" s="772">
        <v>4</v>
      </c>
      <c r="F25" s="772">
        <v>218</v>
      </c>
      <c r="G25" s="772">
        <v>152</v>
      </c>
      <c r="H25" s="772" t="s">
        <v>15</v>
      </c>
      <c r="I25" s="772" t="s">
        <v>15</v>
      </c>
      <c r="J25" s="760"/>
      <c r="K25" s="759" t="s">
        <v>410</v>
      </c>
      <c r="L25" s="728" t="s">
        <v>409</v>
      </c>
      <c r="M25" s="764"/>
      <c r="N25" s="764"/>
    </row>
    <row r="26" spans="1:14">
      <c r="A26" s="773" t="s">
        <v>408</v>
      </c>
      <c r="B26" s="772">
        <v>5</v>
      </c>
      <c r="C26" s="772">
        <v>1</v>
      </c>
      <c r="D26" s="772">
        <v>1</v>
      </c>
      <c r="E26" s="772">
        <v>3</v>
      </c>
      <c r="F26" s="772">
        <v>138</v>
      </c>
      <c r="G26" s="772" t="s">
        <v>15</v>
      </c>
      <c r="H26" s="772" t="s">
        <v>15</v>
      </c>
      <c r="I26" s="772" t="s">
        <v>15</v>
      </c>
      <c r="J26" s="760"/>
      <c r="K26" s="759" t="s">
        <v>407</v>
      </c>
      <c r="L26" s="728" t="s">
        <v>406</v>
      </c>
      <c r="M26" s="764"/>
      <c r="N26" s="764"/>
    </row>
    <row r="27" spans="1:14">
      <c r="A27" s="773" t="s">
        <v>405</v>
      </c>
      <c r="B27" s="772">
        <v>10</v>
      </c>
      <c r="C27" s="772">
        <v>1</v>
      </c>
      <c r="D27" s="772">
        <v>2</v>
      </c>
      <c r="E27" s="772">
        <v>7</v>
      </c>
      <c r="F27" s="772">
        <v>187</v>
      </c>
      <c r="G27" s="772" t="s">
        <v>15</v>
      </c>
      <c r="H27" s="772" t="s">
        <v>15</v>
      </c>
      <c r="I27" s="772">
        <v>97</v>
      </c>
      <c r="J27" s="760"/>
      <c r="K27" s="759" t="s">
        <v>404</v>
      </c>
      <c r="L27" s="728" t="s">
        <v>403</v>
      </c>
      <c r="M27" s="764"/>
      <c r="N27" s="764"/>
    </row>
    <row r="28" spans="1:14">
      <c r="A28" s="773" t="s">
        <v>402</v>
      </c>
      <c r="B28" s="772">
        <v>4</v>
      </c>
      <c r="C28" s="772">
        <v>0</v>
      </c>
      <c r="D28" s="772">
        <v>1</v>
      </c>
      <c r="E28" s="772">
        <v>3</v>
      </c>
      <c r="F28" s="772">
        <v>118</v>
      </c>
      <c r="G28" s="772">
        <v>0</v>
      </c>
      <c r="H28" s="772" t="s">
        <v>15</v>
      </c>
      <c r="I28" s="772" t="s">
        <v>15</v>
      </c>
      <c r="J28" s="760"/>
      <c r="K28" s="759" t="s">
        <v>401</v>
      </c>
      <c r="L28" s="728" t="s">
        <v>400</v>
      </c>
      <c r="M28" s="764"/>
      <c r="N28" s="764"/>
    </row>
    <row r="29" spans="1:14">
      <c r="A29" s="775" t="s">
        <v>39</v>
      </c>
      <c r="B29" s="774">
        <v>64</v>
      </c>
      <c r="C29" s="774">
        <v>11</v>
      </c>
      <c r="D29" s="774">
        <v>34</v>
      </c>
      <c r="E29" s="774">
        <v>19</v>
      </c>
      <c r="F29" s="774">
        <v>1987</v>
      </c>
      <c r="G29" s="774">
        <v>797</v>
      </c>
      <c r="H29" s="774">
        <v>833</v>
      </c>
      <c r="I29" s="774">
        <v>357</v>
      </c>
      <c r="J29" s="762"/>
      <c r="K29" s="761" t="s">
        <v>399</v>
      </c>
      <c r="L29" s="733" t="s">
        <v>346</v>
      </c>
      <c r="M29" s="764"/>
      <c r="N29" s="764"/>
    </row>
    <row r="30" spans="1:14">
      <c r="A30" s="773" t="s">
        <v>398</v>
      </c>
      <c r="B30" s="772">
        <v>6</v>
      </c>
      <c r="C30" s="772">
        <v>1</v>
      </c>
      <c r="D30" s="772">
        <v>3</v>
      </c>
      <c r="E30" s="772">
        <v>2</v>
      </c>
      <c r="F30" s="772">
        <v>197</v>
      </c>
      <c r="G30" s="772" t="s">
        <v>15</v>
      </c>
      <c r="H30" s="772">
        <v>68</v>
      </c>
      <c r="I30" s="772" t="s">
        <v>15</v>
      </c>
      <c r="J30" s="760"/>
      <c r="K30" s="759" t="s">
        <v>397</v>
      </c>
      <c r="L30" s="738">
        <v>1403</v>
      </c>
      <c r="M30" s="764"/>
      <c r="N30" s="764"/>
    </row>
    <row r="31" spans="1:14">
      <c r="A31" s="773" t="s">
        <v>396</v>
      </c>
      <c r="B31" s="772">
        <v>2</v>
      </c>
      <c r="C31" s="772">
        <v>0</v>
      </c>
      <c r="D31" s="772">
        <v>2</v>
      </c>
      <c r="E31" s="772">
        <v>0</v>
      </c>
      <c r="F31" s="772">
        <v>35</v>
      </c>
      <c r="G31" s="772">
        <v>0</v>
      </c>
      <c r="H31" s="772">
        <v>35</v>
      </c>
      <c r="I31" s="772">
        <v>0</v>
      </c>
      <c r="J31" s="760"/>
      <c r="K31" s="759" t="s">
        <v>395</v>
      </c>
      <c r="L31" s="738">
        <v>1404</v>
      </c>
      <c r="M31" s="764"/>
      <c r="N31" s="764"/>
    </row>
    <row r="32" spans="1:14">
      <c r="A32" s="773" t="s">
        <v>394</v>
      </c>
      <c r="B32" s="772">
        <v>7</v>
      </c>
      <c r="C32" s="772">
        <v>2</v>
      </c>
      <c r="D32" s="772">
        <v>4</v>
      </c>
      <c r="E32" s="772">
        <v>1</v>
      </c>
      <c r="F32" s="772">
        <v>253</v>
      </c>
      <c r="G32" s="772" t="s">
        <v>15</v>
      </c>
      <c r="H32" s="772">
        <v>112</v>
      </c>
      <c r="I32" s="772" t="s">
        <v>15</v>
      </c>
      <c r="J32" s="760"/>
      <c r="K32" s="759" t="s">
        <v>393</v>
      </c>
      <c r="L32" s="738">
        <v>1103</v>
      </c>
      <c r="M32" s="764"/>
      <c r="N32" s="764"/>
    </row>
    <row r="33" spans="1:14">
      <c r="A33" s="773" t="s">
        <v>392</v>
      </c>
      <c r="B33" s="772">
        <v>5</v>
      </c>
      <c r="C33" s="772">
        <v>2</v>
      </c>
      <c r="D33" s="772">
        <v>3</v>
      </c>
      <c r="E33" s="772">
        <v>0</v>
      </c>
      <c r="F33" s="772">
        <v>185</v>
      </c>
      <c r="G33" s="772" t="s">
        <v>15</v>
      </c>
      <c r="H33" s="772" t="s">
        <v>15</v>
      </c>
      <c r="I33" s="772">
        <v>0</v>
      </c>
      <c r="J33" s="760"/>
      <c r="K33" s="759" t="s">
        <v>391</v>
      </c>
      <c r="L33" s="738">
        <v>1405</v>
      </c>
      <c r="M33" s="764"/>
      <c r="N33" s="764"/>
    </row>
    <row r="34" spans="1:14">
      <c r="A34" s="773" t="s">
        <v>390</v>
      </c>
      <c r="B34" s="772">
        <v>4</v>
      </c>
      <c r="C34" s="772">
        <v>0</v>
      </c>
      <c r="D34" s="772">
        <v>3</v>
      </c>
      <c r="E34" s="772">
        <v>1</v>
      </c>
      <c r="F34" s="772">
        <v>85</v>
      </c>
      <c r="G34" s="772" t="s">
        <v>15</v>
      </c>
      <c r="H34" s="772" t="s">
        <v>15</v>
      </c>
      <c r="I34" s="772" t="s">
        <v>15</v>
      </c>
      <c r="J34" s="760"/>
      <c r="K34" s="759" t="s">
        <v>389</v>
      </c>
      <c r="L34" s="738">
        <v>1406</v>
      </c>
      <c r="M34" s="764"/>
      <c r="N34" s="764"/>
    </row>
    <row r="35" spans="1:14">
      <c r="A35" s="773" t="s">
        <v>388</v>
      </c>
      <c r="B35" s="772">
        <v>3</v>
      </c>
      <c r="C35" s="772">
        <v>0</v>
      </c>
      <c r="D35" s="772">
        <v>1</v>
      </c>
      <c r="E35" s="772">
        <v>2</v>
      </c>
      <c r="F35" s="772">
        <v>48</v>
      </c>
      <c r="G35" s="772">
        <v>0</v>
      </c>
      <c r="H35" s="772" t="s">
        <v>15</v>
      </c>
      <c r="I35" s="772" t="s">
        <v>15</v>
      </c>
      <c r="J35" s="760"/>
      <c r="K35" s="759" t="s">
        <v>387</v>
      </c>
      <c r="L35" s="738">
        <v>1407</v>
      </c>
      <c r="M35" s="764"/>
      <c r="N35" s="764"/>
    </row>
    <row r="36" spans="1:14">
      <c r="A36" s="773" t="s">
        <v>386</v>
      </c>
      <c r="B36" s="772">
        <v>6</v>
      </c>
      <c r="C36" s="772">
        <v>0</v>
      </c>
      <c r="D36" s="772">
        <v>3</v>
      </c>
      <c r="E36" s="772">
        <v>3</v>
      </c>
      <c r="F36" s="772">
        <v>118</v>
      </c>
      <c r="G36" s="772">
        <v>0</v>
      </c>
      <c r="H36" s="772">
        <v>67</v>
      </c>
      <c r="I36" s="772">
        <v>51</v>
      </c>
      <c r="J36" s="760"/>
      <c r="K36" s="759" t="s">
        <v>385</v>
      </c>
      <c r="L36" s="738">
        <v>1409</v>
      </c>
      <c r="M36" s="764"/>
      <c r="N36" s="764"/>
    </row>
    <row r="37" spans="1:14">
      <c r="A37" s="773" t="s">
        <v>384</v>
      </c>
      <c r="B37" s="772">
        <v>8</v>
      </c>
      <c r="C37" s="772">
        <v>1</v>
      </c>
      <c r="D37" s="772">
        <v>4</v>
      </c>
      <c r="E37" s="772">
        <v>3</v>
      </c>
      <c r="F37" s="772">
        <v>191</v>
      </c>
      <c r="G37" s="772" t="s">
        <v>15</v>
      </c>
      <c r="H37" s="772">
        <v>66</v>
      </c>
      <c r="I37" s="772" t="s">
        <v>15</v>
      </c>
      <c r="J37" s="760"/>
      <c r="K37" s="759" t="s">
        <v>383</v>
      </c>
      <c r="L37" s="738">
        <v>1412</v>
      </c>
      <c r="M37" s="764"/>
      <c r="N37" s="764"/>
    </row>
    <row r="38" spans="1:14">
      <c r="A38" s="773" t="s">
        <v>382</v>
      </c>
      <c r="B38" s="772">
        <v>5</v>
      </c>
      <c r="C38" s="772">
        <v>1</v>
      </c>
      <c r="D38" s="772">
        <v>3</v>
      </c>
      <c r="E38" s="772">
        <v>1</v>
      </c>
      <c r="F38" s="772">
        <v>104</v>
      </c>
      <c r="G38" s="772" t="s">
        <v>15</v>
      </c>
      <c r="H38" s="772">
        <v>44</v>
      </c>
      <c r="I38" s="772" t="s">
        <v>15</v>
      </c>
      <c r="J38" s="760"/>
      <c r="K38" s="759" t="s">
        <v>381</v>
      </c>
      <c r="L38" s="738">
        <v>1414</v>
      </c>
      <c r="M38" s="764"/>
      <c r="N38" s="764"/>
    </row>
    <row r="39" spans="1:14">
      <c r="A39" s="773" t="s">
        <v>380</v>
      </c>
      <c r="B39" s="772">
        <v>2</v>
      </c>
      <c r="C39" s="772">
        <v>0</v>
      </c>
      <c r="D39" s="772">
        <v>1</v>
      </c>
      <c r="E39" s="772">
        <v>1</v>
      </c>
      <c r="F39" s="772">
        <v>24</v>
      </c>
      <c r="G39" s="772">
        <v>0</v>
      </c>
      <c r="H39" s="772" t="s">
        <v>15</v>
      </c>
      <c r="I39" s="772" t="s">
        <v>15</v>
      </c>
      <c r="J39" s="760"/>
      <c r="K39" s="759" t="s">
        <v>379</v>
      </c>
      <c r="L39" s="738">
        <v>1415</v>
      </c>
      <c r="M39" s="764"/>
      <c r="N39" s="764"/>
    </row>
    <row r="40" spans="1:14">
      <c r="A40" s="773" t="s">
        <v>378</v>
      </c>
      <c r="B40" s="772">
        <v>16</v>
      </c>
      <c r="C40" s="772">
        <v>4</v>
      </c>
      <c r="D40" s="772">
        <v>7</v>
      </c>
      <c r="E40" s="772">
        <v>5</v>
      </c>
      <c r="F40" s="772">
        <v>747</v>
      </c>
      <c r="G40" s="772">
        <v>370</v>
      </c>
      <c r="H40" s="772">
        <v>284</v>
      </c>
      <c r="I40" s="772">
        <v>93</v>
      </c>
      <c r="J40" s="760"/>
      <c r="K40" s="759" t="s">
        <v>377</v>
      </c>
      <c r="L40" s="738">
        <v>1416</v>
      </c>
      <c r="M40" s="764"/>
      <c r="N40" s="764"/>
    </row>
    <row r="41" spans="1:14">
      <c r="A41" s="775" t="s">
        <v>40</v>
      </c>
      <c r="B41" s="774">
        <v>125</v>
      </c>
      <c r="C41" s="774">
        <v>27</v>
      </c>
      <c r="D41" s="774">
        <v>25</v>
      </c>
      <c r="E41" s="774">
        <v>73</v>
      </c>
      <c r="F41" s="774">
        <v>3937</v>
      </c>
      <c r="G41" s="774">
        <v>2113</v>
      </c>
      <c r="H41" s="774">
        <v>559</v>
      </c>
      <c r="I41" s="774">
        <v>1265</v>
      </c>
      <c r="J41" s="762"/>
      <c r="K41" s="761">
        <v>1860000</v>
      </c>
      <c r="L41" s="733" t="s">
        <v>346</v>
      </c>
      <c r="M41" s="764"/>
      <c r="N41" s="764"/>
    </row>
    <row r="42" spans="1:14">
      <c r="A42" s="773" t="s">
        <v>376</v>
      </c>
      <c r="B42" s="772">
        <v>5</v>
      </c>
      <c r="C42" s="772">
        <v>2</v>
      </c>
      <c r="D42" s="772">
        <v>1</v>
      </c>
      <c r="E42" s="772">
        <v>2</v>
      </c>
      <c r="F42" s="772">
        <v>121</v>
      </c>
      <c r="G42" s="772" t="s">
        <v>15</v>
      </c>
      <c r="H42" s="772" t="s">
        <v>15</v>
      </c>
      <c r="I42" s="772" t="s">
        <v>15</v>
      </c>
      <c r="J42" s="760"/>
      <c r="K42" s="759" t="s">
        <v>375</v>
      </c>
      <c r="L42" s="738">
        <v>1201</v>
      </c>
      <c r="M42" s="764"/>
      <c r="N42" s="764"/>
    </row>
    <row r="43" spans="1:14">
      <c r="A43" s="773" t="s">
        <v>374</v>
      </c>
      <c r="B43" s="772">
        <v>3</v>
      </c>
      <c r="C43" s="772">
        <v>1</v>
      </c>
      <c r="D43" s="772">
        <v>0</v>
      </c>
      <c r="E43" s="772">
        <v>2</v>
      </c>
      <c r="F43" s="772">
        <v>76</v>
      </c>
      <c r="G43" s="772" t="s">
        <v>15</v>
      </c>
      <c r="H43" s="772">
        <v>0</v>
      </c>
      <c r="I43" s="772" t="s">
        <v>15</v>
      </c>
      <c r="J43" s="760"/>
      <c r="K43" s="759" t="s">
        <v>373</v>
      </c>
      <c r="L43" s="738">
        <v>1202</v>
      </c>
      <c r="M43" s="764"/>
      <c r="N43" s="764"/>
    </row>
    <row r="44" spans="1:14">
      <c r="A44" s="773" t="s">
        <v>372</v>
      </c>
      <c r="B44" s="772">
        <v>6</v>
      </c>
      <c r="C44" s="772">
        <v>1</v>
      </c>
      <c r="D44" s="772">
        <v>3</v>
      </c>
      <c r="E44" s="772">
        <v>2</v>
      </c>
      <c r="F44" s="772">
        <v>144</v>
      </c>
      <c r="G44" s="772" t="s">
        <v>15</v>
      </c>
      <c r="H44" s="772">
        <v>59</v>
      </c>
      <c r="I44" s="772" t="s">
        <v>15</v>
      </c>
      <c r="J44" s="760"/>
      <c r="K44" s="759" t="s">
        <v>371</v>
      </c>
      <c r="L44" s="738">
        <v>1203</v>
      </c>
      <c r="M44" s="764"/>
      <c r="N44" s="764"/>
    </row>
    <row r="45" spans="1:14">
      <c r="A45" s="773" t="s">
        <v>370</v>
      </c>
      <c r="B45" s="772">
        <v>4</v>
      </c>
      <c r="C45" s="772">
        <v>1</v>
      </c>
      <c r="D45" s="772">
        <v>1</v>
      </c>
      <c r="E45" s="772">
        <v>2</v>
      </c>
      <c r="F45" s="772">
        <v>125</v>
      </c>
      <c r="G45" s="772" t="s">
        <v>15</v>
      </c>
      <c r="H45" s="772" t="s">
        <v>15</v>
      </c>
      <c r="I45" s="772" t="s">
        <v>15</v>
      </c>
      <c r="J45" s="760"/>
      <c r="K45" s="759" t="s">
        <v>369</v>
      </c>
      <c r="L45" s="738">
        <v>1204</v>
      </c>
      <c r="M45" s="764"/>
      <c r="N45" s="764"/>
    </row>
    <row r="46" spans="1:14">
      <c r="A46" s="773" t="s">
        <v>368</v>
      </c>
      <c r="B46" s="772">
        <v>14</v>
      </c>
      <c r="C46" s="772">
        <v>4</v>
      </c>
      <c r="D46" s="772">
        <v>1</v>
      </c>
      <c r="E46" s="772">
        <v>9</v>
      </c>
      <c r="F46" s="772">
        <v>586</v>
      </c>
      <c r="G46" s="772">
        <v>396</v>
      </c>
      <c r="H46" s="772" t="s">
        <v>15</v>
      </c>
      <c r="I46" s="772" t="s">
        <v>15</v>
      </c>
      <c r="J46" s="760"/>
      <c r="K46" s="759" t="s">
        <v>367</v>
      </c>
      <c r="L46" s="738">
        <v>1205</v>
      </c>
      <c r="M46" s="764"/>
      <c r="N46" s="764"/>
    </row>
    <row r="47" spans="1:14">
      <c r="A47" s="773" t="s">
        <v>366</v>
      </c>
      <c r="B47" s="772">
        <v>6</v>
      </c>
      <c r="C47" s="772">
        <v>1</v>
      </c>
      <c r="D47" s="772">
        <v>1</v>
      </c>
      <c r="E47" s="772">
        <v>4</v>
      </c>
      <c r="F47" s="772">
        <v>136</v>
      </c>
      <c r="G47" s="772" t="s">
        <v>15</v>
      </c>
      <c r="H47" s="772" t="s">
        <v>15</v>
      </c>
      <c r="I47" s="772" t="s">
        <v>15</v>
      </c>
      <c r="J47" s="760"/>
      <c r="K47" s="759" t="s">
        <v>365</v>
      </c>
      <c r="L47" s="738">
        <v>1206</v>
      </c>
      <c r="M47" s="764"/>
      <c r="N47" s="764"/>
    </row>
    <row r="48" spans="1:14">
      <c r="A48" s="773" t="s">
        <v>364</v>
      </c>
      <c r="B48" s="772">
        <v>19</v>
      </c>
      <c r="C48" s="772">
        <v>7</v>
      </c>
      <c r="D48" s="772">
        <v>4</v>
      </c>
      <c r="E48" s="772">
        <v>8</v>
      </c>
      <c r="F48" s="772">
        <v>943</v>
      </c>
      <c r="G48" s="772">
        <v>630</v>
      </c>
      <c r="H48" s="772">
        <v>105</v>
      </c>
      <c r="I48" s="772">
        <v>208</v>
      </c>
      <c r="J48" s="760"/>
      <c r="K48" s="759" t="s">
        <v>363</v>
      </c>
      <c r="L48" s="738">
        <v>1207</v>
      </c>
      <c r="M48" s="764"/>
      <c r="N48" s="764"/>
    </row>
    <row r="49" spans="1:14">
      <c r="A49" s="773" t="s">
        <v>362</v>
      </c>
      <c r="B49" s="772">
        <v>4</v>
      </c>
      <c r="C49" s="772">
        <v>0</v>
      </c>
      <c r="D49" s="772">
        <v>1</v>
      </c>
      <c r="E49" s="772">
        <v>3</v>
      </c>
      <c r="F49" s="772">
        <v>66</v>
      </c>
      <c r="G49" s="772">
        <v>0</v>
      </c>
      <c r="H49" s="772" t="s">
        <v>15</v>
      </c>
      <c r="I49" s="772" t="s">
        <v>15</v>
      </c>
      <c r="J49" s="760"/>
      <c r="K49" s="759" t="s">
        <v>361</v>
      </c>
      <c r="L49" s="738">
        <v>1208</v>
      </c>
      <c r="M49" s="764"/>
      <c r="N49" s="764"/>
    </row>
    <row r="50" spans="1:14">
      <c r="A50" s="773" t="s">
        <v>360</v>
      </c>
      <c r="B50" s="772">
        <v>4</v>
      </c>
      <c r="C50" s="772">
        <v>0</v>
      </c>
      <c r="D50" s="772">
        <v>1</v>
      </c>
      <c r="E50" s="772">
        <v>3</v>
      </c>
      <c r="F50" s="772">
        <v>118</v>
      </c>
      <c r="G50" s="772">
        <v>0</v>
      </c>
      <c r="H50" s="772" t="s">
        <v>15</v>
      </c>
      <c r="I50" s="772" t="s">
        <v>15</v>
      </c>
      <c r="J50" s="760"/>
      <c r="K50" s="759" t="s">
        <v>359</v>
      </c>
      <c r="L50" s="738">
        <v>1209</v>
      </c>
      <c r="M50" s="764"/>
      <c r="N50" s="764"/>
    </row>
    <row r="51" spans="1:14">
      <c r="A51" s="773" t="s">
        <v>358</v>
      </c>
      <c r="B51" s="772">
        <v>23</v>
      </c>
      <c r="C51" s="772">
        <v>4</v>
      </c>
      <c r="D51" s="772">
        <v>0</v>
      </c>
      <c r="E51" s="772">
        <v>19</v>
      </c>
      <c r="F51" s="772">
        <v>415</v>
      </c>
      <c r="G51" s="772">
        <v>145</v>
      </c>
      <c r="H51" s="772">
        <v>0</v>
      </c>
      <c r="I51" s="772">
        <v>270</v>
      </c>
      <c r="J51" s="760"/>
      <c r="K51" s="759" t="s">
        <v>357</v>
      </c>
      <c r="L51" s="738">
        <v>1210</v>
      </c>
      <c r="M51" s="764"/>
      <c r="N51" s="764"/>
    </row>
    <row r="52" spans="1:14">
      <c r="A52" s="773" t="s">
        <v>356</v>
      </c>
      <c r="B52" s="772">
        <v>2</v>
      </c>
      <c r="C52" s="772">
        <v>0</v>
      </c>
      <c r="D52" s="772">
        <v>0</v>
      </c>
      <c r="E52" s="772">
        <v>2</v>
      </c>
      <c r="F52" s="772">
        <v>62</v>
      </c>
      <c r="G52" s="772">
        <v>0</v>
      </c>
      <c r="H52" s="772">
        <v>0</v>
      </c>
      <c r="I52" s="772">
        <v>62</v>
      </c>
      <c r="J52" s="760"/>
      <c r="K52" s="759" t="s">
        <v>355</v>
      </c>
      <c r="L52" s="738">
        <v>1211</v>
      </c>
      <c r="M52" s="764"/>
      <c r="N52" s="764"/>
    </row>
    <row r="53" spans="1:14">
      <c r="A53" s="773" t="s">
        <v>354</v>
      </c>
      <c r="B53" s="772">
        <v>5</v>
      </c>
      <c r="C53" s="772">
        <v>1</v>
      </c>
      <c r="D53" s="772">
        <v>2</v>
      </c>
      <c r="E53" s="772">
        <v>2</v>
      </c>
      <c r="F53" s="772">
        <v>192</v>
      </c>
      <c r="G53" s="772" t="s">
        <v>15</v>
      </c>
      <c r="H53" s="772" t="s">
        <v>15</v>
      </c>
      <c r="I53" s="772" t="s">
        <v>15</v>
      </c>
      <c r="J53" s="760"/>
      <c r="K53" s="759" t="s">
        <v>353</v>
      </c>
      <c r="L53" s="738">
        <v>1212</v>
      </c>
      <c r="M53" s="764"/>
      <c r="N53" s="764"/>
    </row>
    <row r="54" spans="1:14">
      <c r="A54" s="773" t="s">
        <v>352</v>
      </c>
      <c r="B54" s="772">
        <v>7</v>
      </c>
      <c r="C54" s="772">
        <v>2</v>
      </c>
      <c r="D54" s="772">
        <v>3</v>
      </c>
      <c r="E54" s="772">
        <v>2</v>
      </c>
      <c r="F54" s="772">
        <v>480</v>
      </c>
      <c r="G54" s="772" t="s">
        <v>15</v>
      </c>
      <c r="H54" s="772">
        <v>71</v>
      </c>
      <c r="I54" s="772" t="s">
        <v>15</v>
      </c>
      <c r="J54" s="760"/>
      <c r="K54" s="759" t="s">
        <v>351</v>
      </c>
      <c r="L54" s="738">
        <v>1213</v>
      </c>
      <c r="M54" s="764"/>
      <c r="N54" s="764"/>
    </row>
    <row r="55" spans="1:14">
      <c r="A55" s="773" t="s">
        <v>350</v>
      </c>
      <c r="B55" s="772">
        <v>19</v>
      </c>
      <c r="C55" s="772">
        <v>3</v>
      </c>
      <c r="D55" s="772">
        <v>5</v>
      </c>
      <c r="E55" s="772">
        <v>11</v>
      </c>
      <c r="F55" s="772">
        <v>412</v>
      </c>
      <c r="G55" s="772">
        <v>128</v>
      </c>
      <c r="H55" s="772">
        <v>111</v>
      </c>
      <c r="I55" s="772">
        <v>173</v>
      </c>
      <c r="J55" s="760"/>
      <c r="K55" s="759" t="s">
        <v>349</v>
      </c>
      <c r="L55" s="738">
        <v>1214</v>
      </c>
      <c r="M55" s="764"/>
      <c r="N55" s="764"/>
    </row>
    <row r="56" spans="1:14">
      <c r="A56" s="773" t="s">
        <v>348</v>
      </c>
      <c r="B56" s="772">
        <v>4</v>
      </c>
      <c r="C56" s="772">
        <v>0</v>
      </c>
      <c r="D56" s="772">
        <v>2</v>
      </c>
      <c r="E56" s="772">
        <v>2</v>
      </c>
      <c r="F56" s="772">
        <v>61</v>
      </c>
      <c r="G56" s="772">
        <v>0</v>
      </c>
      <c r="H56" s="772" t="s">
        <v>15</v>
      </c>
      <c r="I56" s="772" t="s">
        <v>15</v>
      </c>
      <c r="J56" s="760"/>
      <c r="K56" s="759" t="s">
        <v>347</v>
      </c>
      <c r="L56" s="738">
        <v>1215</v>
      </c>
      <c r="M56" s="764"/>
      <c r="N56" s="764"/>
    </row>
    <row r="57" spans="1:14">
      <c r="A57" s="775" t="s">
        <v>41</v>
      </c>
      <c r="B57" s="774">
        <v>156</v>
      </c>
      <c r="C57" s="774">
        <v>36</v>
      </c>
      <c r="D57" s="774">
        <v>42</v>
      </c>
      <c r="E57" s="774">
        <v>78</v>
      </c>
      <c r="F57" s="774">
        <v>6065</v>
      </c>
      <c r="G57" s="774">
        <v>3563</v>
      </c>
      <c r="H57" s="774" t="s">
        <v>15</v>
      </c>
      <c r="I57" s="774">
        <v>1468</v>
      </c>
      <c r="J57" s="762"/>
      <c r="K57" s="761">
        <v>1870000</v>
      </c>
      <c r="L57" s="733" t="s">
        <v>346</v>
      </c>
      <c r="M57" s="764"/>
      <c r="N57" s="764"/>
    </row>
    <row r="58" spans="1:14">
      <c r="A58" s="773" t="s">
        <v>345</v>
      </c>
      <c r="B58" s="772">
        <v>11</v>
      </c>
      <c r="C58" s="772">
        <v>0</v>
      </c>
      <c r="D58" s="772">
        <v>2</v>
      </c>
      <c r="E58" s="772">
        <v>9</v>
      </c>
      <c r="F58" s="772">
        <v>175</v>
      </c>
      <c r="G58" s="772">
        <v>0</v>
      </c>
      <c r="H58" s="772" t="s">
        <v>15</v>
      </c>
      <c r="I58" s="772" t="s">
        <v>15</v>
      </c>
      <c r="J58" s="760"/>
      <c r="K58" s="759" t="s">
        <v>344</v>
      </c>
      <c r="L58" s="728" t="s">
        <v>343</v>
      </c>
      <c r="M58" s="764"/>
      <c r="N58" s="764"/>
    </row>
    <row r="59" spans="1:14">
      <c r="A59" s="773" t="s">
        <v>342</v>
      </c>
      <c r="B59" s="772">
        <v>7</v>
      </c>
      <c r="C59" s="772">
        <v>2</v>
      </c>
      <c r="D59" s="772">
        <v>1</v>
      </c>
      <c r="E59" s="772">
        <v>4</v>
      </c>
      <c r="F59" s="772">
        <v>207</v>
      </c>
      <c r="G59" s="772" t="s">
        <v>15</v>
      </c>
      <c r="H59" s="772" t="s">
        <v>15</v>
      </c>
      <c r="I59" s="772">
        <v>95</v>
      </c>
      <c r="J59" s="760"/>
      <c r="K59" s="759" t="s">
        <v>341</v>
      </c>
      <c r="L59" s="728" t="s">
        <v>340</v>
      </c>
      <c r="M59" s="764"/>
      <c r="N59" s="764"/>
    </row>
    <row r="60" spans="1:14">
      <c r="A60" s="773" t="s">
        <v>339</v>
      </c>
      <c r="B60" s="772">
        <v>8</v>
      </c>
      <c r="C60" s="772">
        <v>0</v>
      </c>
      <c r="D60" s="772">
        <v>2</v>
      </c>
      <c r="E60" s="772">
        <v>6</v>
      </c>
      <c r="F60" s="772">
        <v>117</v>
      </c>
      <c r="G60" s="772">
        <v>0</v>
      </c>
      <c r="H60" s="772" t="s">
        <v>15</v>
      </c>
      <c r="I60" s="772" t="s">
        <v>15</v>
      </c>
      <c r="J60" s="760"/>
      <c r="K60" s="759" t="s">
        <v>338</v>
      </c>
      <c r="L60" s="728" t="s">
        <v>337</v>
      </c>
      <c r="M60" s="764"/>
      <c r="N60" s="764"/>
    </row>
    <row r="61" spans="1:14">
      <c r="A61" s="773" t="s">
        <v>336</v>
      </c>
      <c r="B61" s="772">
        <v>15</v>
      </c>
      <c r="C61" s="772">
        <v>6</v>
      </c>
      <c r="D61" s="772">
        <v>5</v>
      </c>
      <c r="E61" s="772">
        <v>4</v>
      </c>
      <c r="F61" s="772">
        <v>604</v>
      </c>
      <c r="G61" s="772">
        <v>386</v>
      </c>
      <c r="H61" s="772">
        <v>168</v>
      </c>
      <c r="I61" s="772">
        <v>50</v>
      </c>
      <c r="J61" s="760"/>
      <c r="K61" s="759" t="s">
        <v>335</v>
      </c>
      <c r="L61" s="728" t="s">
        <v>334</v>
      </c>
      <c r="M61" s="764"/>
      <c r="N61" s="764"/>
    </row>
    <row r="62" spans="1:14">
      <c r="A62" s="773" t="s">
        <v>333</v>
      </c>
      <c r="B62" s="772">
        <v>45</v>
      </c>
      <c r="C62" s="772">
        <v>19</v>
      </c>
      <c r="D62" s="772">
        <v>15</v>
      </c>
      <c r="E62" s="772">
        <v>11</v>
      </c>
      <c r="F62" s="772">
        <v>3116</v>
      </c>
      <c r="G62" s="772">
        <v>2562</v>
      </c>
      <c r="H62" s="772">
        <v>387</v>
      </c>
      <c r="I62" s="772">
        <v>167</v>
      </c>
      <c r="J62" s="760"/>
      <c r="K62" s="759" t="s">
        <v>332</v>
      </c>
      <c r="L62" s="728" t="s">
        <v>331</v>
      </c>
      <c r="M62" s="764"/>
      <c r="N62" s="764"/>
    </row>
    <row r="63" spans="1:14">
      <c r="A63" s="773" t="s">
        <v>330</v>
      </c>
      <c r="B63" s="772">
        <v>10</v>
      </c>
      <c r="C63" s="772">
        <v>2</v>
      </c>
      <c r="D63" s="772">
        <v>2</v>
      </c>
      <c r="E63" s="772">
        <v>6</v>
      </c>
      <c r="F63" s="772">
        <v>346</v>
      </c>
      <c r="G63" s="772">
        <v>112</v>
      </c>
      <c r="H63" s="772">
        <v>30</v>
      </c>
      <c r="I63" s="772">
        <v>204</v>
      </c>
      <c r="J63" s="760"/>
      <c r="K63" s="759" t="s">
        <v>329</v>
      </c>
      <c r="L63" s="728" t="s">
        <v>328</v>
      </c>
      <c r="M63" s="764"/>
      <c r="N63" s="764"/>
    </row>
    <row r="64" spans="1:14">
      <c r="A64" s="773" t="s">
        <v>327</v>
      </c>
      <c r="B64" s="772">
        <v>7</v>
      </c>
      <c r="C64" s="772">
        <v>1</v>
      </c>
      <c r="D64" s="772">
        <v>1</v>
      </c>
      <c r="E64" s="772">
        <v>5</v>
      </c>
      <c r="F64" s="772">
        <v>133</v>
      </c>
      <c r="G64" s="772" t="s">
        <v>15</v>
      </c>
      <c r="H64" s="772" t="s">
        <v>15</v>
      </c>
      <c r="I64" s="772" t="s">
        <v>15</v>
      </c>
      <c r="J64" s="760"/>
      <c r="K64" s="759" t="s">
        <v>326</v>
      </c>
      <c r="L64" s="728" t="s">
        <v>325</v>
      </c>
      <c r="M64" s="764"/>
      <c r="N64" s="764"/>
    </row>
    <row r="65" spans="1:14">
      <c r="A65" s="773" t="s">
        <v>324</v>
      </c>
      <c r="B65" s="772">
        <v>5</v>
      </c>
      <c r="C65" s="772">
        <v>0</v>
      </c>
      <c r="D65" s="772">
        <v>1</v>
      </c>
      <c r="E65" s="772">
        <v>4</v>
      </c>
      <c r="F65" s="772">
        <v>75</v>
      </c>
      <c r="G65" s="772">
        <v>0</v>
      </c>
      <c r="H65" s="772" t="s">
        <v>15</v>
      </c>
      <c r="I65" s="772" t="s">
        <v>15</v>
      </c>
      <c r="J65" s="760"/>
      <c r="K65" s="759" t="s">
        <v>323</v>
      </c>
      <c r="L65" s="728" t="s">
        <v>322</v>
      </c>
      <c r="M65" s="764"/>
      <c r="N65" s="764"/>
    </row>
    <row r="66" spans="1:14">
      <c r="A66" s="773" t="s">
        <v>321</v>
      </c>
      <c r="B66" s="772">
        <v>7</v>
      </c>
      <c r="C66" s="772">
        <v>0</v>
      </c>
      <c r="D66" s="772">
        <v>1</v>
      </c>
      <c r="E66" s="772">
        <v>6</v>
      </c>
      <c r="F66" s="772">
        <v>127</v>
      </c>
      <c r="G66" s="772">
        <v>0</v>
      </c>
      <c r="H66" s="772" t="s">
        <v>15</v>
      </c>
      <c r="I66" s="772" t="s">
        <v>15</v>
      </c>
      <c r="J66" s="760"/>
      <c r="K66" s="759" t="s">
        <v>320</v>
      </c>
      <c r="L66" s="728" t="s">
        <v>319</v>
      </c>
      <c r="M66" s="764"/>
      <c r="N66" s="764"/>
    </row>
    <row r="67" spans="1:14">
      <c r="A67" s="773" t="s">
        <v>318</v>
      </c>
      <c r="B67" s="772">
        <v>6</v>
      </c>
      <c r="C67" s="772">
        <v>0</v>
      </c>
      <c r="D67" s="772">
        <v>3</v>
      </c>
      <c r="E67" s="772">
        <v>3</v>
      </c>
      <c r="F67" s="772">
        <v>159</v>
      </c>
      <c r="G67" s="772">
        <v>0</v>
      </c>
      <c r="H67" s="772">
        <v>50</v>
      </c>
      <c r="I67" s="772">
        <v>109</v>
      </c>
      <c r="J67" s="760"/>
      <c r="K67" s="759" t="s">
        <v>317</v>
      </c>
      <c r="L67" s="728" t="s">
        <v>316</v>
      </c>
      <c r="M67" s="764"/>
      <c r="N67" s="764"/>
    </row>
    <row r="68" spans="1:14">
      <c r="A68" s="773" t="s">
        <v>315</v>
      </c>
      <c r="B68" s="772">
        <v>21</v>
      </c>
      <c r="C68" s="772">
        <v>2</v>
      </c>
      <c r="D68" s="772">
        <v>6</v>
      </c>
      <c r="E68" s="772">
        <v>13</v>
      </c>
      <c r="F68" s="772">
        <v>589</v>
      </c>
      <c r="G68" s="772" t="s">
        <v>15</v>
      </c>
      <c r="H68" s="772" t="s">
        <v>15</v>
      </c>
      <c r="I68" s="772">
        <v>301</v>
      </c>
      <c r="J68" s="760"/>
      <c r="K68" s="759" t="s">
        <v>314</v>
      </c>
      <c r="L68" s="728" t="s">
        <v>313</v>
      </c>
      <c r="M68" s="764"/>
      <c r="N68" s="764"/>
    </row>
    <row r="69" spans="1:14">
      <c r="A69" s="773" t="s">
        <v>312</v>
      </c>
      <c r="B69" s="772">
        <v>3</v>
      </c>
      <c r="C69" s="772">
        <v>1</v>
      </c>
      <c r="D69" s="772">
        <v>2</v>
      </c>
      <c r="E69" s="772">
        <v>0</v>
      </c>
      <c r="F69" s="772">
        <v>110</v>
      </c>
      <c r="G69" s="772" t="s">
        <v>15</v>
      </c>
      <c r="H69" s="772" t="s">
        <v>15</v>
      </c>
      <c r="I69" s="772">
        <v>0</v>
      </c>
      <c r="J69" s="760"/>
      <c r="K69" s="759" t="s">
        <v>311</v>
      </c>
      <c r="L69" s="728" t="s">
        <v>310</v>
      </c>
      <c r="M69" s="764"/>
      <c r="N69" s="764"/>
    </row>
    <row r="70" spans="1:14">
      <c r="A70" s="773" t="s">
        <v>309</v>
      </c>
      <c r="B70" s="772">
        <v>6</v>
      </c>
      <c r="C70" s="772">
        <v>0</v>
      </c>
      <c r="D70" s="772">
        <v>1</v>
      </c>
      <c r="E70" s="772">
        <v>5</v>
      </c>
      <c r="F70" s="772">
        <v>61</v>
      </c>
      <c r="G70" s="772">
        <v>0</v>
      </c>
      <c r="H70" s="772" t="s">
        <v>15</v>
      </c>
      <c r="I70" s="772" t="s">
        <v>15</v>
      </c>
      <c r="J70" s="760"/>
      <c r="K70" s="759" t="s">
        <v>308</v>
      </c>
      <c r="L70" s="728" t="s">
        <v>307</v>
      </c>
      <c r="M70" s="764"/>
      <c r="N70" s="764"/>
    </row>
    <row r="71" spans="1:14">
      <c r="A71" s="773" t="s">
        <v>306</v>
      </c>
      <c r="B71" s="772">
        <v>5</v>
      </c>
      <c r="C71" s="772">
        <v>3</v>
      </c>
      <c r="D71" s="772">
        <v>0</v>
      </c>
      <c r="E71" s="772">
        <v>2</v>
      </c>
      <c r="F71" s="772">
        <v>246</v>
      </c>
      <c r="G71" s="772">
        <v>213</v>
      </c>
      <c r="H71" s="772" t="s">
        <v>15</v>
      </c>
      <c r="I71" s="772" t="s">
        <v>15</v>
      </c>
      <c r="J71" s="760"/>
      <c r="K71" s="759" t="s">
        <v>305</v>
      </c>
      <c r="L71" s="728" t="s">
        <v>304</v>
      </c>
      <c r="M71" s="764"/>
      <c r="N71" s="764"/>
    </row>
    <row r="72" spans="1:14" ht="15" customHeight="1">
      <c r="A72" s="997"/>
      <c r="B72" s="1010" t="s">
        <v>531</v>
      </c>
      <c r="C72" s="1011"/>
      <c r="D72" s="1011"/>
      <c r="E72" s="1012"/>
      <c r="F72" s="1010" t="s">
        <v>993</v>
      </c>
      <c r="G72" s="1011"/>
      <c r="H72" s="1011"/>
      <c r="I72" s="1012"/>
    </row>
    <row r="73" spans="1:14" ht="47.25" customHeight="1">
      <c r="A73" s="998"/>
      <c r="B73" s="756" t="s">
        <v>136</v>
      </c>
      <c r="C73" s="756" t="s">
        <v>980</v>
      </c>
      <c r="D73" s="271" t="s">
        <v>979</v>
      </c>
      <c r="E73" s="271" t="s">
        <v>978</v>
      </c>
      <c r="F73" s="756" t="s">
        <v>136</v>
      </c>
      <c r="G73" s="756" t="s">
        <v>992</v>
      </c>
      <c r="H73" s="271" t="s">
        <v>979</v>
      </c>
      <c r="I73" s="271" t="s">
        <v>978</v>
      </c>
    </row>
    <row r="74" spans="1:14" ht="9.75" customHeight="1">
      <c r="A74" s="996" t="s">
        <v>55</v>
      </c>
      <c r="B74" s="1013"/>
      <c r="C74" s="1013"/>
      <c r="D74" s="1013"/>
      <c r="E74" s="1013"/>
      <c r="F74" s="1013"/>
      <c r="G74" s="1013"/>
      <c r="H74" s="1013"/>
      <c r="I74" s="1013"/>
    </row>
    <row r="75" spans="1:14" ht="12" customHeight="1">
      <c r="A75" s="999" t="s">
        <v>957</v>
      </c>
      <c r="B75" s="999"/>
      <c r="C75" s="999"/>
      <c r="D75" s="999"/>
      <c r="E75" s="999"/>
      <c r="F75" s="999"/>
      <c r="G75" s="999"/>
      <c r="H75" s="999"/>
      <c r="I75" s="754"/>
      <c r="L75" s="751"/>
    </row>
    <row r="76" spans="1:14" ht="11.25" customHeight="1">
      <c r="A76" s="999" t="s">
        <v>956</v>
      </c>
      <c r="B76" s="999"/>
      <c r="C76" s="999"/>
      <c r="D76" s="999"/>
      <c r="E76" s="999"/>
      <c r="F76" s="999"/>
      <c r="G76" s="999"/>
      <c r="H76" s="999"/>
      <c r="I76" s="771"/>
    </row>
    <row r="77" spans="1:14" ht="44.25" customHeight="1">
      <c r="A77" s="947" t="s">
        <v>955</v>
      </c>
      <c r="B77" s="947"/>
      <c r="C77" s="947"/>
      <c r="D77" s="947"/>
      <c r="E77" s="947"/>
      <c r="F77" s="947"/>
      <c r="G77" s="947"/>
      <c r="H77" s="947"/>
      <c r="I77" s="947"/>
    </row>
    <row r="78" spans="1:14" ht="45" customHeight="1">
      <c r="A78" s="947" t="s">
        <v>954</v>
      </c>
      <c r="B78" s="947"/>
      <c r="C78" s="947"/>
      <c r="D78" s="947"/>
      <c r="E78" s="947"/>
      <c r="F78" s="947"/>
      <c r="G78" s="947"/>
      <c r="H78" s="947"/>
      <c r="I78" s="947"/>
    </row>
    <row r="79" spans="1:14" ht="11.25" customHeight="1">
      <c r="H79" s="722"/>
    </row>
    <row r="80" spans="1:14" ht="9.9499999999999993" customHeight="1">
      <c r="A80" s="608" t="s">
        <v>60</v>
      </c>
      <c r="H80" s="722"/>
      <c r="I80" s="30"/>
      <c r="J80" s="30"/>
      <c r="K80" s="749"/>
      <c r="L80" s="749"/>
    </row>
    <row r="81" spans="1:12" ht="9.9499999999999993" customHeight="1">
      <c r="A81" s="512" t="s">
        <v>991</v>
      </c>
      <c r="B81" s="30"/>
      <c r="C81" s="770"/>
      <c r="D81" s="30"/>
      <c r="E81" s="30"/>
      <c r="F81" s="30"/>
      <c r="G81" s="30"/>
      <c r="H81" s="30"/>
      <c r="I81" s="30"/>
      <c r="J81" s="30"/>
      <c r="K81" s="749"/>
      <c r="L81" s="749"/>
    </row>
    <row r="82" spans="1:12" ht="9.9499999999999993" customHeight="1">
      <c r="A82" s="512" t="s">
        <v>990</v>
      </c>
      <c r="B82" s="748"/>
      <c r="C82" s="748"/>
      <c r="D82" s="512"/>
      <c r="E82" s="747"/>
      <c r="F82" s="748"/>
      <c r="G82" s="747"/>
      <c r="H82" s="748"/>
      <c r="I82" s="747"/>
      <c r="J82" s="747"/>
      <c r="K82" s="746"/>
      <c r="L82" s="746"/>
    </row>
    <row r="85" spans="1:12">
      <c r="B85" s="769"/>
      <c r="C85" s="769"/>
      <c r="D85" s="769"/>
      <c r="E85" s="769"/>
      <c r="F85" s="769"/>
      <c r="G85" s="769"/>
      <c r="H85" s="769"/>
      <c r="I85" s="769"/>
    </row>
  </sheetData>
  <mergeCells count="13">
    <mergeCell ref="A1:I1"/>
    <mergeCell ref="A2:I2"/>
    <mergeCell ref="A4:A5"/>
    <mergeCell ref="B4:E4"/>
    <mergeCell ref="F4:I4"/>
    <mergeCell ref="F72:I72"/>
    <mergeCell ref="A75:H75"/>
    <mergeCell ref="A76:H76"/>
    <mergeCell ref="A77:I77"/>
    <mergeCell ref="A78:I78"/>
    <mergeCell ref="A74:I74"/>
    <mergeCell ref="A72:A73"/>
    <mergeCell ref="B72:E72"/>
  </mergeCells>
  <conditionalFormatting sqref="B85:I85 C36 G36 D51:D53 H51 C28 C58 C60 C65:C67 C70 D21 D71 E33 G28 G58 G60 G65:G67 G70 I33 B22:I22 B56:I56 B59:I59 B69:I69 B31:I31 B18:I19 B26:I26 B34:I35 B39:I39 B43:I43 B49:I50 B52:C53 E52:I53 H21 H65 H70:H71 B6:I7">
    <cfRule type="cellIs" dxfId="25" priority="3" stopIfTrue="1" operator="between">
      <formula>0.000001</formula>
      <formula>0.05</formula>
    </cfRule>
  </conditionalFormatting>
  <conditionalFormatting sqref="B85:I85 B6:I71">
    <cfRule type="cellIs" dxfId="24" priority="2" stopIfTrue="1" operator="equal">
      <formula>"§"</formula>
    </cfRule>
  </conditionalFormatting>
  <conditionalFormatting sqref="H6:H71">
    <cfRule type="containsBlanks" dxfId="23" priority="1">
      <formula>LEN(TRIM(H6))=0</formula>
    </cfRule>
  </conditionalFormatting>
  <hyperlinks>
    <hyperlink ref="A82" r:id="rId1"/>
    <hyperlink ref="A81" r:id="rId2"/>
    <hyperlink ref="B4:E4" r:id="rId3" display="Estabelecimentos"/>
    <hyperlink ref="F4:I4" r:id="rId4" display="Capacidade de alojamento"/>
    <hyperlink ref="B72:E72" r:id="rId5" display="Establishments"/>
    <hyperlink ref="F72:I72" r:id="rId6" display="Capacity on offer"/>
  </hyperlinks>
  <printOptions horizontalCentered="1"/>
  <pageMargins left="0.39370078740157483" right="0.39370078740157483" top="0.39370078740157483" bottom="0.39370078740157483" header="0" footer="0"/>
  <pageSetup paperSize="9" scale="78" fitToHeight="6" orientation="portrait" verticalDpi="300" r:id="rId7"/>
</worksheet>
</file>

<file path=xl/worksheets/sheet17.xml><?xml version="1.0" encoding="utf-8"?>
<worksheet xmlns="http://schemas.openxmlformats.org/spreadsheetml/2006/main" xmlns:r="http://schemas.openxmlformats.org/officeDocument/2006/relationships">
  <sheetPr>
    <pageSetUpPr fitToPage="1"/>
  </sheetPr>
  <dimension ref="A1:P83"/>
  <sheetViews>
    <sheetView showGridLines="0" zoomScaleNormal="100" workbookViewId="0">
      <selection activeCell="A2" sqref="A2:M2"/>
    </sheetView>
  </sheetViews>
  <sheetFormatPr defaultColWidth="9.140625" defaultRowHeight="12.75"/>
  <cols>
    <col min="1" max="1" width="18.7109375" style="589" customWidth="1"/>
    <col min="2" max="9" width="7.85546875" style="778" customWidth="1"/>
    <col min="10" max="11" width="7.85546875" style="777" customWidth="1"/>
    <col min="12" max="12" width="8.140625" style="777" customWidth="1"/>
    <col min="13" max="13" width="8.85546875" style="777" bestFit="1" customWidth="1"/>
    <col min="14" max="14" width="5" style="589" bestFit="1" customWidth="1"/>
    <col min="15" max="15" width="8.28515625" style="589" bestFit="1" customWidth="1"/>
    <col min="16" max="16" width="4.85546875" style="589" bestFit="1" customWidth="1"/>
    <col min="17" max="16384" width="9.140625" style="589"/>
  </cols>
  <sheetData>
    <row r="1" spans="1:16" s="621" customFormat="1" ht="26.25" customHeight="1">
      <c r="A1" s="1008" t="s">
        <v>1008</v>
      </c>
      <c r="B1" s="1008"/>
      <c r="C1" s="1008"/>
      <c r="D1" s="1008"/>
      <c r="E1" s="1008"/>
      <c r="F1" s="1008"/>
      <c r="G1" s="1008"/>
      <c r="H1" s="1008"/>
      <c r="I1" s="1008"/>
      <c r="J1" s="1008"/>
      <c r="K1" s="1008"/>
      <c r="L1" s="1008"/>
      <c r="M1" s="1008"/>
    </row>
    <row r="2" spans="1:16" s="621" customFormat="1" ht="26.25" customHeight="1">
      <c r="A2" s="1008" t="s">
        <v>1007</v>
      </c>
      <c r="B2" s="1008"/>
      <c r="C2" s="1008"/>
      <c r="D2" s="1008"/>
      <c r="E2" s="1008"/>
      <c r="F2" s="1008"/>
      <c r="G2" s="1008"/>
      <c r="H2" s="1008"/>
      <c r="I2" s="1008"/>
      <c r="J2" s="1008"/>
      <c r="K2" s="1008"/>
      <c r="L2" s="1008"/>
      <c r="M2" s="1008"/>
      <c r="N2" s="786"/>
      <c r="O2" s="786"/>
    </row>
    <row r="3" spans="1:16" ht="13.7" customHeight="1">
      <c r="A3" s="1018"/>
      <c r="B3" s="1010" t="s">
        <v>1006</v>
      </c>
      <c r="C3" s="1011"/>
      <c r="D3" s="1011"/>
      <c r="E3" s="1012"/>
      <c r="F3" s="1010" t="s">
        <v>1005</v>
      </c>
      <c r="G3" s="1011"/>
      <c r="H3" s="1011"/>
      <c r="I3" s="1012"/>
      <c r="J3" s="1010" t="s">
        <v>1004</v>
      </c>
      <c r="K3" s="1011"/>
      <c r="L3" s="1011"/>
      <c r="M3" s="1012"/>
      <c r="N3" s="786"/>
      <c r="O3" s="786"/>
    </row>
    <row r="4" spans="1:16" ht="70.5" customHeight="1">
      <c r="A4" s="1019"/>
      <c r="B4" s="271" t="s">
        <v>136</v>
      </c>
      <c r="C4" s="271" t="s">
        <v>994</v>
      </c>
      <c r="D4" s="271" t="s">
        <v>984</v>
      </c>
      <c r="E4" s="271" t="s">
        <v>983</v>
      </c>
      <c r="F4" s="271" t="s">
        <v>136</v>
      </c>
      <c r="G4" s="271" t="s">
        <v>994</v>
      </c>
      <c r="H4" s="271" t="s">
        <v>984</v>
      </c>
      <c r="I4" s="271" t="s">
        <v>983</v>
      </c>
      <c r="J4" s="271" t="s">
        <v>136</v>
      </c>
      <c r="K4" s="271" t="s">
        <v>985</v>
      </c>
      <c r="L4" s="271" t="s">
        <v>984</v>
      </c>
      <c r="M4" s="271" t="s">
        <v>983</v>
      </c>
      <c r="N4" s="785"/>
    </row>
    <row r="5" spans="1:16" ht="12.75" customHeight="1">
      <c r="A5" s="1020"/>
      <c r="B5" s="1002" t="s">
        <v>11</v>
      </c>
      <c r="C5" s="1003"/>
      <c r="D5" s="1003"/>
      <c r="E5" s="1003"/>
      <c r="F5" s="1003"/>
      <c r="G5" s="1003"/>
      <c r="H5" s="1003"/>
      <c r="I5" s="1003"/>
      <c r="J5" s="1021" t="s">
        <v>13</v>
      </c>
      <c r="K5" s="1022"/>
      <c r="L5" s="1022"/>
      <c r="M5" s="1023"/>
      <c r="N5" s="767"/>
      <c r="O5" s="741" t="s">
        <v>456</v>
      </c>
      <c r="P5" s="741" t="s">
        <v>455</v>
      </c>
    </row>
    <row r="6" spans="1:16" s="672" customFormat="1" ht="12.75" customHeight="1">
      <c r="A6" s="737" t="s">
        <v>14</v>
      </c>
      <c r="B6" s="784">
        <v>25249904</v>
      </c>
      <c r="C6" s="784">
        <v>20450232</v>
      </c>
      <c r="D6" s="784">
        <v>3951007</v>
      </c>
      <c r="E6" s="784">
        <v>848665</v>
      </c>
      <c r="F6" s="784">
        <v>67662103</v>
      </c>
      <c r="G6" s="784">
        <v>56561305</v>
      </c>
      <c r="H6" s="784">
        <v>9310035</v>
      </c>
      <c r="I6" s="784">
        <v>1790763</v>
      </c>
      <c r="J6" s="784">
        <v>2993197</v>
      </c>
      <c r="K6" s="784">
        <v>2633189</v>
      </c>
      <c r="L6" s="784">
        <v>277424</v>
      </c>
      <c r="M6" s="784">
        <v>82584</v>
      </c>
      <c r="N6" s="762"/>
      <c r="O6" s="765" t="s">
        <v>454</v>
      </c>
      <c r="P6" s="740" t="s">
        <v>346</v>
      </c>
    </row>
    <row r="7" spans="1:16" s="672" customFormat="1" ht="12.75" customHeight="1">
      <c r="A7" s="737" t="s">
        <v>16</v>
      </c>
      <c r="B7" s="784">
        <v>22926413</v>
      </c>
      <c r="C7" s="784">
        <v>18503592</v>
      </c>
      <c r="D7" s="784">
        <v>3635657</v>
      </c>
      <c r="E7" s="784">
        <v>787164</v>
      </c>
      <c r="F7" s="784">
        <v>57192011</v>
      </c>
      <c r="G7" s="784">
        <v>47742488</v>
      </c>
      <c r="H7" s="784">
        <v>7897596</v>
      </c>
      <c r="I7" s="784">
        <v>1551927</v>
      </c>
      <c r="J7" s="784">
        <v>2633225</v>
      </c>
      <c r="K7" s="784">
        <v>2304892</v>
      </c>
      <c r="L7" s="784">
        <v>254597</v>
      </c>
      <c r="M7" s="784">
        <v>73736</v>
      </c>
      <c r="N7" s="762"/>
      <c r="O7" s="761" t="s">
        <v>453</v>
      </c>
      <c r="P7" s="740" t="s">
        <v>346</v>
      </c>
    </row>
    <row r="8" spans="1:16" s="672" customFormat="1" ht="12.75" customHeight="1">
      <c r="A8" s="737" t="s">
        <v>36</v>
      </c>
      <c r="B8" s="784">
        <v>1470950</v>
      </c>
      <c r="C8" s="784">
        <v>1041013</v>
      </c>
      <c r="D8" s="784">
        <v>209241</v>
      </c>
      <c r="E8" s="784">
        <v>220696</v>
      </c>
      <c r="F8" s="784">
        <v>2675945</v>
      </c>
      <c r="G8" s="784">
        <v>1873187</v>
      </c>
      <c r="H8" s="784">
        <v>368228</v>
      </c>
      <c r="I8" s="784">
        <v>434530</v>
      </c>
      <c r="J8" s="784">
        <v>109930</v>
      </c>
      <c r="K8" s="784">
        <v>78071</v>
      </c>
      <c r="L8" s="784">
        <v>10599</v>
      </c>
      <c r="M8" s="784">
        <v>21260</v>
      </c>
      <c r="N8" s="762"/>
      <c r="O8" s="761" t="s">
        <v>452</v>
      </c>
      <c r="P8" s="733" t="s">
        <v>346</v>
      </c>
    </row>
    <row r="9" spans="1:16" s="672" customFormat="1" ht="12.75" customHeight="1">
      <c r="A9" s="737" t="s">
        <v>37</v>
      </c>
      <c r="B9" s="784">
        <v>363850</v>
      </c>
      <c r="C9" s="784">
        <v>224350</v>
      </c>
      <c r="D9" s="784">
        <v>69777</v>
      </c>
      <c r="E9" s="784">
        <v>69723</v>
      </c>
      <c r="F9" s="784">
        <v>864051</v>
      </c>
      <c r="G9" s="784">
        <v>567336</v>
      </c>
      <c r="H9" s="784">
        <v>139038</v>
      </c>
      <c r="I9" s="784">
        <v>157677</v>
      </c>
      <c r="J9" s="784">
        <v>41793</v>
      </c>
      <c r="K9" s="784">
        <v>28791</v>
      </c>
      <c r="L9" s="784">
        <v>4727</v>
      </c>
      <c r="M9" s="784">
        <v>8276</v>
      </c>
      <c r="N9" s="762"/>
      <c r="O9" s="763" t="s">
        <v>451</v>
      </c>
      <c r="P9" s="733" t="s">
        <v>346</v>
      </c>
    </row>
    <row r="10" spans="1:16" s="672" customFormat="1" ht="12.75" customHeight="1">
      <c r="A10" s="732" t="s">
        <v>450</v>
      </c>
      <c r="B10" s="783">
        <v>26736</v>
      </c>
      <c r="C10" s="783">
        <v>20335</v>
      </c>
      <c r="D10" s="783" t="s">
        <v>15</v>
      </c>
      <c r="E10" s="783" t="s">
        <v>15</v>
      </c>
      <c r="F10" s="783">
        <v>61206</v>
      </c>
      <c r="G10" s="783">
        <v>45656</v>
      </c>
      <c r="H10" s="783" t="s">
        <v>15</v>
      </c>
      <c r="I10" s="783" t="s">
        <v>15</v>
      </c>
      <c r="J10" s="783">
        <v>2723</v>
      </c>
      <c r="K10" s="783">
        <v>2235</v>
      </c>
      <c r="L10" s="783" t="s">
        <v>15</v>
      </c>
      <c r="M10" s="783" t="s">
        <v>15</v>
      </c>
      <c r="N10" s="760"/>
      <c r="O10" s="759" t="s">
        <v>449</v>
      </c>
      <c r="P10" s="738">
        <v>1501</v>
      </c>
    </row>
    <row r="11" spans="1:16" s="672" customFormat="1" ht="12.75" customHeight="1">
      <c r="A11" s="732" t="s">
        <v>448</v>
      </c>
      <c r="B11" s="783">
        <v>133918</v>
      </c>
      <c r="C11" s="783">
        <v>115485</v>
      </c>
      <c r="D11" s="783">
        <v>11286</v>
      </c>
      <c r="E11" s="783">
        <v>7147</v>
      </c>
      <c r="F11" s="783">
        <v>368644</v>
      </c>
      <c r="G11" s="783">
        <v>326506</v>
      </c>
      <c r="H11" s="783">
        <v>26867</v>
      </c>
      <c r="I11" s="783">
        <v>15271</v>
      </c>
      <c r="J11" s="783">
        <v>20238</v>
      </c>
      <c r="K11" s="783">
        <v>18636</v>
      </c>
      <c r="L11" s="783">
        <v>784</v>
      </c>
      <c r="M11" s="783">
        <v>818</v>
      </c>
      <c r="N11" s="760"/>
      <c r="O11" s="759" t="s">
        <v>447</v>
      </c>
      <c r="P11" s="738">
        <v>1505</v>
      </c>
    </row>
    <row r="12" spans="1:16" s="672" customFormat="1" ht="12.75" customHeight="1">
      <c r="A12" s="732" t="s">
        <v>446</v>
      </c>
      <c r="B12" s="783">
        <v>103443</v>
      </c>
      <c r="C12" s="783">
        <v>27641</v>
      </c>
      <c r="D12" s="783">
        <v>37586</v>
      </c>
      <c r="E12" s="783">
        <v>38216</v>
      </c>
      <c r="F12" s="783">
        <v>220839</v>
      </c>
      <c r="G12" s="783">
        <v>63316</v>
      </c>
      <c r="H12" s="783">
        <v>70753</v>
      </c>
      <c r="I12" s="783">
        <v>86770</v>
      </c>
      <c r="J12" s="783">
        <v>9697</v>
      </c>
      <c r="K12" s="783">
        <v>2254</v>
      </c>
      <c r="L12" s="783">
        <v>2433</v>
      </c>
      <c r="M12" s="783">
        <v>5011</v>
      </c>
      <c r="N12" s="760"/>
      <c r="O12" s="759" t="s">
        <v>445</v>
      </c>
      <c r="P12" s="728" t="s">
        <v>444</v>
      </c>
    </row>
    <row r="13" spans="1:16" s="672" customFormat="1" ht="12.75" customHeight="1">
      <c r="A13" s="732" t="s">
        <v>443</v>
      </c>
      <c r="B13" s="783">
        <v>58214</v>
      </c>
      <c r="C13" s="783">
        <v>33853</v>
      </c>
      <c r="D13" s="783">
        <v>2121</v>
      </c>
      <c r="E13" s="783">
        <v>22240</v>
      </c>
      <c r="F13" s="783">
        <v>122364</v>
      </c>
      <c r="G13" s="783">
        <v>70856</v>
      </c>
      <c r="H13" s="783">
        <v>3669</v>
      </c>
      <c r="I13" s="783">
        <v>47839</v>
      </c>
      <c r="J13" s="783">
        <v>5092</v>
      </c>
      <c r="K13" s="783">
        <v>2803</v>
      </c>
      <c r="L13" s="783">
        <v>139</v>
      </c>
      <c r="M13" s="783">
        <v>2151</v>
      </c>
      <c r="N13" s="760"/>
      <c r="O13" s="759" t="s">
        <v>442</v>
      </c>
      <c r="P13" s="738">
        <v>1509</v>
      </c>
    </row>
    <row r="14" spans="1:16" s="672" customFormat="1" ht="12.75" customHeight="1">
      <c r="A14" s="732" t="s">
        <v>441</v>
      </c>
      <c r="B14" s="783">
        <v>41539</v>
      </c>
      <c r="C14" s="783">
        <v>27036</v>
      </c>
      <c r="D14" s="783" t="s">
        <v>15</v>
      </c>
      <c r="E14" s="783" t="s">
        <v>15</v>
      </c>
      <c r="F14" s="783">
        <v>90998</v>
      </c>
      <c r="G14" s="783">
        <v>61002</v>
      </c>
      <c r="H14" s="783" t="s">
        <v>15</v>
      </c>
      <c r="I14" s="783" t="s">
        <v>15</v>
      </c>
      <c r="J14" s="783">
        <v>4043</v>
      </c>
      <c r="K14" s="783">
        <v>2863</v>
      </c>
      <c r="L14" s="783" t="s">
        <v>15</v>
      </c>
      <c r="M14" s="783" t="s">
        <v>15</v>
      </c>
      <c r="N14" s="760"/>
      <c r="O14" s="759" t="s">
        <v>440</v>
      </c>
      <c r="P14" s="738">
        <v>1513</v>
      </c>
    </row>
    <row r="15" spans="1:16" s="672" customFormat="1" ht="12.75" customHeight="1">
      <c r="A15" s="737" t="s">
        <v>38</v>
      </c>
      <c r="B15" s="784">
        <v>202534</v>
      </c>
      <c r="C15" s="784">
        <v>127287</v>
      </c>
      <c r="D15" s="784">
        <v>33335</v>
      </c>
      <c r="E15" s="784">
        <v>41912</v>
      </c>
      <c r="F15" s="784">
        <v>350619</v>
      </c>
      <c r="G15" s="784">
        <v>226065</v>
      </c>
      <c r="H15" s="784">
        <v>50510</v>
      </c>
      <c r="I15" s="784">
        <v>74044</v>
      </c>
      <c r="J15" s="784">
        <v>13338</v>
      </c>
      <c r="K15" s="784">
        <v>7574</v>
      </c>
      <c r="L15" s="784">
        <v>1202</v>
      </c>
      <c r="M15" s="784">
        <v>4563</v>
      </c>
      <c r="N15" s="762"/>
      <c r="O15" s="761" t="s">
        <v>439</v>
      </c>
      <c r="P15" s="733" t="s">
        <v>346</v>
      </c>
    </row>
    <row r="16" spans="1:16" s="672" customFormat="1" ht="12.75" customHeight="1">
      <c r="A16" s="732" t="s">
        <v>438</v>
      </c>
      <c r="B16" s="783">
        <v>7584</v>
      </c>
      <c r="C16" s="783" t="s">
        <v>15</v>
      </c>
      <c r="D16" s="783" t="s">
        <v>15</v>
      </c>
      <c r="E16" s="783" t="s">
        <v>15</v>
      </c>
      <c r="F16" s="783">
        <v>13988</v>
      </c>
      <c r="G16" s="783" t="s">
        <v>15</v>
      </c>
      <c r="H16" s="783" t="s">
        <v>15</v>
      </c>
      <c r="I16" s="783" t="s">
        <v>15</v>
      </c>
      <c r="J16" s="783">
        <v>462</v>
      </c>
      <c r="K16" s="783" t="s">
        <v>15</v>
      </c>
      <c r="L16" s="783" t="s">
        <v>15</v>
      </c>
      <c r="M16" s="783" t="s">
        <v>15</v>
      </c>
      <c r="N16" s="760"/>
      <c r="O16" s="759" t="s">
        <v>437</v>
      </c>
      <c r="P16" s="728" t="s">
        <v>436</v>
      </c>
    </row>
    <row r="17" spans="1:16" s="672" customFormat="1" ht="12.75" customHeight="1">
      <c r="A17" s="732" t="s">
        <v>435</v>
      </c>
      <c r="B17" s="783">
        <v>7551</v>
      </c>
      <c r="C17" s="783" t="s">
        <v>15</v>
      </c>
      <c r="D17" s="783" t="s">
        <v>15</v>
      </c>
      <c r="E17" s="783" t="s">
        <v>15</v>
      </c>
      <c r="F17" s="783">
        <v>9902</v>
      </c>
      <c r="G17" s="783" t="s">
        <v>15</v>
      </c>
      <c r="H17" s="783" t="s">
        <v>15</v>
      </c>
      <c r="I17" s="783" t="s">
        <v>15</v>
      </c>
      <c r="J17" s="783">
        <v>340</v>
      </c>
      <c r="K17" s="783" t="s">
        <v>15</v>
      </c>
      <c r="L17" s="783" t="s">
        <v>15</v>
      </c>
      <c r="M17" s="783" t="s">
        <v>15</v>
      </c>
      <c r="N17" s="760"/>
      <c r="O17" s="759" t="s">
        <v>434</v>
      </c>
      <c r="P17" s="728" t="s">
        <v>433</v>
      </c>
    </row>
    <row r="18" spans="1:16" s="672" customFormat="1" ht="12.75" customHeight="1">
      <c r="A18" s="732" t="s">
        <v>432</v>
      </c>
      <c r="B18" s="783">
        <v>4156</v>
      </c>
      <c r="C18" s="783" t="s">
        <v>15</v>
      </c>
      <c r="D18" s="783">
        <v>635</v>
      </c>
      <c r="E18" s="783" t="s">
        <v>15</v>
      </c>
      <c r="F18" s="783">
        <v>7064</v>
      </c>
      <c r="G18" s="783" t="s">
        <v>15</v>
      </c>
      <c r="H18" s="783">
        <v>1500</v>
      </c>
      <c r="I18" s="783" t="s">
        <v>15</v>
      </c>
      <c r="J18" s="783">
        <v>307</v>
      </c>
      <c r="K18" s="783" t="s">
        <v>15</v>
      </c>
      <c r="L18" s="783">
        <v>39</v>
      </c>
      <c r="M18" s="783" t="s">
        <v>15</v>
      </c>
      <c r="N18" s="760"/>
      <c r="O18" s="759" t="s">
        <v>431</v>
      </c>
      <c r="P18" s="728" t="s">
        <v>430</v>
      </c>
    </row>
    <row r="19" spans="1:16" s="672" customFormat="1" ht="12.75" customHeight="1">
      <c r="A19" s="732" t="s">
        <v>429</v>
      </c>
      <c r="B19" s="783">
        <v>2013</v>
      </c>
      <c r="C19" s="783" t="s">
        <v>15</v>
      </c>
      <c r="D19" s="783" t="s">
        <v>15</v>
      </c>
      <c r="E19" s="783">
        <v>0</v>
      </c>
      <c r="F19" s="783">
        <v>3446</v>
      </c>
      <c r="G19" s="783" t="s">
        <v>15</v>
      </c>
      <c r="H19" s="783" t="s">
        <v>15</v>
      </c>
      <c r="I19" s="783">
        <v>0</v>
      </c>
      <c r="J19" s="783">
        <v>97</v>
      </c>
      <c r="K19" s="783" t="s">
        <v>15</v>
      </c>
      <c r="L19" s="783" t="s">
        <v>15</v>
      </c>
      <c r="M19" s="783">
        <v>0</v>
      </c>
      <c r="N19" s="760"/>
      <c r="O19" s="759" t="s">
        <v>428</v>
      </c>
      <c r="P19" s="728" t="s">
        <v>427</v>
      </c>
    </row>
    <row r="20" spans="1:16" s="672" customFormat="1" ht="12.75" customHeight="1">
      <c r="A20" s="732" t="s">
        <v>426</v>
      </c>
      <c r="B20" s="783">
        <v>79496</v>
      </c>
      <c r="C20" s="783">
        <v>68989</v>
      </c>
      <c r="D20" s="783" t="s">
        <v>15</v>
      </c>
      <c r="E20" s="783" t="s">
        <v>15</v>
      </c>
      <c r="F20" s="783">
        <v>146237</v>
      </c>
      <c r="G20" s="783">
        <v>125445</v>
      </c>
      <c r="H20" s="783" t="s">
        <v>15</v>
      </c>
      <c r="I20" s="783" t="s">
        <v>15</v>
      </c>
      <c r="J20" s="783">
        <v>7068</v>
      </c>
      <c r="K20" s="783">
        <v>4740</v>
      </c>
      <c r="L20" s="783" t="s">
        <v>15</v>
      </c>
      <c r="M20" s="783" t="s">
        <v>15</v>
      </c>
      <c r="N20" s="760"/>
      <c r="O20" s="759" t="s">
        <v>425</v>
      </c>
      <c r="P20" s="728" t="s">
        <v>424</v>
      </c>
    </row>
    <row r="21" spans="1:16" s="672" customFormat="1" ht="12.75" customHeight="1">
      <c r="A21" s="732" t="s">
        <v>423</v>
      </c>
      <c r="B21" s="783">
        <v>9601</v>
      </c>
      <c r="C21" s="783" t="s">
        <v>15</v>
      </c>
      <c r="D21" s="783">
        <v>0</v>
      </c>
      <c r="E21" s="783" t="s">
        <v>15</v>
      </c>
      <c r="F21" s="783">
        <v>16858</v>
      </c>
      <c r="G21" s="783" t="s">
        <v>15</v>
      </c>
      <c r="H21" s="783">
        <v>0</v>
      </c>
      <c r="I21" s="783" t="s">
        <v>15</v>
      </c>
      <c r="J21" s="783">
        <v>599</v>
      </c>
      <c r="K21" s="783" t="s">
        <v>15</v>
      </c>
      <c r="L21" s="783">
        <v>0</v>
      </c>
      <c r="M21" s="783" t="s">
        <v>15</v>
      </c>
      <c r="N21" s="760"/>
      <c r="O21" s="759" t="s">
        <v>422</v>
      </c>
      <c r="P21" s="728" t="s">
        <v>421</v>
      </c>
    </row>
    <row r="22" spans="1:16" s="672" customFormat="1" ht="12.75" customHeight="1">
      <c r="A22" s="732" t="s">
        <v>420</v>
      </c>
      <c r="B22" s="783">
        <v>6112</v>
      </c>
      <c r="C22" s="783" t="s">
        <v>15</v>
      </c>
      <c r="D22" s="783" t="s">
        <v>15</v>
      </c>
      <c r="E22" s="783" t="s">
        <v>15</v>
      </c>
      <c r="F22" s="783">
        <v>11797</v>
      </c>
      <c r="G22" s="783" t="s">
        <v>15</v>
      </c>
      <c r="H22" s="783" t="s">
        <v>15</v>
      </c>
      <c r="I22" s="783" t="s">
        <v>15</v>
      </c>
      <c r="J22" s="783">
        <v>313</v>
      </c>
      <c r="K22" s="783" t="s">
        <v>15</v>
      </c>
      <c r="L22" s="783" t="s">
        <v>15</v>
      </c>
      <c r="M22" s="783" t="s">
        <v>15</v>
      </c>
      <c r="N22" s="760"/>
      <c r="O22" s="759" t="s">
        <v>419</v>
      </c>
      <c r="P22" s="728" t="s">
        <v>418</v>
      </c>
    </row>
    <row r="23" spans="1:16" s="672" customFormat="1" ht="12.75" customHeight="1">
      <c r="A23" s="732" t="s">
        <v>417</v>
      </c>
      <c r="B23" s="783">
        <v>11753</v>
      </c>
      <c r="C23" s="783" t="s">
        <v>15</v>
      </c>
      <c r="D23" s="783" t="s">
        <v>15</v>
      </c>
      <c r="E23" s="783" t="s">
        <v>15</v>
      </c>
      <c r="F23" s="783">
        <v>20614</v>
      </c>
      <c r="G23" s="783" t="s">
        <v>15</v>
      </c>
      <c r="H23" s="783" t="s">
        <v>15</v>
      </c>
      <c r="I23" s="783" t="s">
        <v>15</v>
      </c>
      <c r="J23" s="783">
        <v>859</v>
      </c>
      <c r="K23" s="783" t="s">
        <v>15</v>
      </c>
      <c r="L23" s="783" t="s">
        <v>15</v>
      </c>
      <c r="M23" s="783" t="s">
        <v>15</v>
      </c>
      <c r="N23" s="760"/>
      <c r="O23" s="759" t="s">
        <v>416</v>
      </c>
      <c r="P23" s="728" t="s">
        <v>415</v>
      </c>
    </row>
    <row r="24" spans="1:16" s="672" customFormat="1" ht="12.75" customHeight="1">
      <c r="A24" s="732" t="s">
        <v>414</v>
      </c>
      <c r="B24" s="783">
        <v>28577</v>
      </c>
      <c r="C24" s="783" t="s">
        <v>15</v>
      </c>
      <c r="D24" s="783" t="s">
        <v>15</v>
      </c>
      <c r="E24" s="783">
        <v>4746</v>
      </c>
      <c r="F24" s="783">
        <v>50053</v>
      </c>
      <c r="G24" s="783" t="s">
        <v>15</v>
      </c>
      <c r="H24" s="783" t="s">
        <v>15</v>
      </c>
      <c r="I24" s="783">
        <v>8942</v>
      </c>
      <c r="J24" s="783">
        <v>1251</v>
      </c>
      <c r="K24" s="783" t="s">
        <v>15</v>
      </c>
      <c r="L24" s="783" t="s">
        <v>15</v>
      </c>
      <c r="M24" s="783">
        <v>207</v>
      </c>
      <c r="N24" s="760"/>
      <c r="O24" s="759" t="s">
        <v>413</v>
      </c>
      <c r="P24" s="728" t="s">
        <v>412</v>
      </c>
    </row>
    <row r="25" spans="1:16" s="672" customFormat="1" ht="12.75" customHeight="1">
      <c r="A25" s="732" t="s">
        <v>411</v>
      </c>
      <c r="B25" s="783">
        <v>18867</v>
      </c>
      <c r="C25" s="783">
        <v>15728</v>
      </c>
      <c r="D25" s="783" t="s">
        <v>15</v>
      </c>
      <c r="E25" s="783" t="s">
        <v>15</v>
      </c>
      <c r="F25" s="783">
        <v>30282</v>
      </c>
      <c r="G25" s="783">
        <v>25962</v>
      </c>
      <c r="H25" s="783" t="s">
        <v>15</v>
      </c>
      <c r="I25" s="783" t="s">
        <v>15</v>
      </c>
      <c r="J25" s="783">
        <v>645</v>
      </c>
      <c r="K25" s="783">
        <v>499</v>
      </c>
      <c r="L25" s="783" t="s">
        <v>15</v>
      </c>
      <c r="M25" s="783" t="s">
        <v>15</v>
      </c>
      <c r="N25" s="760"/>
      <c r="O25" s="759" t="s">
        <v>410</v>
      </c>
      <c r="P25" s="728" t="s">
        <v>409</v>
      </c>
    </row>
    <row r="26" spans="1:16" s="672" customFormat="1" ht="12.75" customHeight="1">
      <c r="A26" s="732" t="s">
        <v>408</v>
      </c>
      <c r="B26" s="783">
        <v>6509</v>
      </c>
      <c r="C26" s="783" t="s">
        <v>15</v>
      </c>
      <c r="D26" s="783" t="s">
        <v>15</v>
      </c>
      <c r="E26" s="783" t="s">
        <v>15</v>
      </c>
      <c r="F26" s="783">
        <v>12010</v>
      </c>
      <c r="G26" s="783" t="s">
        <v>15</v>
      </c>
      <c r="H26" s="783" t="s">
        <v>15</v>
      </c>
      <c r="I26" s="783" t="s">
        <v>15</v>
      </c>
      <c r="J26" s="783">
        <v>319</v>
      </c>
      <c r="K26" s="783" t="s">
        <v>15</v>
      </c>
      <c r="L26" s="783" t="s">
        <v>15</v>
      </c>
      <c r="M26" s="783" t="s">
        <v>15</v>
      </c>
      <c r="N26" s="760"/>
      <c r="O26" s="759" t="s">
        <v>407</v>
      </c>
      <c r="P26" s="728" t="s">
        <v>406</v>
      </c>
    </row>
    <row r="27" spans="1:16" s="672" customFormat="1" ht="12.75" customHeight="1">
      <c r="A27" s="732" t="s">
        <v>405</v>
      </c>
      <c r="B27" s="783">
        <v>9881</v>
      </c>
      <c r="C27" s="783" t="s">
        <v>15</v>
      </c>
      <c r="D27" s="783" t="s">
        <v>15</v>
      </c>
      <c r="E27" s="783">
        <v>4974</v>
      </c>
      <c r="F27" s="783">
        <v>16055</v>
      </c>
      <c r="G27" s="783" t="s">
        <v>15</v>
      </c>
      <c r="H27" s="783" t="s">
        <v>15</v>
      </c>
      <c r="I27" s="783">
        <v>8607</v>
      </c>
      <c r="J27" s="783">
        <v>448</v>
      </c>
      <c r="K27" s="783" t="s">
        <v>15</v>
      </c>
      <c r="L27" s="783" t="s">
        <v>15</v>
      </c>
      <c r="M27" s="783">
        <v>241</v>
      </c>
      <c r="N27" s="760"/>
      <c r="O27" s="759" t="s">
        <v>404</v>
      </c>
      <c r="P27" s="728" t="s">
        <v>403</v>
      </c>
    </row>
    <row r="28" spans="1:16" s="672" customFormat="1" ht="12.75" customHeight="1">
      <c r="A28" s="732" t="s">
        <v>402</v>
      </c>
      <c r="B28" s="783">
        <v>10434</v>
      </c>
      <c r="C28" s="783">
        <v>0</v>
      </c>
      <c r="D28" s="783" t="s">
        <v>15</v>
      </c>
      <c r="E28" s="783" t="s">
        <v>15</v>
      </c>
      <c r="F28" s="783">
        <v>12313</v>
      </c>
      <c r="G28" s="783">
        <v>0</v>
      </c>
      <c r="H28" s="783" t="s">
        <v>15</v>
      </c>
      <c r="I28" s="783" t="s">
        <v>15</v>
      </c>
      <c r="J28" s="783">
        <v>629</v>
      </c>
      <c r="K28" s="783">
        <v>0</v>
      </c>
      <c r="L28" s="783" t="s">
        <v>15</v>
      </c>
      <c r="M28" s="783" t="s">
        <v>15</v>
      </c>
      <c r="N28" s="760"/>
      <c r="O28" s="759" t="s">
        <v>401</v>
      </c>
      <c r="P28" s="728" t="s">
        <v>400</v>
      </c>
    </row>
    <row r="29" spans="1:16" s="672" customFormat="1" ht="12.75" customHeight="1">
      <c r="A29" s="737" t="s">
        <v>39</v>
      </c>
      <c r="B29" s="784">
        <v>107432</v>
      </c>
      <c r="C29" s="784">
        <v>68369</v>
      </c>
      <c r="D29" s="784">
        <v>27704</v>
      </c>
      <c r="E29" s="784">
        <v>11359</v>
      </c>
      <c r="F29" s="784">
        <v>180165</v>
      </c>
      <c r="G29" s="784">
        <v>107817</v>
      </c>
      <c r="H29" s="784">
        <v>51603</v>
      </c>
      <c r="I29" s="784">
        <v>20745</v>
      </c>
      <c r="J29" s="784">
        <v>5717</v>
      </c>
      <c r="K29" s="784">
        <v>3785</v>
      </c>
      <c r="L29" s="784">
        <v>1145</v>
      </c>
      <c r="M29" s="784">
        <v>787</v>
      </c>
      <c r="N29" s="762"/>
      <c r="O29" s="761" t="s">
        <v>399</v>
      </c>
      <c r="P29" s="733" t="s">
        <v>346</v>
      </c>
    </row>
    <row r="30" spans="1:16" s="672" customFormat="1" ht="12.75" customHeight="1">
      <c r="A30" s="732" t="s">
        <v>398</v>
      </c>
      <c r="B30" s="783">
        <v>14771</v>
      </c>
      <c r="C30" s="783" t="s">
        <v>15</v>
      </c>
      <c r="D30" s="783">
        <v>3630</v>
      </c>
      <c r="E30" s="783" t="s">
        <v>15</v>
      </c>
      <c r="F30" s="783">
        <v>22384</v>
      </c>
      <c r="G30" s="783" t="s">
        <v>15</v>
      </c>
      <c r="H30" s="783">
        <v>5386</v>
      </c>
      <c r="I30" s="783" t="s">
        <v>15</v>
      </c>
      <c r="J30" s="783">
        <v>652</v>
      </c>
      <c r="K30" s="783" t="s">
        <v>15</v>
      </c>
      <c r="L30" s="783">
        <v>92</v>
      </c>
      <c r="M30" s="783" t="s">
        <v>15</v>
      </c>
      <c r="N30" s="760"/>
      <c r="O30" s="759" t="s">
        <v>397</v>
      </c>
      <c r="P30" s="738">
        <v>1403</v>
      </c>
    </row>
    <row r="31" spans="1:16" s="672" customFormat="1" ht="12.75" customHeight="1">
      <c r="A31" s="732" t="s">
        <v>396</v>
      </c>
      <c r="B31" s="783">
        <v>776</v>
      </c>
      <c r="C31" s="783">
        <v>0</v>
      </c>
      <c r="D31" s="783">
        <v>776</v>
      </c>
      <c r="E31" s="783">
        <v>0</v>
      </c>
      <c r="F31" s="783">
        <v>1275</v>
      </c>
      <c r="G31" s="783">
        <v>0</v>
      </c>
      <c r="H31" s="783">
        <v>1275</v>
      </c>
      <c r="I31" s="783">
        <v>0</v>
      </c>
      <c r="J31" s="783">
        <v>46</v>
      </c>
      <c r="K31" s="783">
        <v>0</v>
      </c>
      <c r="L31" s="783">
        <v>46</v>
      </c>
      <c r="M31" s="783">
        <v>0</v>
      </c>
      <c r="N31" s="760"/>
      <c r="O31" s="759" t="s">
        <v>395</v>
      </c>
      <c r="P31" s="738">
        <v>1404</v>
      </c>
    </row>
    <row r="32" spans="1:16" s="672" customFormat="1" ht="12.75" customHeight="1">
      <c r="A32" s="732" t="s">
        <v>394</v>
      </c>
      <c r="B32" s="783">
        <v>9548</v>
      </c>
      <c r="C32" s="783" t="s">
        <v>15</v>
      </c>
      <c r="D32" s="783">
        <v>3109</v>
      </c>
      <c r="E32" s="783" t="s">
        <v>15</v>
      </c>
      <c r="F32" s="783">
        <v>15139</v>
      </c>
      <c r="G32" s="783" t="s">
        <v>15</v>
      </c>
      <c r="H32" s="783">
        <v>7129</v>
      </c>
      <c r="I32" s="783" t="s">
        <v>15</v>
      </c>
      <c r="J32" s="783">
        <v>423</v>
      </c>
      <c r="K32" s="783" t="s">
        <v>15</v>
      </c>
      <c r="L32" s="783">
        <v>151</v>
      </c>
      <c r="M32" s="783" t="s">
        <v>15</v>
      </c>
      <c r="N32" s="760"/>
      <c r="O32" s="759" t="s">
        <v>393</v>
      </c>
      <c r="P32" s="738">
        <v>1103</v>
      </c>
    </row>
    <row r="33" spans="1:16" s="672" customFormat="1" ht="12.75" customHeight="1">
      <c r="A33" s="732" t="s">
        <v>392</v>
      </c>
      <c r="B33" s="783">
        <v>14176</v>
      </c>
      <c r="C33" s="783" t="s">
        <v>15</v>
      </c>
      <c r="D33" s="783" t="s">
        <v>15</v>
      </c>
      <c r="E33" s="783">
        <v>0</v>
      </c>
      <c r="F33" s="783">
        <v>24995</v>
      </c>
      <c r="G33" s="783" t="s">
        <v>15</v>
      </c>
      <c r="H33" s="783" t="s">
        <v>15</v>
      </c>
      <c r="I33" s="783">
        <v>0</v>
      </c>
      <c r="J33" s="783">
        <v>752</v>
      </c>
      <c r="K33" s="783" t="s">
        <v>15</v>
      </c>
      <c r="L33" s="783" t="s">
        <v>15</v>
      </c>
      <c r="M33" s="783">
        <v>0</v>
      </c>
      <c r="N33" s="760"/>
      <c r="O33" s="759" t="s">
        <v>391</v>
      </c>
      <c r="P33" s="738">
        <v>1405</v>
      </c>
    </row>
    <row r="34" spans="1:16" s="672" customFormat="1" ht="12.75" customHeight="1">
      <c r="A34" s="732" t="s">
        <v>390</v>
      </c>
      <c r="B34" s="783">
        <v>2486</v>
      </c>
      <c r="C34" s="783" t="s">
        <v>15</v>
      </c>
      <c r="D34" s="783" t="s">
        <v>15</v>
      </c>
      <c r="E34" s="783" t="s">
        <v>15</v>
      </c>
      <c r="F34" s="783">
        <v>5433</v>
      </c>
      <c r="G34" s="783" t="s">
        <v>15</v>
      </c>
      <c r="H34" s="783" t="s">
        <v>15</v>
      </c>
      <c r="I34" s="783" t="s">
        <v>15</v>
      </c>
      <c r="J34" s="783">
        <v>115</v>
      </c>
      <c r="K34" s="783" t="s">
        <v>15</v>
      </c>
      <c r="L34" s="783" t="s">
        <v>15</v>
      </c>
      <c r="M34" s="783" t="s">
        <v>15</v>
      </c>
      <c r="N34" s="760"/>
      <c r="O34" s="759" t="s">
        <v>389</v>
      </c>
      <c r="P34" s="738">
        <v>1406</v>
      </c>
    </row>
    <row r="35" spans="1:16" s="672" customFormat="1" ht="12.75" customHeight="1">
      <c r="A35" s="732" t="s">
        <v>388</v>
      </c>
      <c r="B35" s="783">
        <v>208</v>
      </c>
      <c r="C35" s="783">
        <v>0</v>
      </c>
      <c r="D35" s="783" t="s">
        <v>15</v>
      </c>
      <c r="E35" s="783" t="s">
        <v>15</v>
      </c>
      <c r="F35" s="783">
        <v>329</v>
      </c>
      <c r="G35" s="783">
        <v>0</v>
      </c>
      <c r="H35" s="783" t="s">
        <v>15</v>
      </c>
      <c r="I35" s="783" t="s">
        <v>15</v>
      </c>
      <c r="J35" s="783">
        <v>28</v>
      </c>
      <c r="K35" s="783">
        <v>0</v>
      </c>
      <c r="L35" s="783" t="s">
        <v>15</v>
      </c>
      <c r="M35" s="783" t="s">
        <v>15</v>
      </c>
      <c r="N35" s="760"/>
      <c r="O35" s="759" t="s">
        <v>387</v>
      </c>
      <c r="P35" s="738">
        <v>1407</v>
      </c>
    </row>
    <row r="36" spans="1:16" s="672" customFormat="1" ht="12.75" customHeight="1">
      <c r="A36" s="732" t="s">
        <v>386</v>
      </c>
      <c r="B36" s="783">
        <v>5014</v>
      </c>
      <c r="C36" s="783">
        <v>0</v>
      </c>
      <c r="D36" s="783">
        <v>2895</v>
      </c>
      <c r="E36" s="783">
        <v>2119</v>
      </c>
      <c r="F36" s="783">
        <v>9378</v>
      </c>
      <c r="G36" s="783">
        <v>0</v>
      </c>
      <c r="H36" s="783">
        <v>5659</v>
      </c>
      <c r="I36" s="783">
        <v>3719</v>
      </c>
      <c r="J36" s="783">
        <v>301</v>
      </c>
      <c r="K36" s="783">
        <v>0</v>
      </c>
      <c r="L36" s="783">
        <v>161</v>
      </c>
      <c r="M36" s="783">
        <v>140</v>
      </c>
      <c r="N36" s="760"/>
      <c r="O36" s="759" t="s">
        <v>385</v>
      </c>
      <c r="P36" s="738">
        <v>1409</v>
      </c>
    </row>
    <row r="37" spans="1:16" s="672" customFormat="1" ht="12.75" customHeight="1">
      <c r="A37" s="732" t="s">
        <v>384</v>
      </c>
      <c r="B37" s="783">
        <v>6516</v>
      </c>
      <c r="C37" s="783" t="s">
        <v>15</v>
      </c>
      <c r="D37" s="783">
        <v>1127</v>
      </c>
      <c r="E37" s="783" t="s">
        <v>15</v>
      </c>
      <c r="F37" s="783">
        <v>12000</v>
      </c>
      <c r="G37" s="783" t="s">
        <v>15</v>
      </c>
      <c r="H37" s="783">
        <v>2058</v>
      </c>
      <c r="I37" s="783" t="s">
        <v>15</v>
      </c>
      <c r="J37" s="783">
        <v>562</v>
      </c>
      <c r="K37" s="783" t="s">
        <v>15</v>
      </c>
      <c r="L37" s="783">
        <v>81</v>
      </c>
      <c r="M37" s="783" t="s">
        <v>15</v>
      </c>
      <c r="N37" s="760"/>
      <c r="O37" s="759" t="s">
        <v>383</v>
      </c>
      <c r="P37" s="738">
        <v>1412</v>
      </c>
    </row>
    <row r="38" spans="1:16" s="672" customFormat="1" ht="12.75" customHeight="1">
      <c r="A38" s="732" t="s">
        <v>382</v>
      </c>
      <c r="B38" s="783">
        <v>5225</v>
      </c>
      <c r="C38" s="783" t="s">
        <v>15</v>
      </c>
      <c r="D38" s="783">
        <v>187</v>
      </c>
      <c r="E38" s="783" t="s">
        <v>15</v>
      </c>
      <c r="F38" s="783">
        <v>8772</v>
      </c>
      <c r="G38" s="783" t="s">
        <v>15</v>
      </c>
      <c r="H38" s="783">
        <v>550</v>
      </c>
      <c r="I38" s="783" t="s">
        <v>15</v>
      </c>
      <c r="J38" s="783">
        <v>240</v>
      </c>
      <c r="K38" s="783" t="s">
        <v>15</v>
      </c>
      <c r="L38" s="783">
        <v>10</v>
      </c>
      <c r="M38" s="783" t="s">
        <v>15</v>
      </c>
      <c r="N38" s="760"/>
      <c r="O38" s="759" t="s">
        <v>381</v>
      </c>
      <c r="P38" s="738">
        <v>1414</v>
      </c>
    </row>
    <row r="39" spans="1:16" s="672" customFormat="1" ht="12.75" customHeight="1">
      <c r="A39" s="732" t="s">
        <v>380</v>
      </c>
      <c r="B39" s="783">
        <v>191</v>
      </c>
      <c r="C39" s="783">
        <v>0</v>
      </c>
      <c r="D39" s="783" t="s">
        <v>15</v>
      </c>
      <c r="E39" s="783" t="s">
        <v>15</v>
      </c>
      <c r="F39" s="783">
        <v>1211</v>
      </c>
      <c r="G39" s="783">
        <v>0</v>
      </c>
      <c r="H39" s="783" t="s">
        <v>15</v>
      </c>
      <c r="I39" s="783" t="s">
        <v>15</v>
      </c>
      <c r="J39" s="783">
        <v>29</v>
      </c>
      <c r="K39" s="783">
        <v>0</v>
      </c>
      <c r="L39" s="783" t="s">
        <v>15</v>
      </c>
      <c r="M39" s="783" t="s">
        <v>15</v>
      </c>
      <c r="N39" s="760"/>
      <c r="O39" s="759" t="s">
        <v>379</v>
      </c>
      <c r="P39" s="738">
        <v>1415</v>
      </c>
    </row>
    <row r="40" spans="1:16" s="672" customFormat="1" ht="12.75" customHeight="1">
      <c r="A40" s="732" t="s">
        <v>378</v>
      </c>
      <c r="B40" s="783">
        <v>48521</v>
      </c>
      <c r="C40" s="783">
        <v>35733</v>
      </c>
      <c r="D40" s="783">
        <v>10309</v>
      </c>
      <c r="E40" s="783">
        <v>2479</v>
      </c>
      <c r="F40" s="783">
        <v>79249</v>
      </c>
      <c r="G40" s="783">
        <v>55603</v>
      </c>
      <c r="H40" s="783">
        <v>18705</v>
      </c>
      <c r="I40" s="783">
        <v>4941</v>
      </c>
      <c r="J40" s="783">
        <v>2570</v>
      </c>
      <c r="K40" s="783">
        <v>1968</v>
      </c>
      <c r="L40" s="783">
        <v>360</v>
      </c>
      <c r="M40" s="783">
        <v>243</v>
      </c>
      <c r="N40" s="760"/>
      <c r="O40" s="759" t="s">
        <v>377</v>
      </c>
      <c r="P40" s="738">
        <v>1416</v>
      </c>
    </row>
    <row r="41" spans="1:16" s="672" customFormat="1" ht="12.75" customHeight="1">
      <c r="A41" s="737" t="s">
        <v>40</v>
      </c>
      <c r="B41" s="784">
        <v>219822</v>
      </c>
      <c r="C41" s="784">
        <v>153951</v>
      </c>
      <c r="D41" s="784">
        <v>22932</v>
      </c>
      <c r="E41" s="784">
        <v>42939</v>
      </c>
      <c r="F41" s="784">
        <v>382257</v>
      </c>
      <c r="G41" s="784">
        <v>259992</v>
      </c>
      <c r="H41" s="784">
        <v>38162</v>
      </c>
      <c r="I41" s="784">
        <v>84103</v>
      </c>
      <c r="J41" s="784">
        <v>13555</v>
      </c>
      <c r="K41" s="784">
        <v>9409</v>
      </c>
      <c r="L41" s="784">
        <v>991</v>
      </c>
      <c r="M41" s="784">
        <v>3155</v>
      </c>
      <c r="N41" s="762"/>
      <c r="O41" s="761">
        <v>1860000</v>
      </c>
      <c r="P41" s="733" t="s">
        <v>346</v>
      </c>
    </row>
    <row r="42" spans="1:16" s="672" customFormat="1" ht="12.75" customHeight="1">
      <c r="A42" s="732" t="s">
        <v>376</v>
      </c>
      <c r="B42" s="783">
        <v>7403</v>
      </c>
      <c r="C42" s="783" t="s">
        <v>15</v>
      </c>
      <c r="D42" s="783" t="s">
        <v>15</v>
      </c>
      <c r="E42" s="783" t="s">
        <v>15</v>
      </c>
      <c r="F42" s="783">
        <v>13681</v>
      </c>
      <c r="G42" s="783" t="s">
        <v>15</v>
      </c>
      <c r="H42" s="783" t="s">
        <v>15</v>
      </c>
      <c r="I42" s="783" t="s">
        <v>15</v>
      </c>
      <c r="J42" s="783">
        <v>407</v>
      </c>
      <c r="K42" s="783" t="s">
        <v>15</v>
      </c>
      <c r="L42" s="783" t="s">
        <v>15</v>
      </c>
      <c r="M42" s="783" t="s">
        <v>15</v>
      </c>
      <c r="N42" s="760"/>
      <c r="O42" s="759" t="s">
        <v>375</v>
      </c>
      <c r="P42" s="738">
        <v>1201</v>
      </c>
    </row>
    <row r="43" spans="1:16" s="672" customFormat="1" ht="12.75" customHeight="1">
      <c r="A43" s="732" t="s">
        <v>374</v>
      </c>
      <c r="B43" s="783">
        <v>6658</v>
      </c>
      <c r="C43" s="783" t="s">
        <v>15</v>
      </c>
      <c r="D43" s="783">
        <v>0</v>
      </c>
      <c r="E43" s="783" t="s">
        <v>15</v>
      </c>
      <c r="F43" s="783">
        <v>10338</v>
      </c>
      <c r="G43" s="783" t="s">
        <v>15</v>
      </c>
      <c r="H43" s="783">
        <v>0</v>
      </c>
      <c r="I43" s="783" t="s">
        <v>15</v>
      </c>
      <c r="J43" s="783">
        <v>265</v>
      </c>
      <c r="K43" s="783" t="s">
        <v>15</v>
      </c>
      <c r="L43" s="783">
        <v>0</v>
      </c>
      <c r="M43" s="783" t="s">
        <v>15</v>
      </c>
      <c r="N43" s="760"/>
      <c r="O43" s="759" t="s">
        <v>373</v>
      </c>
      <c r="P43" s="738">
        <v>1202</v>
      </c>
    </row>
    <row r="44" spans="1:16" s="672" customFormat="1" ht="12.75" customHeight="1">
      <c r="A44" s="732" t="s">
        <v>372</v>
      </c>
      <c r="B44" s="783">
        <v>7857</v>
      </c>
      <c r="C44" s="783" t="s">
        <v>15</v>
      </c>
      <c r="D44" s="783">
        <v>2449</v>
      </c>
      <c r="E44" s="783" t="s">
        <v>15</v>
      </c>
      <c r="F44" s="783">
        <v>17060</v>
      </c>
      <c r="G44" s="783" t="s">
        <v>15</v>
      </c>
      <c r="H44" s="783">
        <v>3309</v>
      </c>
      <c r="I44" s="783" t="s">
        <v>15</v>
      </c>
      <c r="J44" s="783">
        <v>987</v>
      </c>
      <c r="K44" s="783" t="s">
        <v>15</v>
      </c>
      <c r="L44" s="783">
        <v>93</v>
      </c>
      <c r="M44" s="783" t="s">
        <v>15</v>
      </c>
      <c r="N44" s="760"/>
      <c r="O44" s="759" t="s">
        <v>371</v>
      </c>
      <c r="P44" s="738">
        <v>1203</v>
      </c>
    </row>
    <row r="45" spans="1:16" s="672" customFormat="1" ht="12.75" customHeight="1">
      <c r="A45" s="732" t="s">
        <v>370</v>
      </c>
      <c r="B45" s="783">
        <v>3887</v>
      </c>
      <c r="C45" s="783" t="s">
        <v>15</v>
      </c>
      <c r="D45" s="783" t="s">
        <v>15</v>
      </c>
      <c r="E45" s="783" t="s">
        <v>15</v>
      </c>
      <c r="F45" s="783">
        <v>7565</v>
      </c>
      <c r="G45" s="783" t="s">
        <v>15</v>
      </c>
      <c r="H45" s="783" t="s">
        <v>15</v>
      </c>
      <c r="I45" s="783" t="s">
        <v>15</v>
      </c>
      <c r="J45" s="783">
        <v>305</v>
      </c>
      <c r="K45" s="783" t="s">
        <v>15</v>
      </c>
      <c r="L45" s="783" t="s">
        <v>15</v>
      </c>
      <c r="M45" s="783" t="s">
        <v>15</v>
      </c>
      <c r="N45" s="760"/>
      <c r="O45" s="759" t="s">
        <v>369</v>
      </c>
      <c r="P45" s="738">
        <v>1204</v>
      </c>
    </row>
    <row r="46" spans="1:16" s="672" customFormat="1" ht="12.75" customHeight="1">
      <c r="A46" s="732" t="s">
        <v>368</v>
      </c>
      <c r="B46" s="783">
        <v>20916</v>
      </c>
      <c r="C46" s="783">
        <v>16572</v>
      </c>
      <c r="D46" s="783" t="s">
        <v>15</v>
      </c>
      <c r="E46" s="783" t="s">
        <v>15</v>
      </c>
      <c r="F46" s="783">
        <v>41436</v>
      </c>
      <c r="G46" s="783">
        <v>32559</v>
      </c>
      <c r="H46" s="783" t="s">
        <v>15</v>
      </c>
      <c r="I46" s="783" t="s">
        <v>15</v>
      </c>
      <c r="J46" s="783">
        <v>948</v>
      </c>
      <c r="K46" s="783">
        <v>669</v>
      </c>
      <c r="L46" s="783" t="s">
        <v>15</v>
      </c>
      <c r="M46" s="783" t="s">
        <v>15</v>
      </c>
      <c r="N46" s="760"/>
      <c r="O46" s="759" t="s">
        <v>367</v>
      </c>
      <c r="P46" s="738">
        <v>1205</v>
      </c>
    </row>
    <row r="47" spans="1:16" s="672" customFormat="1" ht="12.75" customHeight="1">
      <c r="A47" s="732" t="s">
        <v>366</v>
      </c>
      <c r="B47" s="783">
        <v>8849</v>
      </c>
      <c r="C47" s="783" t="s">
        <v>15</v>
      </c>
      <c r="D47" s="783" t="s">
        <v>15</v>
      </c>
      <c r="E47" s="783" t="s">
        <v>15</v>
      </c>
      <c r="F47" s="783">
        <v>14462</v>
      </c>
      <c r="G47" s="783" t="s">
        <v>15</v>
      </c>
      <c r="H47" s="783" t="s">
        <v>15</v>
      </c>
      <c r="I47" s="783" t="s">
        <v>15</v>
      </c>
      <c r="J47" s="783">
        <v>752</v>
      </c>
      <c r="K47" s="783" t="s">
        <v>15</v>
      </c>
      <c r="L47" s="783" t="s">
        <v>15</v>
      </c>
      <c r="M47" s="783" t="s">
        <v>15</v>
      </c>
      <c r="N47" s="760"/>
      <c r="O47" s="759" t="s">
        <v>365</v>
      </c>
      <c r="P47" s="738">
        <v>1206</v>
      </c>
    </row>
    <row r="48" spans="1:16" s="672" customFormat="1" ht="12.75" customHeight="1">
      <c r="A48" s="732" t="s">
        <v>364</v>
      </c>
      <c r="B48" s="783">
        <v>59620</v>
      </c>
      <c r="C48" s="783">
        <v>46703</v>
      </c>
      <c r="D48" s="783">
        <v>4413</v>
      </c>
      <c r="E48" s="783">
        <v>8504</v>
      </c>
      <c r="F48" s="783">
        <v>84501</v>
      </c>
      <c r="G48" s="783">
        <v>64798</v>
      </c>
      <c r="H48" s="783">
        <v>6115</v>
      </c>
      <c r="I48" s="783">
        <v>13588</v>
      </c>
      <c r="J48" s="783">
        <v>2649</v>
      </c>
      <c r="K48" s="783">
        <v>1956</v>
      </c>
      <c r="L48" s="783">
        <v>144</v>
      </c>
      <c r="M48" s="783">
        <v>548</v>
      </c>
      <c r="N48" s="760"/>
      <c r="O48" s="759" t="s">
        <v>363</v>
      </c>
      <c r="P48" s="738">
        <v>1207</v>
      </c>
    </row>
    <row r="49" spans="1:16" s="672" customFormat="1" ht="12.75" customHeight="1">
      <c r="A49" s="732" t="s">
        <v>362</v>
      </c>
      <c r="B49" s="783">
        <v>2087</v>
      </c>
      <c r="C49" s="783">
        <v>0</v>
      </c>
      <c r="D49" s="783" t="s">
        <v>15</v>
      </c>
      <c r="E49" s="783" t="s">
        <v>15</v>
      </c>
      <c r="F49" s="783">
        <v>3673</v>
      </c>
      <c r="G49" s="783">
        <v>0</v>
      </c>
      <c r="H49" s="783" t="s">
        <v>15</v>
      </c>
      <c r="I49" s="783" t="s">
        <v>15</v>
      </c>
      <c r="J49" s="783">
        <v>107</v>
      </c>
      <c r="K49" s="783">
        <v>0</v>
      </c>
      <c r="L49" s="783" t="s">
        <v>15</v>
      </c>
      <c r="M49" s="783" t="s">
        <v>15</v>
      </c>
      <c r="N49" s="760"/>
      <c r="O49" s="759" t="s">
        <v>361</v>
      </c>
      <c r="P49" s="738">
        <v>1208</v>
      </c>
    </row>
    <row r="50" spans="1:16" s="672" customFormat="1" ht="12.75" customHeight="1">
      <c r="A50" s="732" t="s">
        <v>360</v>
      </c>
      <c r="B50" s="783">
        <v>3469</v>
      </c>
      <c r="C50" s="783">
        <v>0</v>
      </c>
      <c r="D50" s="783" t="s">
        <v>15</v>
      </c>
      <c r="E50" s="783" t="s">
        <v>15</v>
      </c>
      <c r="F50" s="783">
        <v>7486</v>
      </c>
      <c r="G50" s="783">
        <v>0</v>
      </c>
      <c r="H50" s="783" t="s">
        <v>15</v>
      </c>
      <c r="I50" s="783" t="s">
        <v>15</v>
      </c>
      <c r="J50" s="783">
        <v>204</v>
      </c>
      <c r="K50" s="783">
        <v>0</v>
      </c>
      <c r="L50" s="783" t="s">
        <v>15</v>
      </c>
      <c r="M50" s="783" t="s">
        <v>15</v>
      </c>
      <c r="N50" s="760"/>
      <c r="O50" s="759" t="s">
        <v>359</v>
      </c>
      <c r="P50" s="738">
        <v>1209</v>
      </c>
    </row>
    <row r="51" spans="1:16" s="672" customFormat="1" ht="12.75" customHeight="1">
      <c r="A51" s="732" t="s">
        <v>358</v>
      </c>
      <c r="B51" s="783">
        <v>24620</v>
      </c>
      <c r="C51" s="783">
        <v>15204</v>
      </c>
      <c r="D51" s="783">
        <v>0</v>
      </c>
      <c r="E51" s="783">
        <v>9416</v>
      </c>
      <c r="F51" s="783">
        <v>38922</v>
      </c>
      <c r="G51" s="783">
        <v>20347</v>
      </c>
      <c r="H51" s="783">
        <v>0</v>
      </c>
      <c r="I51" s="783">
        <v>18575</v>
      </c>
      <c r="J51" s="783">
        <v>1371</v>
      </c>
      <c r="K51" s="783">
        <v>745</v>
      </c>
      <c r="L51" s="783">
        <v>0</v>
      </c>
      <c r="M51" s="783">
        <v>625</v>
      </c>
      <c r="N51" s="760"/>
      <c r="O51" s="759" t="s">
        <v>357</v>
      </c>
      <c r="P51" s="738">
        <v>1210</v>
      </c>
    </row>
    <row r="52" spans="1:16" s="672" customFormat="1" ht="12.75" customHeight="1">
      <c r="A52" s="732" t="s">
        <v>356</v>
      </c>
      <c r="B52" s="783">
        <v>5483</v>
      </c>
      <c r="C52" s="783">
        <v>0</v>
      </c>
      <c r="D52" s="783">
        <v>0</v>
      </c>
      <c r="E52" s="783">
        <v>5483</v>
      </c>
      <c r="F52" s="783">
        <v>9958</v>
      </c>
      <c r="G52" s="783">
        <v>0</v>
      </c>
      <c r="H52" s="783">
        <v>0</v>
      </c>
      <c r="I52" s="783">
        <v>9958</v>
      </c>
      <c r="J52" s="783">
        <v>733</v>
      </c>
      <c r="K52" s="783">
        <v>0</v>
      </c>
      <c r="L52" s="783">
        <v>0</v>
      </c>
      <c r="M52" s="783">
        <v>733</v>
      </c>
      <c r="N52" s="760"/>
      <c r="O52" s="759" t="s">
        <v>355</v>
      </c>
      <c r="P52" s="738">
        <v>1211</v>
      </c>
    </row>
    <row r="53" spans="1:16" s="672" customFormat="1" ht="12.75" customHeight="1">
      <c r="A53" s="732" t="s">
        <v>354</v>
      </c>
      <c r="B53" s="783">
        <v>11985</v>
      </c>
      <c r="C53" s="783" t="s">
        <v>15</v>
      </c>
      <c r="D53" s="783" t="s">
        <v>15</v>
      </c>
      <c r="E53" s="783" t="s">
        <v>15</v>
      </c>
      <c r="F53" s="783">
        <v>21371</v>
      </c>
      <c r="G53" s="783" t="s">
        <v>15</v>
      </c>
      <c r="H53" s="783" t="s">
        <v>15</v>
      </c>
      <c r="I53" s="783" t="s">
        <v>15</v>
      </c>
      <c r="J53" s="783">
        <v>580</v>
      </c>
      <c r="K53" s="783" t="s">
        <v>15</v>
      </c>
      <c r="L53" s="783" t="s">
        <v>15</v>
      </c>
      <c r="M53" s="783" t="s">
        <v>15</v>
      </c>
      <c r="N53" s="760"/>
      <c r="O53" s="759" t="s">
        <v>353</v>
      </c>
      <c r="P53" s="738">
        <v>1212</v>
      </c>
    </row>
    <row r="54" spans="1:16" s="672" customFormat="1" ht="12.75" customHeight="1">
      <c r="A54" s="732" t="s">
        <v>352</v>
      </c>
      <c r="B54" s="783">
        <v>33685</v>
      </c>
      <c r="C54" s="783" t="s">
        <v>15</v>
      </c>
      <c r="D54" s="783">
        <v>3314</v>
      </c>
      <c r="E54" s="783" t="s">
        <v>15</v>
      </c>
      <c r="F54" s="783">
        <v>70547</v>
      </c>
      <c r="G54" s="783" t="s">
        <v>15</v>
      </c>
      <c r="H54" s="783">
        <v>4528</v>
      </c>
      <c r="I54" s="783" t="s">
        <v>15</v>
      </c>
      <c r="J54" s="783">
        <v>2989</v>
      </c>
      <c r="K54" s="783" t="s">
        <v>15</v>
      </c>
      <c r="L54" s="783">
        <v>115</v>
      </c>
      <c r="M54" s="783" t="s">
        <v>15</v>
      </c>
      <c r="N54" s="760"/>
      <c r="O54" s="759" t="s">
        <v>351</v>
      </c>
      <c r="P54" s="738">
        <v>1213</v>
      </c>
    </row>
    <row r="55" spans="1:16" s="672" customFormat="1" ht="12.75" customHeight="1">
      <c r="A55" s="732" t="s">
        <v>350</v>
      </c>
      <c r="B55" s="783">
        <v>22699</v>
      </c>
      <c r="C55" s="783">
        <v>12600</v>
      </c>
      <c r="D55" s="783">
        <v>5340</v>
      </c>
      <c r="E55" s="783">
        <v>4759</v>
      </c>
      <c r="F55" s="783">
        <v>39421</v>
      </c>
      <c r="G55" s="783">
        <v>20734</v>
      </c>
      <c r="H55" s="783">
        <v>8883</v>
      </c>
      <c r="I55" s="783">
        <v>9804</v>
      </c>
      <c r="J55" s="783">
        <v>1215</v>
      </c>
      <c r="K55" s="783">
        <v>667</v>
      </c>
      <c r="L55" s="783">
        <v>181</v>
      </c>
      <c r="M55" s="783">
        <v>367</v>
      </c>
      <c r="N55" s="760"/>
      <c r="O55" s="759" t="s">
        <v>349</v>
      </c>
      <c r="P55" s="738">
        <v>1214</v>
      </c>
    </row>
    <row r="56" spans="1:16" s="672" customFormat="1" ht="12.75" customHeight="1">
      <c r="A56" s="732" t="s">
        <v>348</v>
      </c>
      <c r="B56" s="783">
        <v>604</v>
      </c>
      <c r="C56" s="783">
        <v>0</v>
      </c>
      <c r="D56" s="783" t="s">
        <v>15</v>
      </c>
      <c r="E56" s="783" t="s">
        <v>15</v>
      </c>
      <c r="F56" s="783">
        <v>1836</v>
      </c>
      <c r="G56" s="783">
        <v>0</v>
      </c>
      <c r="H56" s="783" t="s">
        <v>15</v>
      </c>
      <c r="I56" s="783" t="s">
        <v>15</v>
      </c>
      <c r="J56" s="783">
        <v>44</v>
      </c>
      <c r="K56" s="783">
        <v>0</v>
      </c>
      <c r="L56" s="783" t="s">
        <v>15</v>
      </c>
      <c r="M56" s="783" t="s">
        <v>15</v>
      </c>
      <c r="N56" s="760"/>
      <c r="O56" s="759" t="s">
        <v>347</v>
      </c>
      <c r="P56" s="738">
        <v>1215</v>
      </c>
    </row>
    <row r="57" spans="1:16" s="672" customFormat="1" ht="12.75" customHeight="1">
      <c r="A57" s="737" t="s">
        <v>41</v>
      </c>
      <c r="B57" s="784">
        <v>577312</v>
      </c>
      <c r="C57" s="784">
        <v>467056</v>
      </c>
      <c r="D57" s="784" t="s">
        <v>15</v>
      </c>
      <c r="E57" s="784">
        <v>54763</v>
      </c>
      <c r="F57" s="784">
        <v>898853</v>
      </c>
      <c r="G57" s="784">
        <v>711977</v>
      </c>
      <c r="H57" s="784" t="s">
        <v>15</v>
      </c>
      <c r="I57" s="784">
        <v>97961</v>
      </c>
      <c r="J57" s="784">
        <v>35526</v>
      </c>
      <c r="K57" s="784">
        <v>28512</v>
      </c>
      <c r="L57" s="784" t="s">
        <v>15</v>
      </c>
      <c r="M57" s="784">
        <v>4479</v>
      </c>
      <c r="N57" s="762"/>
      <c r="O57" s="761">
        <v>1870000</v>
      </c>
      <c r="P57" s="733" t="s">
        <v>346</v>
      </c>
    </row>
    <row r="58" spans="1:16" s="672" customFormat="1" ht="12.75" customHeight="1">
      <c r="A58" s="732" t="s">
        <v>345</v>
      </c>
      <c r="B58" s="783">
        <v>5086</v>
      </c>
      <c r="C58" s="783">
        <v>0</v>
      </c>
      <c r="D58" s="783" t="s">
        <v>15</v>
      </c>
      <c r="E58" s="783" t="s">
        <v>15</v>
      </c>
      <c r="F58" s="783">
        <v>9054</v>
      </c>
      <c r="G58" s="783">
        <v>0</v>
      </c>
      <c r="H58" s="783" t="s">
        <v>15</v>
      </c>
      <c r="I58" s="783" t="s">
        <v>15</v>
      </c>
      <c r="J58" s="783">
        <v>339</v>
      </c>
      <c r="K58" s="783">
        <v>0</v>
      </c>
      <c r="L58" s="783" t="s">
        <v>15</v>
      </c>
      <c r="M58" s="783" t="s">
        <v>15</v>
      </c>
      <c r="N58" s="760"/>
      <c r="O58" s="759" t="s">
        <v>344</v>
      </c>
      <c r="P58" s="728" t="s">
        <v>343</v>
      </c>
    </row>
    <row r="59" spans="1:16" s="672" customFormat="1" ht="12.75" customHeight="1">
      <c r="A59" s="732" t="s">
        <v>342</v>
      </c>
      <c r="B59" s="783">
        <v>11541</v>
      </c>
      <c r="C59" s="783" t="s">
        <v>15</v>
      </c>
      <c r="D59" s="783" t="s">
        <v>15</v>
      </c>
      <c r="E59" s="783">
        <v>2091</v>
      </c>
      <c r="F59" s="783">
        <v>21311</v>
      </c>
      <c r="G59" s="783" t="s">
        <v>15</v>
      </c>
      <c r="H59" s="783" t="s">
        <v>15</v>
      </c>
      <c r="I59" s="783">
        <v>3964</v>
      </c>
      <c r="J59" s="783">
        <v>1368</v>
      </c>
      <c r="K59" s="783" t="s">
        <v>15</v>
      </c>
      <c r="L59" s="783" t="s">
        <v>15</v>
      </c>
      <c r="M59" s="783">
        <v>317</v>
      </c>
      <c r="N59" s="760"/>
      <c r="O59" s="759" t="s">
        <v>341</v>
      </c>
      <c r="P59" s="728" t="s">
        <v>340</v>
      </c>
    </row>
    <row r="60" spans="1:16" s="672" customFormat="1" ht="12.75" customHeight="1">
      <c r="A60" s="732" t="s">
        <v>339</v>
      </c>
      <c r="B60" s="783">
        <v>2533</v>
      </c>
      <c r="C60" s="783">
        <v>0</v>
      </c>
      <c r="D60" s="783" t="s">
        <v>15</v>
      </c>
      <c r="E60" s="783" t="s">
        <v>15</v>
      </c>
      <c r="F60" s="783">
        <v>4001</v>
      </c>
      <c r="G60" s="783">
        <v>0</v>
      </c>
      <c r="H60" s="783" t="s">
        <v>15</v>
      </c>
      <c r="I60" s="783" t="s">
        <v>15</v>
      </c>
      <c r="J60" s="783">
        <v>105</v>
      </c>
      <c r="K60" s="783">
        <v>0</v>
      </c>
      <c r="L60" s="783" t="s">
        <v>15</v>
      </c>
      <c r="M60" s="783" t="s">
        <v>15</v>
      </c>
      <c r="N60" s="760"/>
      <c r="O60" s="759" t="s">
        <v>338</v>
      </c>
      <c r="P60" s="728" t="s">
        <v>337</v>
      </c>
    </row>
    <row r="61" spans="1:16" s="672" customFormat="1" ht="12.75" customHeight="1">
      <c r="A61" s="732" t="s">
        <v>336</v>
      </c>
      <c r="B61" s="783">
        <v>34257</v>
      </c>
      <c r="C61" s="783">
        <v>27993</v>
      </c>
      <c r="D61" s="783">
        <v>4410</v>
      </c>
      <c r="E61" s="783">
        <v>1854</v>
      </c>
      <c r="F61" s="783">
        <v>48949</v>
      </c>
      <c r="G61" s="783">
        <v>37887</v>
      </c>
      <c r="H61" s="783">
        <v>5852</v>
      </c>
      <c r="I61" s="783">
        <v>5210</v>
      </c>
      <c r="J61" s="783">
        <v>2048</v>
      </c>
      <c r="K61" s="783">
        <v>1637</v>
      </c>
      <c r="L61" s="783">
        <v>142</v>
      </c>
      <c r="M61" s="783">
        <v>269</v>
      </c>
      <c r="N61" s="760"/>
      <c r="O61" s="759" t="s">
        <v>335</v>
      </c>
      <c r="P61" s="728" t="s">
        <v>334</v>
      </c>
    </row>
    <row r="62" spans="1:16" s="672" customFormat="1" ht="12.75" customHeight="1">
      <c r="A62" s="732" t="s">
        <v>333</v>
      </c>
      <c r="B62" s="783">
        <v>423886</v>
      </c>
      <c r="C62" s="783">
        <v>382749</v>
      </c>
      <c r="D62" s="783">
        <v>30739</v>
      </c>
      <c r="E62" s="783">
        <v>10398</v>
      </c>
      <c r="F62" s="783">
        <v>645404</v>
      </c>
      <c r="G62" s="783">
        <v>581798</v>
      </c>
      <c r="H62" s="783">
        <v>48278</v>
      </c>
      <c r="I62" s="783">
        <v>15328</v>
      </c>
      <c r="J62" s="783">
        <v>22706</v>
      </c>
      <c r="K62" s="783">
        <v>20725</v>
      </c>
      <c r="L62" s="783">
        <v>1234</v>
      </c>
      <c r="M62" s="783">
        <v>748</v>
      </c>
      <c r="N62" s="760"/>
      <c r="O62" s="759" t="s">
        <v>332</v>
      </c>
      <c r="P62" s="728" t="s">
        <v>331</v>
      </c>
    </row>
    <row r="63" spans="1:16" s="672" customFormat="1" ht="12.75" customHeight="1">
      <c r="A63" s="732" t="s">
        <v>330</v>
      </c>
      <c r="B63" s="783">
        <v>17343</v>
      </c>
      <c r="C63" s="783">
        <v>10608</v>
      </c>
      <c r="D63" s="783">
        <v>1450</v>
      </c>
      <c r="E63" s="783">
        <v>5285</v>
      </c>
      <c r="F63" s="783">
        <v>26920</v>
      </c>
      <c r="G63" s="783">
        <v>16179</v>
      </c>
      <c r="H63" s="783">
        <v>1840</v>
      </c>
      <c r="I63" s="783">
        <v>8901</v>
      </c>
      <c r="J63" s="783">
        <v>2050</v>
      </c>
      <c r="K63" s="783">
        <v>1518</v>
      </c>
      <c r="L63" s="783">
        <v>46</v>
      </c>
      <c r="M63" s="783">
        <v>487</v>
      </c>
      <c r="N63" s="760"/>
      <c r="O63" s="759" t="s">
        <v>329</v>
      </c>
      <c r="P63" s="728" t="s">
        <v>328</v>
      </c>
    </row>
    <row r="64" spans="1:16" s="672" customFormat="1" ht="12.75" customHeight="1">
      <c r="A64" s="732" t="s">
        <v>327</v>
      </c>
      <c r="B64" s="783">
        <v>3427</v>
      </c>
      <c r="C64" s="783" t="s">
        <v>15</v>
      </c>
      <c r="D64" s="783" t="s">
        <v>15</v>
      </c>
      <c r="E64" s="783" t="s">
        <v>15</v>
      </c>
      <c r="F64" s="783">
        <v>5312</v>
      </c>
      <c r="G64" s="783" t="s">
        <v>15</v>
      </c>
      <c r="H64" s="783" t="s">
        <v>15</v>
      </c>
      <c r="I64" s="783" t="s">
        <v>15</v>
      </c>
      <c r="J64" s="783">
        <v>164</v>
      </c>
      <c r="K64" s="783" t="s">
        <v>15</v>
      </c>
      <c r="L64" s="783" t="s">
        <v>15</v>
      </c>
      <c r="M64" s="783" t="s">
        <v>15</v>
      </c>
      <c r="N64" s="760"/>
      <c r="O64" s="759" t="s">
        <v>326</v>
      </c>
      <c r="P64" s="728" t="s">
        <v>325</v>
      </c>
    </row>
    <row r="65" spans="1:16" s="672" customFormat="1" ht="12.75" customHeight="1">
      <c r="A65" s="732" t="s">
        <v>324</v>
      </c>
      <c r="B65" s="783">
        <v>2361</v>
      </c>
      <c r="C65" s="783">
        <v>0</v>
      </c>
      <c r="D65" s="783" t="s">
        <v>15</v>
      </c>
      <c r="E65" s="783" t="s">
        <v>15</v>
      </c>
      <c r="F65" s="783">
        <v>3734</v>
      </c>
      <c r="G65" s="783">
        <v>0</v>
      </c>
      <c r="H65" s="783" t="s">
        <v>15</v>
      </c>
      <c r="I65" s="783" t="s">
        <v>15</v>
      </c>
      <c r="J65" s="783">
        <v>159</v>
      </c>
      <c r="K65" s="783">
        <v>0</v>
      </c>
      <c r="L65" s="783" t="s">
        <v>15</v>
      </c>
      <c r="M65" s="783" t="s">
        <v>15</v>
      </c>
      <c r="N65" s="760"/>
      <c r="O65" s="759" t="s">
        <v>323</v>
      </c>
      <c r="P65" s="728" t="s">
        <v>322</v>
      </c>
    </row>
    <row r="66" spans="1:16" s="672" customFormat="1" ht="12.75" customHeight="1">
      <c r="A66" s="732" t="s">
        <v>321</v>
      </c>
      <c r="B66" s="783">
        <v>4037</v>
      </c>
      <c r="C66" s="783">
        <v>0</v>
      </c>
      <c r="D66" s="783" t="s">
        <v>15</v>
      </c>
      <c r="E66" s="783" t="s">
        <v>15</v>
      </c>
      <c r="F66" s="783">
        <v>8155</v>
      </c>
      <c r="G66" s="783">
        <v>0</v>
      </c>
      <c r="H66" s="783" t="s">
        <v>15</v>
      </c>
      <c r="I66" s="783" t="s">
        <v>15</v>
      </c>
      <c r="J66" s="783">
        <v>250</v>
      </c>
      <c r="K66" s="783">
        <v>0</v>
      </c>
      <c r="L66" s="783" t="s">
        <v>15</v>
      </c>
      <c r="M66" s="783" t="s">
        <v>15</v>
      </c>
      <c r="N66" s="760"/>
      <c r="O66" s="759" t="s">
        <v>320</v>
      </c>
      <c r="P66" s="728" t="s">
        <v>319</v>
      </c>
    </row>
    <row r="67" spans="1:16" s="672" customFormat="1" ht="12.75" customHeight="1">
      <c r="A67" s="732" t="s">
        <v>318</v>
      </c>
      <c r="B67" s="783">
        <v>6991</v>
      </c>
      <c r="C67" s="783">
        <v>0</v>
      </c>
      <c r="D67" s="783">
        <v>745</v>
      </c>
      <c r="E67" s="783">
        <v>6246</v>
      </c>
      <c r="F67" s="783">
        <v>13368</v>
      </c>
      <c r="G67" s="783">
        <v>0</v>
      </c>
      <c r="H67" s="783">
        <v>1836</v>
      </c>
      <c r="I67" s="783">
        <v>11532</v>
      </c>
      <c r="J67" s="783">
        <v>532</v>
      </c>
      <c r="K67" s="783">
        <v>0</v>
      </c>
      <c r="L67" s="783">
        <v>37</v>
      </c>
      <c r="M67" s="783">
        <v>495</v>
      </c>
      <c r="N67" s="760"/>
      <c r="O67" s="759" t="s">
        <v>317</v>
      </c>
      <c r="P67" s="728" t="s">
        <v>316</v>
      </c>
    </row>
    <row r="68" spans="1:16" s="672" customFormat="1" ht="12.75" customHeight="1">
      <c r="A68" s="732" t="s">
        <v>315</v>
      </c>
      <c r="B68" s="783">
        <v>37373</v>
      </c>
      <c r="C68" s="783" t="s">
        <v>15</v>
      </c>
      <c r="D68" s="783" t="s">
        <v>15</v>
      </c>
      <c r="E68" s="783">
        <v>15811</v>
      </c>
      <c r="F68" s="783">
        <v>66189</v>
      </c>
      <c r="G68" s="783" t="s">
        <v>15</v>
      </c>
      <c r="H68" s="783" t="s">
        <v>15</v>
      </c>
      <c r="I68" s="783">
        <v>27057</v>
      </c>
      <c r="J68" s="783">
        <v>3687</v>
      </c>
      <c r="K68" s="783" t="s">
        <v>15</v>
      </c>
      <c r="L68" s="783" t="s">
        <v>15</v>
      </c>
      <c r="M68" s="783">
        <v>1208</v>
      </c>
      <c r="N68" s="760"/>
      <c r="O68" s="759" t="s">
        <v>314</v>
      </c>
      <c r="P68" s="728" t="s">
        <v>313</v>
      </c>
    </row>
    <row r="69" spans="1:16" s="672" customFormat="1" ht="12.75" customHeight="1">
      <c r="A69" s="732" t="s">
        <v>312</v>
      </c>
      <c r="B69" s="783">
        <v>4786</v>
      </c>
      <c r="C69" s="783" t="s">
        <v>15</v>
      </c>
      <c r="D69" s="783" t="s">
        <v>15</v>
      </c>
      <c r="E69" s="783">
        <v>0</v>
      </c>
      <c r="F69" s="783">
        <v>7644</v>
      </c>
      <c r="G69" s="783" t="s">
        <v>15</v>
      </c>
      <c r="H69" s="783" t="s">
        <v>15</v>
      </c>
      <c r="I69" s="783">
        <v>0</v>
      </c>
      <c r="J69" s="783">
        <v>211</v>
      </c>
      <c r="K69" s="783" t="s">
        <v>15</v>
      </c>
      <c r="L69" s="783" t="s">
        <v>15</v>
      </c>
      <c r="M69" s="783">
        <v>0</v>
      </c>
      <c r="N69" s="760"/>
      <c r="O69" s="759" t="s">
        <v>311</v>
      </c>
      <c r="P69" s="728" t="s">
        <v>310</v>
      </c>
    </row>
    <row r="70" spans="1:16" s="672" customFormat="1" ht="12.75" customHeight="1">
      <c r="A70" s="732" t="s">
        <v>309</v>
      </c>
      <c r="B70" s="783">
        <v>551</v>
      </c>
      <c r="C70" s="783">
        <v>0</v>
      </c>
      <c r="D70" s="783" t="s">
        <v>15</v>
      </c>
      <c r="E70" s="783" t="s">
        <v>15</v>
      </c>
      <c r="F70" s="783">
        <v>1037</v>
      </c>
      <c r="G70" s="783">
        <v>0</v>
      </c>
      <c r="H70" s="783" t="s">
        <v>15</v>
      </c>
      <c r="I70" s="783" t="s">
        <v>15</v>
      </c>
      <c r="J70" s="783">
        <v>45</v>
      </c>
      <c r="K70" s="783">
        <v>0</v>
      </c>
      <c r="L70" s="783" t="s">
        <v>15</v>
      </c>
      <c r="M70" s="783" t="s">
        <v>15</v>
      </c>
      <c r="N70" s="760"/>
      <c r="O70" s="759" t="s">
        <v>308</v>
      </c>
      <c r="P70" s="728" t="s">
        <v>307</v>
      </c>
    </row>
    <row r="71" spans="1:16" s="672" customFormat="1" ht="12.75" customHeight="1">
      <c r="A71" s="732" t="s">
        <v>306</v>
      </c>
      <c r="B71" s="783">
        <v>23140</v>
      </c>
      <c r="C71" s="783">
        <v>22125</v>
      </c>
      <c r="D71" s="783" t="s">
        <v>15</v>
      </c>
      <c r="E71" s="783" t="s">
        <v>15</v>
      </c>
      <c r="F71" s="783">
        <v>37775</v>
      </c>
      <c r="G71" s="783">
        <v>35592</v>
      </c>
      <c r="H71" s="783" t="s">
        <v>15</v>
      </c>
      <c r="I71" s="783" t="s">
        <v>15</v>
      </c>
      <c r="J71" s="783">
        <v>1863</v>
      </c>
      <c r="K71" s="783">
        <v>1757</v>
      </c>
      <c r="L71" s="783" t="s">
        <v>15</v>
      </c>
      <c r="M71" s="783" t="s">
        <v>15</v>
      </c>
      <c r="N71" s="760"/>
      <c r="O71" s="759" t="s">
        <v>305</v>
      </c>
      <c r="P71" s="728" t="s">
        <v>304</v>
      </c>
    </row>
    <row r="72" spans="1:16">
      <c r="A72" s="1018"/>
      <c r="B72" s="1024" t="s">
        <v>1003</v>
      </c>
      <c r="C72" s="1025"/>
      <c r="D72" s="1025"/>
      <c r="E72" s="1026"/>
      <c r="F72" s="1010" t="s">
        <v>1002</v>
      </c>
      <c r="G72" s="1011"/>
      <c r="H72" s="1011"/>
      <c r="I72" s="1012"/>
      <c r="J72" s="1027" t="s">
        <v>1001</v>
      </c>
      <c r="K72" s="1028"/>
      <c r="L72" s="1028"/>
      <c r="M72" s="1029"/>
    </row>
    <row r="73" spans="1:16" ht="50.25" customHeight="1">
      <c r="A73" s="1019"/>
      <c r="B73" s="271" t="s">
        <v>136</v>
      </c>
      <c r="C73" s="756" t="s">
        <v>980</v>
      </c>
      <c r="D73" s="271" t="s">
        <v>979</v>
      </c>
      <c r="E73" s="271" t="s">
        <v>978</v>
      </c>
      <c r="F73" s="271" t="s">
        <v>136</v>
      </c>
      <c r="G73" s="756" t="s">
        <v>980</v>
      </c>
      <c r="H73" s="271" t="s">
        <v>979</v>
      </c>
      <c r="I73" s="271" t="s">
        <v>978</v>
      </c>
      <c r="J73" s="271" t="s">
        <v>136</v>
      </c>
      <c r="K73" s="756" t="s">
        <v>980</v>
      </c>
      <c r="L73" s="271" t="s">
        <v>979</v>
      </c>
      <c r="M73" s="271" t="s">
        <v>978</v>
      </c>
    </row>
    <row r="74" spans="1:16" ht="12.75" customHeight="1">
      <c r="A74" s="1020"/>
      <c r="B74" s="1002" t="s">
        <v>53</v>
      </c>
      <c r="C74" s="1003"/>
      <c r="D74" s="1003"/>
      <c r="E74" s="1003"/>
      <c r="F74" s="1003"/>
      <c r="G74" s="1003"/>
      <c r="H74" s="1003"/>
      <c r="I74" s="1004"/>
      <c r="J74" s="1015" t="s">
        <v>54</v>
      </c>
      <c r="K74" s="1016"/>
      <c r="L74" s="1016"/>
      <c r="M74" s="1017"/>
    </row>
    <row r="75" spans="1:16" ht="9.75" customHeight="1">
      <c r="A75" s="996" t="s">
        <v>55</v>
      </c>
      <c r="B75" s="966"/>
      <c r="C75" s="966"/>
      <c r="D75" s="966"/>
      <c r="E75" s="966"/>
      <c r="F75" s="966"/>
      <c r="G75" s="966"/>
      <c r="H75" s="966"/>
      <c r="I75" s="966"/>
      <c r="J75" s="966"/>
      <c r="K75" s="966"/>
      <c r="L75" s="966"/>
      <c r="M75" s="966"/>
    </row>
    <row r="76" spans="1:16" ht="14.25" customHeight="1">
      <c r="A76" s="999" t="s">
        <v>957</v>
      </c>
      <c r="B76" s="999"/>
      <c r="C76" s="999"/>
      <c r="D76" s="999"/>
      <c r="E76" s="999"/>
      <c r="F76" s="999"/>
      <c r="G76" s="999"/>
      <c r="H76" s="999"/>
      <c r="I76" s="754"/>
      <c r="J76" s="754"/>
      <c r="K76" s="754"/>
      <c r="L76" s="754"/>
      <c r="M76" s="754"/>
    </row>
    <row r="77" spans="1:16" ht="14.25" customHeight="1">
      <c r="A77" s="999" t="s">
        <v>956</v>
      </c>
      <c r="B77" s="999"/>
      <c r="C77" s="999"/>
      <c r="D77" s="999"/>
      <c r="E77" s="999"/>
      <c r="F77" s="999"/>
      <c r="G77" s="999"/>
      <c r="H77" s="999"/>
      <c r="I77" s="753"/>
      <c r="J77" s="782"/>
      <c r="K77" s="782"/>
      <c r="L77" s="782"/>
      <c r="M77" s="782"/>
    </row>
    <row r="78" spans="1:16" ht="35.25" customHeight="1">
      <c r="A78" s="947" t="s">
        <v>955</v>
      </c>
      <c r="B78" s="947"/>
      <c r="C78" s="947"/>
      <c r="D78" s="947"/>
      <c r="E78" s="947"/>
      <c r="F78" s="947"/>
      <c r="G78" s="947"/>
      <c r="H78" s="947"/>
      <c r="I78" s="947"/>
      <c r="J78" s="947"/>
      <c r="K78" s="947"/>
      <c r="L78" s="947"/>
      <c r="M78" s="947"/>
    </row>
    <row r="79" spans="1:16" ht="27.75" customHeight="1">
      <c r="A79" s="947" t="s">
        <v>954</v>
      </c>
      <c r="B79" s="947"/>
      <c r="C79" s="947"/>
      <c r="D79" s="947"/>
      <c r="E79" s="947"/>
      <c r="F79" s="947"/>
      <c r="G79" s="947"/>
      <c r="H79" s="947"/>
      <c r="I79" s="947"/>
      <c r="J79" s="947"/>
      <c r="K79" s="947"/>
      <c r="L79" s="947"/>
      <c r="M79" s="947"/>
    </row>
    <row r="80" spans="1:16" ht="12.75" customHeight="1">
      <c r="A80" s="751"/>
      <c r="B80" s="751"/>
      <c r="C80" s="751"/>
      <c r="D80" s="751"/>
      <c r="E80" s="751"/>
      <c r="F80" s="751"/>
      <c r="G80" s="751"/>
      <c r="H80" s="752"/>
      <c r="I80" s="751"/>
      <c r="J80" s="781"/>
      <c r="K80" s="781"/>
      <c r="L80" s="781"/>
      <c r="M80" s="781"/>
    </row>
    <row r="81" spans="1:13" ht="12.75" customHeight="1">
      <c r="A81" s="30" t="s">
        <v>60</v>
      </c>
      <c r="B81" s="750"/>
      <c r="C81" s="750"/>
      <c r="D81" s="750"/>
      <c r="E81" s="750"/>
      <c r="F81" s="750"/>
      <c r="G81" s="750"/>
      <c r="H81" s="750"/>
      <c r="I81" s="750"/>
      <c r="J81" s="750"/>
      <c r="K81" s="750"/>
      <c r="L81" s="780"/>
      <c r="M81" s="780"/>
    </row>
    <row r="82" spans="1:13" ht="9.9499999999999993" customHeight="1">
      <c r="A82" s="512" t="s">
        <v>1000</v>
      </c>
      <c r="B82" s="746"/>
      <c r="C82" s="512"/>
      <c r="D82" s="512" t="s">
        <v>999</v>
      </c>
      <c r="E82" s="746"/>
      <c r="F82" s="746"/>
      <c r="G82" s="746"/>
      <c r="H82" s="746"/>
      <c r="I82" s="746"/>
      <c r="J82" s="746"/>
      <c r="K82" s="746"/>
      <c r="L82" s="746"/>
      <c r="M82" s="746"/>
    </row>
    <row r="83" spans="1:13" ht="9.9499999999999993" customHeight="1">
      <c r="A83" s="512" t="s">
        <v>998</v>
      </c>
      <c r="B83" s="746"/>
      <c r="C83" s="746"/>
      <c r="D83" s="779"/>
      <c r="E83" s="746"/>
      <c r="F83" s="746"/>
      <c r="G83" s="746"/>
      <c r="H83" s="746"/>
      <c r="I83" s="746"/>
      <c r="J83" s="746"/>
      <c r="K83" s="746"/>
      <c r="L83" s="746"/>
      <c r="M83" s="746"/>
    </row>
  </sheetData>
  <mergeCells count="19">
    <mergeCell ref="A76:H76"/>
    <mergeCell ref="A77:H77"/>
    <mergeCell ref="A78:M78"/>
    <mergeCell ref="A79:M79"/>
    <mergeCell ref="A75:M75"/>
    <mergeCell ref="J74:M74"/>
    <mergeCell ref="A1:M1"/>
    <mergeCell ref="A2:M2"/>
    <mergeCell ref="A3:A5"/>
    <mergeCell ref="B3:E3"/>
    <mergeCell ref="F3:I3"/>
    <mergeCell ref="J3:M3"/>
    <mergeCell ref="B5:I5"/>
    <mergeCell ref="J5:M5"/>
    <mergeCell ref="A72:A74"/>
    <mergeCell ref="B72:E72"/>
    <mergeCell ref="F72:I72"/>
    <mergeCell ref="J72:M72"/>
    <mergeCell ref="B74:I74"/>
  </mergeCells>
  <conditionalFormatting sqref="B22:M22 B56:M56 B59:M59 B69:M69 B31:M31 B18:M19 B26:M26 B34:M35 B39:M39 B43:M43 B49:M50 B52:M53 H21 H65 H70:H71 B6:M7">
    <cfRule type="cellIs" dxfId="22" priority="3" stopIfTrue="1" operator="between">
      <formula>0.000001</formula>
      <formula>0.05</formula>
    </cfRule>
  </conditionalFormatting>
  <conditionalFormatting sqref="B6:M71">
    <cfRule type="cellIs" dxfId="21" priority="2" stopIfTrue="1" operator="equal">
      <formula>"§"</formula>
    </cfRule>
  </conditionalFormatting>
  <conditionalFormatting sqref="L6:L71 H6:H71">
    <cfRule type="containsBlanks" dxfId="20" priority="1">
      <formula>LEN(TRIM(H6))=0</formula>
    </cfRule>
  </conditionalFormatting>
  <hyperlinks>
    <hyperlink ref="A83" r:id="rId1"/>
    <hyperlink ref="D82" r:id="rId2"/>
    <hyperlink ref="B3:E3" r:id="rId3" display="Hóspedes"/>
    <hyperlink ref="B72:E72" r:id="rId4" display="Guests"/>
    <hyperlink ref="F3:I3" r:id="rId5" display="Dormidas"/>
    <hyperlink ref="F72:I72" r:id="rId6" display="Nights"/>
    <hyperlink ref="J3:M3" r:id="rId7" display="Proveitos de aposento"/>
    <hyperlink ref="J72:M72" r:id="rId8" display="Revenue from accommodation"/>
  </hyperlinks>
  <printOptions horizontalCentered="1"/>
  <pageMargins left="0.39370078740157483" right="0.39370078740157483" top="0.39370078740157483" bottom="0.39370078740157483" header="0" footer="0"/>
  <pageSetup paperSize="9" scale="73" fitToHeight="6" orientation="portrait" r:id="rId9"/>
</worksheet>
</file>

<file path=xl/worksheets/sheet18.xml><?xml version="1.0" encoding="utf-8"?>
<worksheet xmlns="http://schemas.openxmlformats.org/spreadsheetml/2006/main" xmlns:r="http://schemas.openxmlformats.org/officeDocument/2006/relationships">
  <sheetPr>
    <pageSetUpPr fitToPage="1"/>
  </sheetPr>
  <dimension ref="A1:P84"/>
  <sheetViews>
    <sheetView showGridLines="0" showOutlineSymbols="0" zoomScaleNormal="100" workbookViewId="0">
      <selection activeCell="A2" sqref="A2:M2"/>
    </sheetView>
  </sheetViews>
  <sheetFormatPr defaultColWidth="9.140625" defaultRowHeight="12.75"/>
  <cols>
    <col min="1" max="1" width="18.7109375" style="589" customWidth="1"/>
    <col min="2" max="2" width="8.85546875" style="589" customWidth="1"/>
    <col min="3" max="13" width="7.7109375" style="589" customWidth="1"/>
    <col min="14" max="14" width="2.42578125" style="589" customWidth="1"/>
    <col min="15" max="15" width="8.28515625" style="589" bestFit="1" customWidth="1"/>
    <col min="16" max="16" width="6.42578125" style="589" customWidth="1"/>
    <col min="17" max="16384" width="9.140625" style="589"/>
  </cols>
  <sheetData>
    <row r="1" spans="1:16" s="621" customFormat="1" ht="30" customHeight="1">
      <c r="A1" s="948" t="s">
        <v>1027</v>
      </c>
      <c r="B1" s="948"/>
      <c r="C1" s="948"/>
      <c r="D1" s="948"/>
      <c r="E1" s="948"/>
      <c r="F1" s="948"/>
      <c r="G1" s="948"/>
      <c r="H1" s="948"/>
      <c r="I1" s="948"/>
      <c r="J1" s="948"/>
      <c r="K1" s="948"/>
      <c r="L1" s="948"/>
      <c r="M1" s="948"/>
      <c r="N1" s="791"/>
      <c r="O1" s="792"/>
      <c r="P1" s="589"/>
    </row>
    <row r="2" spans="1:16" s="621" customFormat="1" ht="30" customHeight="1">
      <c r="A2" s="948" t="s">
        <v>1026</v>
      </c>
      <c r="B2" s="948"/>
      <c r="C2" s="948"/>
      <c r="D2" s="948"/>
      <c r="E2" s="948"/>
      <c r="F2" s="948"/>
      <c r="G2" s="948"/>
      <c r="H2" s="948"/>
      <c r="I2" s="948"/>
      <c r="J2" s="948"/>
      <c r="K2" s="948"/>
      <c r="L2" s="948"/>
      <c r="M2" s="948"/>
      <c r="N2" s="791"/>
      <c r="O2" s="786"/>
    </row>
    <row r="3" spans="1:16" s="621" customFormat="1" ht="11.25" customHeight="1">
      <c r="A3" s="679" t="s">
        <v>214</v>
      </c>
      <c r="B3" s="678"/>
      <c r="C3" s="678"/>
      <c r="D3" s="678"/>
      <c r="E3" s="678"/>
      <c r="F3" s="678"/>
      <c r="G3" s="678"/>
      <c r="H3" s="678"/>
      <c r="I3" s="676"/>
      <c r="J3" s="676"/>
      <c r="K3" s="676"/>
      <c r="L3" s="676"/>
      <c r="M3" s="676" t="s">
        <v>215</v>
      </c>
      <c r="N3" s="676"/>
      <c r="O3" s="786"/>
      <c r="P3" s="589"/>
    </row>
    <row r="4" spans="1:16" ht="13.7" customHeight="1">
      <c r="A4" s="1030"/>
      <c r="B4" s="848" t="s">
        <v>136</v>
      </c>
      <c r="C4" s="1034" t="s">
        <v>14</v>
      </c>
      <c r="D4" s="1034" t="s">
        <v>1025</v>
      </c>
      <c r="E4" s="1037" t="s">
        <v>1024</v>
      </c>
      <c r="F4" s="1038"/>
      <c r="G4" s="1038"/>
      <c r="H4" s="1038"/>
      <c r="I4" s="1039"/>
      <c r="J4" s="1034" t="s">
        <v>764</v>
      </c>
      <c r="K4" s="1034" t="s">
        <v>765</v>
      </c>
      <c r="L4" s="1034" t="s">
        <v>1023</v>
      </c>
      <c r="M4" s="1034" t="s">
        <v>1022</v>
      </c>
      <c r="N4" s="25"/>
    </row>
    <row r="5" spans="1:16" ht="12.75" customHeight="1">
      <c r="A5" s="1031"/>
      <c r="B5" s="849"/>
      <c r="C5" s="1035"/>
      <c r="D5" s="1035"/>
      <c r="E5" s="1040" t="s">
        <v>136</v>
      </c>
      <c r="F5" s="1002" t="s">
        <v>1021</v>
      </c>
      <c r="G5" s="1003"/>
      <c r="H5" s="1003"/>
      <c r="I5" s="1004"/>
      <c r="J5" s="1035"/>
      <c r="K5" s="1035"/>
      <c r="L5" s="1035"/>
      <c r="M5" s="1035"/>
      <c r="N5" s="25"/>
    </row>
    <row r="6" spans="1:16" ht="25.5">
      <c r="A6" s="1032"/>
      <c r="B6" s="1033"/>
      <c r="C6" s="1036"/>
      <c r="D6" s="1036"/>
      <c r="E6" s="1041"/>
      <c r="F6" s="269" t="s">
        <v>1020</v>
      </c>
      <c r="G6" s="269" t="s">
        <v>1019</v>
      </c>
      <c r="H6" s="269" t="s">
        <v>1018</v>
      </c>
      <c r="I6" s="269" t="s">
        <v>1017</v>
      </c>
      <c r="J6" s="1036"/>
      <c r="K6" s="1036"/>
      <c r="L6" s="1036"/>
      <c r="M6" s="1036"/>
      <c r="N6" s="790"/>
      <c r="O6" s="741" t="s">
        <v>456</v>
      </c>
      <c r="P6" s="741" t="s">
        <v>455</v>
      </c>
    </row>
    <row r="7" spans="1:16" s="672" customFormat="1" ht="12.75" customHeight="1">
      <c r="A7" s="737" t="s">
        <v>14</v>
      </c>
      <c r="B7" s="784">
        <v>25249904</v>
      </c>
      <c r="C7" s="784">
        <v>9941747</v>
      </c>
      <c r="D7" s="784">
        <v>11296849</v>
      </c>
      <c r="E7" s="784">
        <v>10602067</v>
      </c>
      <c r="F7" s="784">
        <v>1602066</v>
      </c>
      <c r="G7" s="784">
        <v>2069645</v>
      </c>
      <c r="H7" s="784">
        <v>1641912</v>
      </c>
      <c r="I7" s="784">
        <v>2042867</v>
      </c>
      <c r="J7" s="784">
        <v>195954</v>
      </c>
      <c r="K7" s="784">
        <v>2648454</v>
      </c>
      <c r="L7" s="784">
        <v>993201</v>
      </c>
      <c r="M7" s="784">
        <v>173699</v>
      </c>
      <c r="N7" s="789"/>
      <c r="O7" s="765" t="s">
        <v>454</v>
      </c>
      <c r="P7" s="740" t="s">
        <v>346</v>
      </c>
    </row>
    <row r="8" spans="1:16" s="672" customFormat="1" ht="12.75" customHeight="1">
      <c r="A8" s="737" t="s">
        <v>16</v>
      </c>
      <c r="B8" s="784">
        <v>22926413</v>
      </c>
      <c r="C8" s="784">
        <v>9276122</v>
      </c>
      <c r="D8" s="784">
        <v>9778686</v>
      </c>
      <c r="E8" s="784">
        <v>9168756</v>
      </c>
      <c r="F8" s="784">
        <v>1196839</v>
      </c>
      <c r="G8" s="784">
        <v>1991400</v>
      </c>
      <c r="H8" s="784">
        <v>1440616</v>
      </c>
      <c r="I8" s="784">
        <v>1705845</v>
      </c>
      <c r="J8" s="784">
        <v>191570</v>
      </c>
      <c r="K8" s="784">
        <v>2531915</v>
      </c>
      <c r="L8" s="784">
        <v>978325</v>
      </c>
      <c r="M8" s="784">
        <v>169795</v>
      </c>
      <c r="N8" s="789"/>
      <c r="O8" s="761" t="s">
        <v>453</v>
      </c>
      <c r="P8" s="740" t="s">
        <v>346</v>
      </c>
    </row>
    <row r="9" spans="1:16" s="672" customFormat="1" ht="12.75" customHeight="1">
      <c r="A9" s="737" t="s">
        <v>36</v>
      </c>
      <c r="B9" s="784">
        <v>1470950</v>
      </c>
      <c r="C9" s="784">
        <v>949547</v>
      </c>
      <c r="D9" s="784">
        <v>352417</v>
      </c>
      <c r="E9" s="784">
        <v>333387</v>
      </c>
      <c r="F9" s="784">
        <v>54841</v>
      </c>
      <c r="G9" s="784">
        <v>98848</v>
      </c>
      <c r="H9" s="784">
        <v>49499</v>
      </c>
      <c r="I9" s="784">
        <v>29376</v>
      </c>
      <c r="J9" s="784">
        <v>2869</v>
      </c>
      <c r="K9" s="784">
        <v>117494</v>
      </c>
      <c r="L9" s="784">
        <v>41413</v>
      </c>
      <c r="M9" s="784">
        <v>7210</v>
      </c>
      <c r="N9" s="789"/>
      <c r="O9" s="761" t="s">
        <v>452</v>
      </c>
      <c r="P9" s="733" t="s">
        <v>346</v>
      </c>
    </row>
    <row r="10" spans="1:16" s="672" customFormat="1" ht="12.75" customHeight="1">
      <c r="A10" s="737" t="s">
        <v>37</v>
      </c>
      <c r="B10" s="784">
        <v>363850</v>
      </c>
      <c r="C10" s="784">
        <v>247687</v>
      </c>
      <c r="D10" s="784">
        <v>101238</v>
      </c>
      <c r="E10" s="784">
        <v>94323</v>
      </c>
      <c r="F10" s="784">
        <v>19999</v>
      </c>
      <c r="G10" s="784">
        <v>23580</v>
      </c>
      <c r="H10" s="784">
        <v>13188</v>
      </c>
      <c r="I10" s="784">
        <v>9488</v>
      </c>
      <c r="J10" s="784">
        <v>673</v>
      </c>
      <c r="K10" s="784">
        <v>11142</v>
      </c>
      <c r="L10" s="784">
        <v>1986</v>
      </c>
      <c r="M10" s="784">
        <v>1124</v>
      </c>
      <c r="N10" s="789"/>
      <c r="O10" s="763" t="s">
        <v>451</v>
      </c>
      <c r="P10" s="733" t="s">
        <v>346</v>
      </c>
    </row>
    <row r="11" spans="1:16" s="672" customFormat="1" ht="12.75" customHeight="1">
      <c r="A11" s="732" t="s">
        <v>450</v>
      </c>
      <c r="B11" s="783">
        <v>26736</v>
      </c>
      <c r="C11" s="783">
        <v>17392</v>
      </c>
      <c r="D11" s="783">
        <v>8278</v>
      </c>
      <c r="E11" s="783">
        <v>7895</v>
      </c>
      <c r="F11" s="783">
        <v>850</v>
      </c>
      <c r="G11" s="783">
        <v>2292</v>
      </c>
      <c r="H11" s="783">
        <v>1355</v>
      </c>
      <c r="I11" s="783">
        <v>1526</v>
      </c>
      <c r="J11" s="783">
        <v>8</v>
      </c>
      <c r="K11" s="783">
        <v>919</v>
      </c>
      <c r="L11" s="783">
        <v>70</v>
      </c>
      <c r="M11" s="783">
        <v>69</v>
      </c>
      <c r="N11" s="789"/>
      <c r="O11" s="759" t="s">
        <v>449</v>
      </c>
      <c r="P11" s="738">
        <v>1501</v>
      </c>
    </row>
    <row r="12" spans="1:16" s="672" customFormat="1" ht="12.75" customHeight="1">
      <c r="A12" s="732" t="s">
        <v>448</v>
      </c>
      <c r="B12" s="783">
        <v>133918</v>
      </c>
      <c r="C12" s="783">
        <v>104413</v>
      </c>
      <c r="D12" s="783">
        <v>25191</v>
      </c>
      <c r="E12" s="783">
        <v>23790</v>
      </c>
      <c r="F12" s="783">
        <v>2337</v>
      </c>
      <c r="G12" s="783">
        <v>8800</v>
      </c>
      <c r="H12" s="783">
        <v>4011</v>
      </c>
      <c r="I12" s="783">
        <v>2825</v>
      </c>
      <c r="J12" s="783">
        <v>221</v>
      </c>
      <c r="K12" s="783">
        <v>3351</v>
      </c>
      <c r="L12" s="783">
        <v>477</v>
      </c>
      <c r="M12" s="783">
        <v>265</v>
      </c>
      <c r="N12" s="789"/>
      <c r="O12" s="759" t="s">
        <v>447</v>
      </c>
      <c r="P12" s="738">
        <v>1505</v>
      </c>
    </row>
    <row r="13" spans="1:16" s="672" customFormat="1" ht="12.75" customHeight="1">
      <c r="A13" s="732" t="s">
        <v>446</v>
      </c>
      <c r="B13" s="783">
        <v>103443</v>
      </c>
      <c r="C13" s="783">
        <v>60308</v>
      </c>
      <c r="D13" s="783">
        <v>37920</v>
      </c>
      <c r="E13" s="783">
        <v>35074</v>
      </c>
      <c r="F13" s="783">
        <v>10778</v>
      </c>
      <c r="G13" s="783">
        <v>4880</v>
      </c>
      <c r="H13" s="783">
        <v>4122</v>
      </c>
      <c r="I13" s="783">
        <v>3395</v>
      </c>
      <c r="J13" s="783">
        <v>153</v>
      </c>
      <c r="K13" s="783">
        <v>4077</v>
      </c>
      <c r="L13" s="783">
        <v>488</v>
      </c>
      <c r="M13" s="783">
        <v>497</v>
      </c>
      <c r="N13" s="789"/>
      <c r="O13" s="759" t="s">
        <v>445</v>
      </c>
      <c r="P13" s="728" t="s">
        <v>444</v>
      </c>
    </row>
    <row r="14" spans="1:16" s="672" customFormat="1" ht="12.75" customHeight="1">
      <c r="A14" s="732" t="s">
        <v>443</v>
      </c>
      <c r="B14" s="783">
        <v>58214</v>
      </c>
      <c r="C14" s="783">
        <v>40432</v>
      </c>
      <c r="D14" s="783">
        <v>15728</v>
      </c>
      <c r="E14" s="783">
        <v>14565</v>
      </c>
      <c r="F14" s="783">
        <v>3093</v>
      </c>
      <c r="G14" s="783">
        <v>3553</v>
      </c>
      <c r="H14" s="783">
        <v>2115</v>
      </c>
      <c r="I14" s="783">
        <v>1002</v>
      </c>
      <c r="J14" s="783">
        <v>109</v>
      </c>
      <c r="K14" s="783">
        <v>1477</v>
      </c>
      <c r="L14" s="783">
        <v>320</v>
      </c>
      <c r="M14" s="783">
        <v>148</v>
      </c>
      <c r="N14" s="789"/>
      <c r="O14" s="759" t="s">
        <v>442</v>
      </c>
      <c r="P14" s="738">
        <v>1509</v>
      </c>
    </row>
    <row r="15" spans="1:16" s="672" customFormat="1" ht="12.75" customHeight="1">
      <c r="A15" s="732" t="s">
        <v>441</v>
      </c>
      <c r="B15" s="783">
        <v>41539</v>
      </c>
      <c r="C15" s="783">
        <v>25142</v>
      </c>
      <c r="D15" s="783">
        <v>14121</v>
      </c>
      <c r="E15" s="783">
        <v>12999</v>
      </c>
      <c r="F15" s="783">
        <v>2941</v>
      </c>
      <c r="G15" s="783">
        <v>4055</v>
      </c>
      <c r="H15" s="783">
        <v>1585</v>
      </c>
      <c r="I15" s="783">
        <v>740</v>
      </c>
      <c r="J15" s="783">
        <v>182</v>
      </c>
      <c r="K15" s="783">
        <v>1318</v>
      </c>
      <c r="L15" s="783">
        <v>631</v>
      </c>
      <c r="M15" s="783">
        <v>145</v>
      </c>
      <c r="N15" s="789"/>
      <c r="O15" s="759" t="s">
        <v>440</v>
      </c>
      <c r="P15" s="738">
        <v>1513</v>
      </c>
    </row>
    <row r="16" spans="1:16" s="672" customFormat="1" ht="12.75" customHeight="1">
      <c r="A16" s="737" t="s">
        <v>38</v>
      </c>
      <c r="B16" s="784">
        <v>202534</v>
      </c>
      <c r="C16" s="784">
        <v>156183</v>
      </c>
      <c r="D16" s="784">
        <v>38986</v>
      </c>
      <c r="E16" s="784">
        <v>37263</v>
      </c>
      <c r="F16" s="784">
        <v>6425</v>
      </c>
      <c r="G16" s="784">
        <v>12008</v>
      </c>
      <c r="H16" s="784">
        <v>4331</v>
      </c>
      <c r="I16" s="784">
        <v>3214</v>
      </c>
      <c r="J16" s="784">
        <v>252</v>
      </c>
      <c r="K16" s="784">
        <v>5499</v>
      </c>
      <c r="L16" s="784">
        <v>1249</v>
      </c>
      <c r="M16" s="784">
        <v>365</v>
      </c>
      <c r="N16" s="789"/>
      <c r="O16" s="761" t="s">
        <v>439</v>
      </c>
      <c r="P16" s="733" t="s">
        <v>346</v>
      </c>
    </row>
    <row r="17" spans="1:16" s="672" customFormat="1" ht="12.75" customHeight="1">
      <c r="A17" s="732" t="s">
        <v>438</v>
      </c>
      <c r="B17" s="783">
        <v>7584</v>
      </c>
      <c r="C17" s="783">
        <v>5829</v>
      </c>
      <c r="D17" s="783">
        <v>1546</v>
      </c>
      <c r="E17" s="783">
        <v>1504</v>
      </c>
      <c r="F17" s="783">
        <v>98</v>
      </c>
      <c r="G17" s="783">
        <v>809</v>
      </c>
      <c r="H17" s="783">
        <v>165</v>
      </c>
      <c r="I17" s="783">
        <v>111</v>
      </c>
      <c r="J17" s="783">
        <v>13</v>
      </c>
      <c r="K17" s="783">
        <v>166</v>
      </c>
      <c r="L17" s="783">
        <v>18</v>
      </c>
      <c r="M17" s="783">
        <v>12</v>
      </c>
      <c r="N17" s="789"/>
      <c r="O17" s="759" t="s">
        <v>437</v>
      </c>
      <c r="P17" s="728" t="s">
        <v>436</v>
      </c>
    </row>
    <row r="18" spans="1:16" s="672" customFormat="1" ht="12.75" customHeight="1">
      <c r="A18" s="732" t="s">
        <v>435</v>
      </c>
      <c r="B18" s="783">
        <v>7551</v>
      </c>
      <c r="C18" s="783">
        <v>7043</v>
      </c>
      <c r="D18" s="783">
        <v>408</v>
      </c>
      <c r="E18" s="783">
        <v>405</v>
      </c>
      <c r="F18" s="783">
        <v>51</v>
      </c>
      <c r="G18" s="783">
        <v>128</v>
      </c>
      <c r="H18" s="783">
        <v>129</v>
      </c>
      <c r="I18" s="783">
        <v>46</v>
      </c>
      <c r="J18" s="783">
        <v>10</v>
      </c>
      <c r="K18" s="783">
        <v>71</v>
      </c>
      <c r="L18" s="783">
        <v>14</v>
      </c>
      <c r="M18" s="783">
        <v>5</v>
      </c>
      <c r="N18" s="789"/>
      <c r="O18" s="759" t="s">
        <v>434</v>
      </c>
      <c r="P18" s="728" t="s">
        <v>433</v>
      </c>
    </row>
    <row r="19" spans="1:16" s="672" customFormat="1" ht="12.75" customHeight="1">
      <c r="A19" s="732" t="s">
        <v>432</v>
      </c>
      <c r="B19" s="783">
        <v>4156</v>
      </c>
      <c r="C19" s="783">
        <v>2855</v>
      </c>
      <c r="D19" s="783">
        <v>1058</v>
      </c>
      <c r="E19" s="783">
        <v>938</v>
      </c>
      <c r="F19" s="783">
        <v>165</v>
      </c>
      <c r="G19" s="783">
        <v>237</v>
      </c>
      <c r="H19" s="783">
        <v>118</v>
      </c>
      <c r="I19" s="783">
        <v>147</v>
      </c>
      <c r="J19" s="783">
        <v>14</v>
      </c>
      <c r="K19" s="783">
        <v>200</v>
      </c>
      <c r="L19" s="783">
        <v>17</v>
      </c>
      <c r="M19" s="783">
        <v>12</v>
      </c>
      <c r="N19" s="789"/>
      <c r="O19" s="759" t="s">
        <v>431</v>
      </c>
      <c r="P19" s="728" t="s">
        <v>430</v>
      </c>
    </row>
    <row r="20" spans="1:16" s="672" customFormat="1" ht="12.75" customHeight="1">
      <c r="A20" s="732" t="s">
        <v>429</v>
      </c>
      <c r="B20" s="783">
        <v>2013</v>
      </c>
      <c r="C20" s="783">
        <v>1683</v>
      </c>
      <c r="D20" s="783">
        <v>307</v>
      </c>
      <c r="E20" s="783">
        <v>304</v>
      </c>
      <c r="F20" s="783">
        <v>42</v>
      </c>
      <c r="G20" s="783">
        <v>187</v>
      </c>
      <c r="H20" s="783">
        <v>31</v>
      </c>
      <c r="I20" s="783">
        <v>11</v>
      </c>
      <c r="J20" s="783">
        <v>0</v>
      </c>
      <c r="K20" s="783">
        <v>22</v>
      </c>
      <c r="L20" s="783">
        <v>1</v>
      </c>
      <c r="M20" s="783">
        <v>0</v>
      </c>
      <c r="N20" s="789"/>
      <c r="O20" s="759" t="s">
        <v>428</v>
      </c>
      <c r="P20" s="728" t="s">
        <v>427</v>
      </c>
    </row>
    <row r="21" spans="1:16" s="672" customFormat="1" ht="12.75" customHeight="1">
      <c r="A21" s="732" t="s">
        <v>426</v>
      </c>
      <c r="B21" s="783">
        <v>79496</v>
      </c>
      <c r="C21" s="783">
        <v>55091</v>
      </c>
      <c r="D21" s="783">
        <v>20090</v>
      </c>
      <c r="E21" s="783">
        <v>19365</v>
      </c>
      <c r="F21" s="783">
        <v>4244</v>
      </c>
      <c r="G21" s="783">
        <v>5848</v>
      </c>
      <c r="H21" s="783">
        <v>1559</v>
      </c>
      <c r="I21" s="783">
        <v>1336</v>
      </c>
      <c r="J21" s="783">
        <v>122</v>
      </c>
      <c r="K21" s="783">
        <v>3131</v>
      </c>
      <c r="L21" s="783">
        <v>921</v>
      </c>
      <c r="M21" s="783">
        <v>141</v>
      </c>
      <c r="N21" s="789"/>
      <c r="O21" s="759" t="s">
        <v>425</v>
      </c>
      <c r="P21" s="728" t="s">
        <v>424</v>
      </c>
    </row>
    <row r="22" spans="1:16" s="672" customFormat="1" ht="12.75" customHeight="1">
      <c r="A22" s="732" t="s">
        <v>423</v>
      </c>
      <c r="B22" s="783">
        <v>9601</v>
      </c>
      <c r="C22" s="783">
        <v>7603</v>
      </c>
      <c r="D22" s="783">
        <v>1582</v>
      </c>
      <c r="E22" s="783">
        <v>1516</v>
      </c>
      <c r="F22" s="783">
        <v>159</v>
      </c>
      <c r="G22" s="783">
        <v>393</v>
      </c>
      <c r="H22" s="783">
        <v>263</v>
      </c>
      <c r="I22" s="783">
        <v>225</v>
      </c>
      <c r="J22" s="783">
        <v>23</v>
      </c>
      <c r="K22" s="783">
        <v>306</v>
      </c>
      <c r="L22" s="783">
        <v>62</v>
      </c>
      <c r="M22" s="783">
        <v>25</v>
      </c>
      <c r="N22" s="789"/>
      <c r="O22" s="759" t="s">
        <v>422</v>
      </c>
      <c r="P22" s="728" t="s">
        <v>421</v>
      </c>
    </row>
    <row r="23" spans="1:16" s="672" customFormat="1" ht="12.75" customHeight="1">
      <c r="A23" s="732" t="s">
        <v>420</v>
      </c>
      <c r="B23" s="783">
        <v>6112</v>
      </c>
      <c r="C23" s="783">
        <v>5768</v>
      </c>
      <c r="D23" s="783">
        <v>267</v>
      </c>
      <c r="E23" s="783">
        <v>251</v>
      </c>
      <c r="F23" s="783">
        <v>16</v>
      </c>
      <c r="G23" s="783">
        <v>94</v>
      </c>
      <c r="H23" s="783">
        <v>41</v>
      </c>
      <c r="I23" s="783">
        <v>8</v>
      </c>
      <c r="J23" s="783">
        <v>4</v>
      </c>
      <c r="K23" s="783">
        <v>27</v>
      </c>
      <c r="L23" s="783">
        <v>38</v>
      </c>
      <c r="M23" s="783">
        <v>8</v>
      </c>
      <c r="N23" s="789"/>
      <c r="O23" s="759" t="s">
        <v>419</v>
      </c>
      <c r="P23" s="728" t="s">
        <v>418</v>
      </c>
    </row>
    <row r="24" spans="1:16" s="672" customFormat="1" ht="12.75" customHeight="1">
      <c r="A24" s="732" t="s">
        <v>417</v>
      </c>
      <c r="B24" s="783">
        <v>11753</v>
      </c>
      <c r="C24" s="783">
        <v>10422</v>
      </c>
      <c r="D24" s="783">
        <v>1213</v>
      </c>
      <c r="E24" s="783">
        <v>1165</v>
      </c>
      <c r="F24" s="783">
        <v>138</v>
      </c>
      <c r="G24" s="783">
        <v>479</v>
      </c>
      <c r="H24" s="783">
        <v>73</v>
      </c>
      <c r="I24" s="783">
        <v>129</v>
      </c>
      <c r="J24" s="783">
        <v>12</v>
      </c>
      <c r="K24" s="783">
        <v>81</v>
      </c>
      <c r="L24" s="783">
        <v>23</v>
      </c>
      <c r="M24" s="783">
        <v>2</v>
      </c>
      <c r="N24" s="789"/>
      <c r="O24" s="759" t="s">
        <v>416</v>
      </c>
      <c r="P24" s="728" t="s">
        <v>415</v>
      </c>
    </row>
    <row r="25" spans="1:16" s="672" customFormat="1" ht="12.75" customHeight="1">
      <c r="A25" s="732" t="s">
        <v>414</v>
      </c>
      <c r="B25" s="783">
        <v>28577</v>
      </c>
      <c r="C25" s="783">
        <v>19400</v>
      </c>
      <c r="D25" s="783">
        <v>7775</v>
      </c>
      <c r="E25" s="783">
        <v>7387</v>
      </c>
      <c r="F25" s="783">
        <v>1120</v>
      </c>
      <c r="G25" s="783">
        <v>2064</v>
      </c>
      <c r="H25" s="783">
        <v>1181</v>
      </c>
      <c r="I25" s="783">
        <v>742</v>
      </c>
      <c r="J25" s="783">
        <v>34</v>
      </c>
      <c r="K25" s="783">
        <v>1142</v>
      </c>
      <c r="L25" s="783">
        <v>105</v>
      </c>
      <c r="M25" s="783">
        <v>121</v>
      </c>
      <c r="N25" s="789"/>
      <c r="O25" s="759" t="s">
        <v>413</v>
      </c>
      <c r="P25" s="728" t="s">
        <v>412</v>
      </c>
    </row>
    <row r="26" spans="1:16" s="672" customFormat="1" ht="12.75" customHeight="1">
      <c r="A26" s="732" t="s">
        <v>411</v>
      </c>
      <c r="B26" s="783">
        <v>18867</v>
      </c>
      <c r="C26" s="783">
        <v>15546</v>
      </c>
      <c r="D26" s="783">
        <v>3051</v>
      </c>
      <c r="E26" s="783">
        <v>2859</v>
      </c>
      <c r="F26" s="783">
        <v>230</v>
      </c>
      <c r="G26" s="783">
        <v>1247</v>
      </c>
      <c r="H26" s="783">
        <v>433</v>
      </c>
      <c r="I26" s="783">
        <v>264</v>
      </c>
      <c r="J26" s="783">
        <v>14</v>
      </c>
      <c r="K26" s="783">
        <v>207</v>
      </c>
      <c r="L26" s="783">
        <v>21</v>
      </c>
      <c r="M26" s="783">
        <v>28</v>
      </c>
      <c r="N26" s="789"/>
      <c r="O26" s="759" t="s">
        <v>410</v>
      </c>
      <c r="P26" s="728" t="s">
        <v>409</v>
      </c>
    </row>
    <row r="27" spans="1:16" s="672" customFormat="1" ht="12.75" customHeight="1">
      <c r="A27" s="732" t="s">
        <v>408</v>
      </c>
      <c r="B27" s="783">
        <v>6509</v>
      </c>
      <c r="C27" s="783">
        <v>5599</v>
      </c>
      <c r="D27" s="783">
        <v>829</v>
      </c>
      <c r="E27" s="783">
        <v>802</v>
      </c>
      <c r="F27" s="783">
        <v>83</v>
      </c>
      <c r="G27" s="783">
        <v>184</v>
      </c>
      <c r="H27" s="783">
        <v>198</v>
      </c>
      <c r="I27" s="783">
        <v>145</v>
      </c>
      <c r="J27" s="783">
        <v>2</v>
      </c>
      <c r="K27" s="783">
        <v>56</v>
      </c>
      <c r="L27" s="783">
        <v>21</v>
      </c>
      <c r="M27" s="783">
        <v>2</v>
      </c>
      <c r="N27" s="789"/>
      <c r="O27" s="759" t="s">
        <v>407</v>
      </c>
      <c r="P27" s="728" t="s">
        <v>406</v>
      </c>
    </row>
    <row r="28" spans="1:16" s="672" customFormat="1" ht="12.75" customHeight="1">
      <c r="A28" s="732" t="s">
        <v>405</v>
      </c>
      <c r="B28" s="783">
        <v>9881</v>
      </c>
      <c r="C28" s="783">
        <v>9106</v>
      </c>
      <c r="D28" s="783">
        <v>732</v>
      </c>
      <c r="E28" s="783">
        <v>658</v>
      </c>
      <c r="F28" s="783">
        <v>48</v>
      </c>
      <c r="G28" s="783">
        <v>330</v>
      </c>
      <c r="H28" s="783">
        <v>124</v>
      </c>
      <c r="I28" s="783">
        <v>41</v>
      </c>
      <c r="J28" s="783">
        <v>2</v>
      </c>
      <c r="K28" s="783">
        <v>28</v>
      </c>
      <c r="L28" s="783">
        <v>8</v>
      </c>
      <c r="M28" s="783">
        <v>5</v>
      </c>
      <c r="N28" s="789"/>
      <c r="O28" s="759" t="s">
        <v>404</v>
      </c>
      <c r="P28" s="728" t="s">
        <v>403</v>
      </c>
    </row>
    <row r="29" spans="1:16" s="672" customFormat="1" ht="12.75" customHeight="1">
      <c r="A29" s="732" t="s">
        <v>402</v>
      </c>
      <c r="B29" s="783">
        <v>10434</v>
      </c>
      <c r="C29" s="783">
        <v>10238</v>
      </c>
      <c r="D29" s="783">
        <v>128</v>
      </c>
      <c r="E29" s="783">
        <v>109</v>
      </c>
      <c r="F29" s="783">
        <v>31</v>
      </c>
      <c r="G29" s="783">
        <v>8</v>
      </c>
      <c r="H29" s="783">
        <v>16</v>
      </c>
      <c r="I29" s="783">
        <v>9</v>
      </c>
      <c r="J29" s="783">
        <v>2</v>
      </c>
      <c r="K29" s="783">
        <v>62</v>
      </c>
      <c r="L29" s="783">
        <v>0</v>
      </c>
      <c r="M29" s="783">
        <v>4</v>
      </c>
      <c r="N29" s="789"/>
      <c r="O29" s="759" t="s">
        <v>401</v>
      </c>
      <c r="P29" s="728" t="s">
        <v>400</v>
      </c>
    </row>
    <row r="30" spans="1:16" s="672" customFormat="1" ht="12.75" customHeight="1">
      <c r="A30" s="737" t="s">
        <v>39</v>
      </c>
      <c r="B30" s="784">
        <v>107432</v>
      </c>
      <c r="C30" s="784">
        <v>78897</v>
      </c>
      <c r="D30" s="784">
        <v>21389</v>
      </c>
      <c r="E30" s="784">
        <v>20733</v>
      </c>
      <c r="F30" s="784">
        <v>1448</v>
      </c>
      <c r="G30" s="784">
        <v>7747</v>
      </c>
      <c r="H30" s="784">
        <v>3612</v>
      </c>
      <c r="I30" s="784">
        <v>1275</v>
      </c>
      <c r="J30" s="784">
        <v>451</v>
      </c>
      <c r="K30" s="784">
        <v>3139</v>
      </c>
      <c r="L30" s="784">
        <v>3024</v>
      </c>
      <c r="M30" s="784">
        <v>532</v>
      </c>
      <c r="N30" s="789"/>
      <c r="O30" s="761" t="s">
        <v>399</v>
      </c>
      <c r="P30" s="733" t="s">
        <v>346</v>
      </c>
    </row>
    <row r="31" spans="1:16" s="672" customFormat="1" ht="12.75" customHeight="1">
      <c r="A31" s="732" t="s">
        <v>398</v>
      </c>
      <c r="B31" s="783">
        <v>14771</v>
      </c>
      <c r="C31" s="783">
        <v>11981</v>
      </c>
      <c r="D31" s="783">
        <v>2499</v>
      </c>
      <c r="E31" s="783">
        <v>2447</v>
      </c>
      <c r="F31" s="783">
        <v>105</v>
      </c>
      <c r="G31" s="783">
        <v>1160</v>
      </c>
      <c r="H31" s="783">
        <v>444</v>
      </c>
      <c r="I31" s="783">
        <v>52</v>
      </c>
      <c r="J31" s="783">
        <v>14</v>
      </c>
      <c r="K31" s="783">
        <v>152</v>
      </c>
      <c r="L31" s="783">
        <v>114</v>
      </c>
      <c r="M31" s="783">
        <v>11</v>
      </c>
      <c r="N31" s="789"/>
      <c r="O31" s="759" t="s">
        <v>397</v>
      </c>
      <c r="P31" s="738">
        <v>1403</v>
      </c>
    </row>
    <row r="32" spans="1:16" s="672" customFormat="1" ht="12.75" customHeight="1">
      <c r="A32" s="732" t="s">
        <v>396</v>
      </c>
      <c r="B32" s="783">
        <v>776</v>
      </c>
      <c r="C32" s="783">
        <v>583</v>
      </c>
      <c r="D32" s="783">
        <v>171</v>
      </c>
      <c r="E32" s="783">
        <v>161</v>
      </c>
      <c r="F32" s="783">
        <v>15</v>
      </c>
      <c r="G32" s="783">
        <v>49</v>
      </c>
      <c r="H32" s="783">
        <v>15</v>
      </c>
      <c r="I32" s="783">
        <v>15</v>
      </c>
      <c r="J32" s="783">
        <v>0</v>
      </c>
      <c r="K32" s="783">
        <v>21</v>
      </c>
      <c r="L32" s="783">
        <v>1</v>
      </c>
      <c r="M32" s="783">
        <v>0</v>
      </c>
      <c r="N32" s="789"/>
      <c r="O32" s="759" t="s">
        <v>395</v>
      </c>
      <c r="P32" s="738">
        <v>1404</v>
      </c>
    </row>
    <row r="33" spans="1:16" s="672" customFormat="1" ht="12.75" customHeight="1">
      <c r="A33" s="732" t="s">
        <v>394</v>
      </c>
      <c r="B33" s="783">
        <v>9548</v>
      </c>
      <c r="C33" s="783">
        <v>7682</v>
      </c>
      <c r="D33" s="783">
        <v>1402</v>
      </c>
      <c r="E33" s="783">
        <v>1356</v>
      </c>
      <c r="F33" s="783">
        <v>154</v>
      </c>
      <c r="G33" s="783">
        <v>458</v>
      </c>
      <c r="H33" s="783">
        <v>185</v>
      </c>
      <c r="I33" s="783">
        <v>66</v>
      </c>
      <c r="J33" s="783">
        <v>26</v>
      </c>
      <c r="K33" s="783">
        <v>299</v>
      </c>
      <c r="L33" s="783">
        <v>61</v>
      </c>
      <c r="M33" s="783">
        <v>78</v>
      </c>
      <c r="N33" s="789"/>
      <c r="O33" s="759" t="s">
        <v>393</v>
      </c>
      <c r="P33" s="738">
        <v>1103</v>
      </c>
    </row>
    <row r="34" spans="1:16" s="672" customFormat="1" ht="12.75" customHeight="1">
      <c r="A34" s="732" t="s">
        <v>392</v>
      </c>
      <c r="B34" s="783">
        <v>14176</v>
      </c>
      <c r="C34" s="783">
        <v>11393</v>
      </c>
      <c r="D34" s="783">
        <v>2138</v>
      </c>
      <c r="E34" s="783">
        <v>2091</v>
      </c>
      <c r="F34" s="783">
        <v>70</v>
      </c>
      <c r="G34" s="783">
        <v>1200</v>
      </c>
      <c r="H34" s="783">
        <v>269</v>
      </c>
      <c r="I34" s="783">
        <v>92</v>
      </c>
      <c r="J34" s="783">
        <v>42</v>
      </c>
      <c r="K34" s="783">
        <v>191</v>
      </c>
      <c r="L34" s="783">
        <v>408</v>
      </c>
      <c r="M34" s="783">
        <v>4</v>
      </c>
      <c r="N34" s="789"/>
      <c r="O34" s="759" t="s">
        <v>391</v>
      </c>
      <c r="P34" s="738">
        <v>1405</v>
      </c>
    </row>
    <row r="35" spans="1:16" s="672" customFormat="1" ht="12.75" customHeight="1">
      <c r="A35" s="732" t="s">
        <v>390</v>
      </c>
      <c r="B35" s="783">
        <v>2486</v>
      </c>
      <c r="C35" s="783">
        <v>1828</v>
      </c>
      <c r="D35" s="783">
        <v>584</v>
      </c>
      <c r="E35" s="783">
        <v>563</v>
      </c>
      <c r="F35" s="783">
        <v>52</v>
      </c>
      <c r="G35" s="783">
        <v>145</v>
      </c>
      <c r="H35" s="783">
        <v>204</v>
      </c>
      <c r="I35" s="783">
        <v>12</v>
      </c>
      <c r="J35" s="783">
        <v>0</v>
      </c>
      <c r="K35" s="783">
        <v>72</v>
      </c>
      <c r="L35" s="783">
        <v>2</v>
      </c>
      <c r="M35" s="783">
        <v>0</v>
      </c>
      <c r="N35" s="789"/>
      <c r="O35" s="759" t="s">
        <v>389</v>
      </c>
      <c r="P35" s="738">
        <v>1406</v>
      </c>
    </row>
    <row r="36" spans="1:16" s="672" customFormat="1" ht="12.75" customHeight="1">
      <c r="A36" s="732" t="s">
        <v>388</v>
      </c>
      <c r="B36" s="783">
        <v>208</v>
      </c>
      <c r="C36" s="783">
        <v>184</v>
      </c>
      <c r="D36" s="783">
        <v>18</v>
      </c>
      <c r="E36" s="783">
        <v>18</v>
      </c>
      <c r="F36" s="783">
        <v>3</v>
      </c>
      <c r="G36" s="783">
        <v>4</v>
      </c>
      <c r="H36" s="783">
        <v>2</v>
      </c>
      <c r="I36" s="783">
        <v>1</v>
      </c>
      <c r="J36" s="783">
        <v>0</v>
      </c>
      <c r="K36" s="783">
        <v>4</v>
      </c>
      <c r="L36" s="783">
        <v>0</v>
      </c>
      <c r="M36" s="783">
        <v>2</v>
      </c>
      <c r="N36" s="789"/>
      <c r="O36" s="759" t="s">
        <v>387</v>
      </c>
      <c r="P36" s="738">
        <v>1407</v>
      </c>
    </row>
    <row r="37" spans="1:16" s="672" customFormat="1" ht="12.75" customHeight="1">
      <c r="A37" s="732" t="s">
        <v>386</v>
      </c>
      <c r="B37" s="783">
        <v>5014</v>
      </c>
      <c r="C37" s="783">
        <v>4458</v>
      </c>
      <c r="D37" s="783">
        <v>513</v>
      </c>
      <c r="E37" s="783">
        <v>474</v>
      </c>
      <c r="F37" s="783">
        <v>55</v>
      </c>
      <c r="G37" s="783">
        <v>154</v>
      </c>
      <c r="H37" s="783">
        <v>77</v>
      </c>
      <c r="I37" s="783">
        <v>19</v>
      </c>
      <c r="J37" s="783">
        <v>0</v>
      </c>
      <c r="K37" s="783">
        <v>29</v>
      </c>
      <c r="L37" s="783">
        <v>8</v>
      </c>
      <c r="M37" s="783">
        <v>6</v>
      </c>
      <c r="N37" s="789"/>
      <c r="O37" s="759" t="s">
        <v>385</v>
      </c>
      <c r="P37" s="738">
        <v>1409</v>
      </c>
    </row>
    <row r="38" spans="1:16" s="672" customFormat="1" ht="12.75" customHeight="1">
      <c r="A38" s="732" t="s">
        <v>384</v>
      </c>
      <c r="B38" s="783">
        <v>6516</v>
      </c>
      <c r="C38" s="783">
        <v>4706</v>
      </c>
      <c r="D38" s="783">
        <v>1485</v>
      </c>
      <c r="E38" s="783">
        <v>1441</v>
      </c>
      <c r="F38" s="783">
        <v>204</v>
      </c>
      <c r="G38" s="783">
        <v>329</v>
      </c>
      <c r="H38" s="783">
        <v>234</v>
      </c>
      <c r="I38" s="783">
        <v>181</v>
      </c>
      <c r="J38" s="783">
        <v>27</v>
      </c>
      <c r="K38" s="783">
        <v>196</v>
      </c>
      <c r="L38" s="783">
        <v>32</v>
      </c>
      <c r="M38" s="783">
        <v>70</v>
      </c>
      <c r="N38" s="789"/>
      <c r="O38" s="759" t="s">
        <v>383</v>
      </c>
      <c r="P38" s="738">
        <v>1412</v>
      </c>
    </row>
    <row r="39" spans="1:16" s="672" customFormat="1" ht="12.75" customHeight="1">
      <c r="A39" s="732" t="s">
        <v>382</v>
      </c>
      <c r="B39" s="783">
        <v>5225</v>
      </c>
      <c r="C39" s="783">
        <v>4306</v>
      </c>
      <c r="D39" s="783">
        <v>778</v>
      </c>
      <c r="E39" s="783">
        <v>748</v>
      </c>
      <c r="F39" s="783">
        <v>44</v>
      </c>
      <c r="G39" s="783">
        <v>319</v>
      </c>
      <c r="H39" s="783">
        <v>132</v>
      </c>
      <c r="I39" s="783">
        <v>28</v>
      </c>
      <c r="J39" s="783">
        <v>23</v>
      </c>
      <c r="K39" s="783">
        <v>98</v>
      </c>
      <c r="L39" s="783">
        <v>15</v>
      </c>
      <c r="M39" s="783">
        <v>5</v>
      </c>
      <c r="N39" s="789"/>
      <c r="O39" s="759" t="s">
        <v>381</v>
      </c>
      <c r="P39" s="738">
        <v>1414</v>
      </c>
    </row>
    <row r="40" spans="1:16" s="672" customFormat="1" ht="12.75" customHeight="1">
      <c r="A40" s="732" t="s">
        <v>380</v>
      </c>
      <c r="B40" s="783">
        <v>191</v>
      </c>
      <c r="C40" s="783">
        <v>118</v>
      </c>
      <c r="D40" s="783">
        <v>71</v>
      </c>
      <c r="E40" s="783">
        <v>71</v>
      </c>
      <c r="F40" s="783">
        <v>0</v>
      </c>
      <c r="G40" s="783">
        <v>0</v>
      </c>
      <c r="H40" s="783">
        <v>44</v>
      </c>
      <c r="I40" s="783">
        <v>0</v>
      </c>
      <c r="J40" s="783">
        <v>0</v>
      </c>
      <c r="K40" s="783">
        <v>2</v>
      </c>
      <c r="L40" s="783">
        <v>0</v>
      </c>
      <c r="M40" s="783">
        <v>0</v>
      </c>
      <c r="N40" s="789"/>
      <c r="O40" s="759" t="s">
        <v>379</v>
      </c>
      <c r="P40" s="738">
        <v>1415</v>
      </c>
    </row>
    <row r="41" spans="1:16" s="672" customFormat="1" ht="12.75" customHeight="1">
      <c r="A41" s="732" t="s">
        <v>378</v>
      </c>
      <c r="B41" s="783">
        <v>48521</v>
      </c>
      <c r="C41" s="783">
        <v>31658</v>
      </c>
      <c r="D41" s="783">
        <v>11730</v>
      </c>
      <c r="E41" s="783">
        <v>11363</v>
      </c>
      <c r="F41" s="783">
        <v>746</v>
      </c>
      <c r="G41" s="783">
        <v>3929</v>
      </c>
      <c r="H41" s="783">
        <v>2006</v>
      </c>
      <c r="I41" s="783">
        <v>809</v>
      </c>
      <c r="J41" s="783">
        <v>319</v>
      </c>
      <c r="K41" s="783">
        <v>2075</v>
      </c>
      <c r="L41" s="783">
        <v>2383</v>
      </c>
      <c r="M41" s="783">
        <v>356</v>
      </c>
      <c r="N41" s="789"/>
      <c r="O41" s="759" t="s">
        <v>377</v>
      </c>
      <c r="P41" s="738">
        <v>1416</v>
      </c>
    </row>
    <row r="42" spans="1:16" s="672" customFormat="1" ht="12.75" customHeight="1">
      <c r="A42" s="737" t="s">
        <v>40</v>
      </c>
      <c r="B42" s="784">
        <v>219822</v>
      </c>
      <c r="C42" s="784">
        <v>162802</v>
      </c>
      <c r="D42" s="784">
        <v>44390</v>
      </c>
      <c r="E42" s="784">
        <v>42699</v>
      </c>
      <c r="F42" s="784">
        <v>3435</v>
      </c>
      <c r="G42" s="784">
        <v>20661</v>
      </c>
      <c r="H42" s="784">
        <v>5183</v>
      </c>
      <c r="I42" s="784">
        <v>3725</v>
      </c>
      <c r="J42" s="784">
        <v>345</v>
      </c>
      <c r="K42" s="784">
        <v>7581</v>
      </c>
      <c r="L42" s="784">
        <v>4095</v>
      </c>
      <c r="M42" s="784">
        <v>609</v>
      </c>
      <c r="N42" s="789"/>
      <c r="O42" s="761">
        <v>1860000</v>
      </c>
      <c r="P42" s="733" t="s">
        <v>346</v>
      </c>
    </row>
    <row r="43" spans="1:16" s="672" customFormat="1" ht="12.75" customHeight="1">
      <c r="A43" s="732" t="s">
        <v>376</v>
      </c>
      <c r="B43" s="783">
        <v>7403</v>
      </c>
      <c r="C43" s="783">
        <v>6210</v>
      </c>
      <c r="D43" s="783">
        <v>708</v>
      </c>
      <c r="E43" s="783">
        <v>691</v>
      </c>
      <c r="F43" s="783">
        <v>74</v>
      </c>
      <c r="G43" s="783">
        <v>193</v>
      </c>
      <c r="H43" s="783">
        <v>137</v>
      </c>
      <c r="I43" s="783">
        <v>30</v>
      </c>
      <c r="J43" s="783">
        <v>0</v>
      </c>
      <c r="K43" s="783">
        <v>162</v>
      </c>
      <c r="L43" s="783">
        <v>321</v>
      </c>
      <c r="M43" s="783">
        <v>2</v>
      </c>
      <c r="N43" s="789"/>
      <c r="O43" s="759" t="s">
        <v>375</v>
      </c>
      <c r="P43" s="738">
        <v>1201</v>
      </c>
    </row>
    <row r="44" spans="1:16" s="672" customFormat="1" ht="12.75" customHeight="1">
      <c r="A44" s="732" t="s">
        <v>374</v>
      </c>
      <c r="B44" s="783">
        <v>6658</v>
      </c>
      <c r="C44" s="783">
        <v>5771</v>
      </c>
      <c r="D44" s="783">
        <v>820</v>
      </c>
      <c r="E44" s="783">
        <v>812</v>
      </c>
      <c r="F44" s="783">
        <v>6</v>
      </c>
      <c r="G44" s="783">
        <v>498</v>
      </c>
      <c r="H44" s="783">
        <v>60</v>
      </c>
      <c r="I44" s="783">
        <v>70</v>
      </c>
      <c r="J44" s="783">
        <v>5</v>
      </c>
      <c r="K44" s="783">
        <v>48</v>
      </c>
      <c r="L44" s="783">
        <v>12</v>
      </c>
      <c r="M44" s="783">
        <v>2</v>
      </c>
      <c r="N44" s="789"/>
      <c r="O44" s="759" t="s">
        <v>373</v>
      </c>
      <c r="P44" s="738">
        <v>1202</v>
      </c>
    </row>
    <row r="45" spans="1:16" s="672" customFormat="1" ht="12.75" customHeight="1">
      <c r="A45" s="732" t="s">
        <v>372</v>
      </c>
      <c r="B45" s="783">
        <v>7857</v>
      </c>
      <c r="C45" s="783">
        <v>6805</v>
      </c>
      <c r="D45" s="783">
        <v>924</v>
      </c>
      <c r="E45" s="783">
        <v>832</v>
      </c>
      <c r="F45" s="783">
        <v>146</v>
      </c>
      <c r="G45" s="783">
        <v>97</v>
      </c>
      <c r="H45" s="783">
        <v>95</v>
      </c>
      <c r="I45" s="783">
        <v>237</v>
      </c>
      <c r="J45" s="783">
        <v>7</v>
      </c>
      <c r="K45" s="783">
        <v>100</v>
      </c>
      <c r="L45" s="783">
        <v>11</v>
      </c>
      <c r="M45" s="783">
        <v>10</v>
      </c>
      <c r="N45" s="789"/>
      <c r="O45" s="759" t="s">
        <v>371</v>
      </c>
      <c r="P45" s="738">
        <v>1203</v>
      </c>
    </row>
    <row r="46" spans="1:16" s="672" customFormat="1" ht="12.75" customHeight="1">
      <c r="A46" s="732" t="s">
        <v>370</v>
      </c>
      <c r="B46" s="783">
        <v>3887</v>
      </c>
      <c r="C46" s="783">
        <v>3331</v>
      </c>
      <c r="D46" s="783">
        <v>503</v>
      </c>
      <c r="E46" s="783">
        <v>492</v>
      </c>
      <c r="F46" s="783">
        <v>37</v>
      </c>
      <c r="G46" s="783">
        <v>291</v>
      </c>
      <c r="H46" s="783">
        <v>71</v>
      </c>
      <c r="I46" s="783">
        <v>11</v>
      </c>
      <c r="J46" s="783">
        <v>10</v>
      </c>
      <c r="K46" s="783">
        <v>24</v>
      </c>
      <c r="L46" s="783">
        <v>16</v>
      </c>
      <c r="M46" s="783">
        <v>3</v>
      </c>
      <c r="N46" s="789"/>
      <c r="O46" s="759" t="s">
        <v>369</v>
      </c>
      <c r="P46" s="738">
        <v>1204</v>
      </c>
    </row>
    <row r="47" spans="1:16" s="672" customFormat="1" ht="12.75" customHeight="1">
      <c r="A47" s="732" t="s">
        <v>368</v>
      </c>
      <c r="B47" s="783">
        <v>20916</v>
      </c>
      <c r="C47" s="783">
        <v>15345</v>
      </c>
      <c r="D47" s="783">
        <v>4482</v>
      </c>
      <c r="E47" s="783">
        <v>4284</v>
      </c>
      <c r="F47" s="783">
        <v>317</v>
      </c>
      <c r="G47" s="783">
        <v>1482</v>
      </c>
      <c r="H47" s="783">
        <v>699</v>
      </c>
      <c r="I47" s="783">
        <v>268</v>
      </c>
      <c r="J47" s="783">
        <v>47</v>
      </c>
      <c r="K47" s="783">
        <v>675</v>
      </c>
      <c r="L47" s="783">
        <v>287</v>
      </c>
      <c r="M47" s="783">
        <v>80</v>
      </c>
      <c r="N47" s="789"/>
      <c r="O47" s="759" t="s">
        <v>367</v>
      </c>
      <c r="P47" s="738">
        <v>1205</v>
      </c>
    </row>
    <row r="48" spans="1:16" s="672" customFormat="1" ht="12.75" customHeight="1">
      <c r="A48" s="732" t="s">
        <v>366</v>
      </c>
      <c r="B48" s="783">
        <v>8849</v>
      </c>
      <c r="C48" s="783">
        <v>5373</v>
      </c>
      <c r="D48" s="783">
        <v>2402</v>
      </c>
      <c r="E48" s="783">
        <v>2256</v>
      </c>
      <c r="F48" s="783">
        <v>389</v>
      </c>
      <c r="G48" s="783">
        <v>377</v>
      </c>
      <c r="H48" s="783">
        <v>243</v>
      </c>
      <c r="I48" s="783">
        <v>397</v>
      </c>
      <c r="J48" s="783">
        <v>1</v>
      </c>
      <c r="K48" s="783">
        <v>832</v>
      </c>
      <c r="L48" s="783">
        <v>187</v>
      </c>
      <c r="M48" s="783">
        <v>54</v>
      </c>
      <c r="N48" s="789"/>
      <c r="O48" s="759" t="s">
        <v>365</v>
      </c>
      <c r="P48" s="738">
        <v>1206</v>
      </c>
    </row>
    <row r="49" spans="1:16" s="672" customFormat="1" ht="12.75" customHeight="1">
      <c r="A49" s="732" t="s">
        <v>364</v>
      </c>
      <c r="B49" s="783">
        <v>59620</v>
      </c>
      <c r="C49" s="783">
        <v>38445</v>
      </c>
      <c r="D49" s="783">
        <v>17776</v>
      </c>
      <c r="E49" s="783">
        <v>17471</v>
      </c>
      <c r="F49" s="783">
        <v>580</v>
      </c>
      <c r="G49" s="783">
        <v>12479</v>
      </c>
      <c r="H49" s="783">
        <v>1505</v>
      </c>
      <c r="I49" s="783">
        <v>820</v>
      </c>
      <c r="J49" s="783">
        <v>78</v>
      </c>
      <c r="K49" s="783">
        <v>1397</v>
      </c>
      <c r="L49" s="783">
        <v>1802</v>
      </c>
      <c r="M49" s="783">
        <v>122</v>
      </c>
      <c r="N49" s="789"/>
      <c r="O49" s="759" t="s">
        <v>363</v>
      </c>
      <c r="P49" s="738">
        <v>1207</v>
      </c>
    </row>
    <row r="50" spans="1:16" s="672" customFormat="1" ht="12.75" customHeight="1">
      <c r="A50" s="732" t="s">
        <v>362</v>
      </c>
      <c r="B50" s="783">
        <v>2087</v>
      </c>
      <c r="C50" s="783">
        <v>2021</v>
      </c>
      <c r="D50" s="783">
        <v>66</v>
      </c>
      <c r="E50" s="783">
        <v>66</v>
      </c>
      <c r="F50" s="783">
        <v>18</v>
      </c>
      <c r="G50" s="783">
        <v>4</v>
      </c>
      <c r="H50" s="783">
        <v>10</v>
      </c>
      <c r="I50" s="783">
        <v>13</v>
      </c>
      <c r="J50" s="783">
        <v>0</v>
      </c>
      <c r="K50" s="783">
        <v>0</v>
      </c>
      <c r="L50" s="783">
        <v>0</v>
      </c>
      <c r="M50" s="783">
        <v>0</v>
      </c>
      <c r="N50" s="789"/>
      <c r="O50" s="759" t="s">
        <v>361</v>
      </c>
      <c r="P50" s="738">
        <v>1208</v>
      </c>
    </row>
    <row r="51" spans="1:16" s="672" customFormat="1" ht="12.75" customHeight="1">
      <c r="A51" s="732" t="s">
        <v>360</v>
      </c>
      <c r="B51" s="783">
        <v>3469</v>
      </c>
      <c r="C51" s="783">
        <v>3093</v>
      </c>
      <c r="D51" s="783">
        <v>353</v>
      </c>
      <c r="E51" s="783">
        <v>345</v>
      </c>
      <c r="F51" s="783">
        <v>154</v>
      </c>
      <c r="G51" s="783">
        <v>42</v>
      </c>
      <c r="H51" s="783">
        <v>10</v>
      </c>
      <c r="I51" s="783">
        <v>30</v>
      </c>
      <c r="J51" s="783">
        <v>1</v>
      </c>
      <c r="K51" s="783">
        <v>13</v>
      </c>
      <c r="L51" s="783">
        <v>9</v>
      </c>
      <c r="M51" s="783">
        <v>0</v>
      </c>
      <c r="N51" s="789"/>
      <c r="O51" s="759" t="s">
        <v>359</v>
      </c>
      <c r="P51" s="738">
        <v>1209</v>
      </c>
    </row>
    <row r="52" spans="1:16" s="672" customFormat="1" ht="12.75" customHeight="1">
      <c r="A52" s="732" t="s">
        <v>358</v>
      </c>
      <c r="B52" s="783">
        <v>24620</v>
      </c>
      <c r="C52" s="783">
        <v>13568</v>
      </c>
      <c r="D52" s="783">
        <v>7422</v>
      </c>
      <c r="E52" s="783">
        <v>7075</v>
      </c>
      <c r="F52" s="783">
        <v>1011</v>
      </c>
      <c r="G52" s="783">
        <v>2433</v>
      </c>
      <c r="H52" s="783">
        <v>1001</v>
      </c>
      <c r="I52" s="783">
        <v>577</v>
      </c>
      <c r="J52" s="783">
        <v>38</v>
      </c>
      <c r="K52" s="783">
        <v>2395</v>
      </c>
      <c r="L52" s="783">
        <v>943</v>
      </c>
      <c r="M52" s="783">
        <v>254</v>
      </c>
      <c r="N52" s="789"/>
      <c r="O52" s="759" t="s">
        <v>357</v>
      </c>
      <c r="P52" s="738">
        <v>1210</v>
      </c>
    </row>
    <row r="53" spans="1:16" s="672" customFormat="1" ht="12.75" customHeight="1">
      <c r="A53" s="732" t="s">
        <v>356</v>
      </c>
      <c r="B53" s="783">
        <v>5483</v>
      </c>
      <c r="C53" s="783">
        <v>3195</v>
      </c>
      <c r="D53" s="783">
        <v>1191</v>
      </c>
      <c r="E53" s="783">
        <v>1022</v>
      </c>
      <c r="F53" s="783">
        <v>136</v>
      </c>
      <c r="G53" s="783">
        <v>148</v>
      </c>
      <c r="H53" s="783">
        <v>102</v>
      </c>
      <c r="I53" s="783">
        <v>316</v>
      </c>
      <c r="J53" s="783">
        <v>13</v>
      </c>
      <c r="K53" s="783">
        <v>952</v>
      </c>
      <c r="L53" s="783">
        <v>102</v>
      </c>
      <c r="M53" s="783">
        <v>30</v>
      </c>
      <c r="N53" s="789"/>
      <c r="O53" s="759" t="s">
        <v>355</v>
      </c>
      <c r="P53" s="738">
        <v>1211</v>
      </c>
    </row>
    <row r="54" spans="1:16" s="672" customFormat="1" ht="12.75" customHeight="1">
      <c r="A54" s="732" t="s">
        <v>354</v>
      </c>
      <c r="B54" s="783">
        <v>11985</v>
      </c>
      <c r="C54" s="783">
        <v>10578</v>
      </c>
      <c r="D54" s="783">
        <v>1160</v>
      </c>
      <c r="E54" s="783">
        <v>1139</v>
      </c>
      <c r="F54" s="783">
        <v>44</v>
      </c>
      <c r="G54" s="783">
        <v>412</v>
      </c>
      <c r="H54" s="783">
        <v>442</v>
      </c>
      <c r="I54" s="783">
        <v>46</v>
      </c>
      <c r="J54" s="783">
        <v>6</v>
      </c>
      <c r="K54" s="783">
        <v>105</v>
      </c>
      <c r="L54" s="783">
        <v>130</v>
      </c>
      <c r="M54" s="783">
        <v>6</v>
      </c>
      <c r="N54" s="789"/>
      <c r="O54" s="759" t="s">
        <v>353</v>
      </c>
      <c r="P54" s="738">
        <v>1212</v>
      </c>
    </row>
    <row r="55" spans="1:16" s="672" customFormat="1" ht="12.75" customHeight="1">
      <c r="A55" s="732" t="s">
        <v>352</v>
      </c>
      <c r="B55" s="783">
        <v>33685</v>
      </c>
      <c r="C55" s="783">
        <v>30929</v>
      </c>
      <c r="D55" s="783">
        <v>2372</v>
      </c>
      <c r="E55" s="783">
        <v>2179</v>
      </c>
      <c r="F55" s="783">
        <v>226</v>
      </c>
      <c r="G55" s="783">
        <v>529</v>
      </c>
      <c r="H55" s="783">
        <v>232</v>
      </c>
      <c r="I55" s="783">
        <v>718</v>
      </c>
      <c r="J55" s="783">
        <v>79</v>
      </c>
      <c r="K55" s="783">
        <v>212</v>
      </c>
      <c r="L55" s="783">
        <v>76</v>
      </c>
      <c r="M55" s="783">
        <v>17</v>
      </c>
      <c r="N55" s="789"/>
      <c r="O55" s="759" t="s">
        <v>351</v>
      </c>
      <c r="P55" s="738">
        <v>1213</v>
      </c>
    </row>
    <row r="56" spans="1:16" s="672" customFormat="1" ht="12.75" customHeight="1">
      <c r="A56" s="732" t="s">
        <v>350</v>
      </c>
      <c r="B56" s="783">
        <v>22699</v>
      </c>
      <c r="C56" s="783">
        <v>17598</v>
      </c>
      <c r="D56" s="783">
        <v>4164</v>
      </c>
      <c r="E56" s="783">
        <v>3988</v>
      </c>
      <c r="F56" s="783">
        <v>297</v>
      </c>
      <c r="G56" s="783">
        <v>1659</v>
      </c>
      <c r="H56" s="783">
        <v>548</v>
      </c>
      <c r="I56" s="783">
        <v>192</v>
      </c>
      <c r="J56" s="783">
        <v>60</v>
      </c>
      <c r="K56" s="783">
        <v>661</v>
      </c>
      <c r="L56" s="783">
        <v>187</v>
      </c>
      <c r="M56" s="783">
        <v>29</v>
      </c>
      <c r="N56" s="789"/>
      <c r="O56" s="759" t="s">
        <v>349</v>
      </c>
      <c r="P56" s="738">
        <v>1214</v>
      </c>
    </row>
    <row r="57" spans="1:16" s="672" customFormat="1" ht="12.75" customHeight="1">
      <c r="A57" s="732" t="s">
        <v>348</v>
      </c>
      <c r="B57" s="783">
        <v>604</v>
      </c>
      <c r="C57" s="783">
        <v>540</v>
      </c>
      <c r="D57" s="783">
        <v>47</v>
      </c>
      <c r="E57" s="783">
        <v>47</v>
      </c>
      <c r="F57" s="783">
        <v>0</v>
      </c>
      <c r="G57" s="783">
        <v>17</v>
      </c>
      <c r="H57" s="783">
        <v>28</v>
      </c>
      <c r="I57" s="783">
        <v>0</v>
      </c>
      <c r="J57" s="783">
        <v>0</v>
      </c>
      <c r="K57" s="783">
        <v>5</v>
      </c>
      <c r="L57" s="783">
        <v>12</v>
      </c>
      <c r="M57" s="783">
        <v>0</v>
      </c>
      <c r="N57" s="789"/>
      <c r="O57" s="759" t="s">
        <v>347</v>
      </c>
      <c r="P57" s="738">
        <v>1215</v>
      </c>
    </row>
    <row r="58" spans="1:16" s="672" customFormat="1" ht="12.75" customHeight="1">
      <c r="A58" s="737" t="s">
        <v>41</v>
      </c>
      <c r="B58" s="784">
        <v>577312</v>
      </c>
      <c r="C58" s="784">
        <v>303978</v>
      </c>
      <c r="D58" s="784">
        <v>146414</v>
      </c>
      <c r="E58" s="784">
        <v>138369</v>
      </c>
      <c r="F58" s="784">
        <v>23534</v>
      </c>
      <c r="G58" s="784">
        <v>34852</v>
      </c>
      <c r="H58" s="784">
        <v>23185</v>
      </c>
      <c r="I58" s="784">
        <v>11674</v>
      </c>
      <c r="J58" s="784">
        <v>1148</v>
      </c>
      <c r="K58" s="784">
        <v>90133</v>
      </c>
      <c r="L58" s="784">
        <v>31059</v>
      </c>
      <c r="M58" s="784">
        <v>4580</v>
      </c>
      <c r="N58" s="789"/>
      <c r="O58" s="761">
        <v>1870000</v>
      </c>
      <c r="P58" s="733" t="s">
        <v>346</v>
      </c>
    </row>
    <row r="59" spans="1:16" s="672" customFormat="1" ht="12.75" customHeight="1">
      <c r="A59" s="732" t="s">
        <v>345</v>
      </c>
      <c r="B59" s="783">
        <v>5086</v>
      </c>
      <c r="C59" s="783">
        <v>4582</v>
      </c>
      <c r="D59" s="783">
        <v>439</v>
      </c>
      <c r="E59" s="783">
        <v>438</v>
      </c>
      <c r="F59" s="783">
        <v>16</v>
      </c>
      <c r="G59" s="783">
        <v>103</v>
      </c>
      <c r="H59" s="783">
        <v>69</v>
      </c>
      <c r="I59" s="783">
        <v>17</v>
      </c>
      <c r="J59" s="783">
        <v>6</v>
      </c>
      <c r="K59" s="783">
        <v>27</v>
      </c>
      <c r="L59" s="783">
        <v>26</v>
      </c>
      <c r="M59" s="783">
        <v>6</v>
      </c>
      <c r="N59" s="789"/>
      <c r="O59" s="759" t="s">
        <v>344</v>
      </c>
      <c r="P59" s="728" t="s">
        <v>343</v>
      </c>
    </row>
    <row r="60" spans="1:16" s="672" customFormat="1" ht="12.75" customHeight="1">
      <c r="A60" s="732" t="s">
        <v>342</v>
      </c>
      <c r="B60" s="783">
        <v>11541</v>
      </c>
      <c r="C60" s="783">
        <v>6705</v>
      </c>
      <c r="D60" s="783">
        <v>3472</v>
      </c>
      <c r="E60" s="783">
        <v>3344</v>
      </c>
      <c r="F60" s="783">
        <v>403</v>
      </c>
      <c r="G60" s="783">
        <v>308</v>
      </c>
      <c r="H60" s="783">
        <v>445</v>
      </c>
      <c r="I60" s="783">
        <v>812</v>
      </c>
      <c r="J60" s="783">
        <v>23</v>
      </c>
      <c r="K60" s="783">
        <v>1102</v>
      </c>
      <c r="L60" s="783">
        <v>126</v>
      </c>
      <c r="M60" s="783">
        <v>113</v>
      </c>
      <c r="N60" s="789"/>
      <c r="O60" s="759" t="s">
        <v>341</v>
      </c>
      <c r="P60" s="728" t="s">
        <v>340</v>
      </c>
    </row>
    <row r="61" spans="1:16" s="672" customFormat="1" ht="12.75" customHeight="1">
      <c r="A61" s="732" t="s">
        <v>339</v>
      </c>
      <c r="B61" s="783">
        <v>2533</v>
      </c>
      <c r="C61" s="783">
        <v>2189</v>
      </c>
      <c r="D61" s="783">
        <v>311</v>
      </c>
      <c r="E61" s="783">
        <v>295</v>
      </c>
      <c r="F61" s="783">
        <v>45</v>
      </c>
      <c r="G61" s="783">
        <v>136</v>
      </c>
      <c r="H61" s="783">
        <v>41</v>
      </c>
      <c r="I61" s="783">
        <v>23</v>
      </c>
      <c r="J61" s="783">
        <v>1</v>
      </c>
      <c r="K61" s="783">
        <v>26</v>
      </c>
      <c r="L61" s="783">
        <v>2</v>
      </c>
      <c r="M61" s="783">
        <v>4</v>
      </c>
      <c r="N61" s="789"/>
      <c r="O61" s="759" t="s">
        <v>338</v>
      </c>
      <c r="P61" s="728" t="s">
        <v>337</v>
      </c>
    </row>
    <row r="62" spans="1:16" s="672" customFormat="1" ht="12.75" customHeight="1">
      <c r="A62" s="732" t="s">
        <v>336</v>
      </c>
      <c r="B62" s="783">
        <v>34257</v>
      </c>
      <c r="C62" s="783">
        <v>24885</v>
      </c>
      <c r="D62" s="783">
        <v>6471</v>
      </c>
      <c r="E62" s="783">
        <v>6096</v>
      </c>
      <c r="F62" s="783">
        <v>549</v>
      </c>
      <c r="G62" s="783">
        <v>2160</v>
      </c>
      <c r="H62" s="783">
        <v>963</v>
      </c>
      <c r="I62" s="783">
        <v>800</v>
      </c>
      <c r="J62" s="783">
        <v>38</v>
      </c>
      <c r="K62" s="783">
        <v>2007</v>
      </c>
      <c r="L62" s="783">
        <v>527</v>
      </c>
      <c r="M62" s="783">
        <v>329</v>
      </c>
      <c r="N62" s="789"/>
      <c r="O62" s="759" t="s">
        <v>335</v>
      </c>
      <c r="P62" s="728" t="s">
        <v>334</v>
      </c>
    </row>
    <row r="63" spans="1:16" s="672" customFormat="1" ht="12.75" customHeight="1">
      <c r="A63" s="732" t="s">
        <v>333</v>
      </c>
      <c r="B63" s="783">
        <v>423886</v>
      </c>
      <c r="C63" s="783">
        <v>194254</v>
      </c>
      <c r="D63" s="783">
        <v>118592</v>
      </c>
      <c r="E63" s="783">
        <v>112248</v>
      </c>
      <c r="F63" s="783">
        <v>20931</v>
      </c>
      <c r="G63" s="783">
        <v>27713</v>
      </c>
      <c r="H63" s="783">
        <v>19134</v>
      </c>
      <c r="I63" s="783">
        <v>7770</v>
      </c>
      <c r="J63" s="783">
        <v>938</v>
      </c>
      <c r="K63" s="783">
        <v>78521</v>
      </c>
      <c r="L63" s="783">
        <v>27926</v>
      </c>
      <c r="M63" s="783">
        <v>3655</v>
      </c>
      <c r="N63" s="789"/>
      <c r="O63" s="759" t="s">
        <v>332</v>
      </c>
      <c r="P63" s="728" t="s">
        <v>331</v>
      </c>
    </row>
    <row r="64" spans="1:16" s="672" customFormat="1" ht="12.75" customHeight="1">
      <c r="A64" s="732" t="s">
        <v>330</v>
      </c>
      <c r="B64" s="783">
        <v>17343</v>
      </c>
      <c r="C64" s="783">
        <v>12082</v>
      </c>
      <c r="D64" s="783">
        <v>2685</v>
      </c>
      <c r="E64" s="783">
        <v>2453</v>
      </c>
      <c r="F64" s="783">
        <v>191</v>
      </c>
      <c r="G64" s="783">
        <v>723</v>
      </c>
      <c r="H64" s="783">
        <v>428</v>
      </c>
      <c r="I64" s="783">
        <v>350</v>
      </c>
      <c r="J64" s="783">
        <v>18</v>
      </c>
      <c r="K64" s="783">
        <v>2298</v>
      </c>
      <c r="L64" s="783">
        <v>201</v>
      </c>
      <c r="M64" s="783">
        <v>59</v>
      </c>
      <c r="N64" s="789"/>
      <c r="O64" s="759" t="s">
        <v>329</v>
      </c>
      <c r="P64" s="728" t="s">
        <v>328</v>
      </c>
    </row>
    <row r="65" spans="1:16" s="672" customFormat="1" ht="12.75" customHeight="1">
      <c r="A65" s="732" t="s">
        <v>327</v>
      </c>
      <c r="B65" s="783">
        <v>3427</v>
      </c>
      <c r="C65" s="783">
        <v>3246</v>
      </c>
      <c r="D65" s="783">
        <v>174</v>
      </c>
      <c r="E65" s="783">
        <v>166</v>
      </c>
      <c r="F65" s="783">
        <v>3</v>
      </c>
      <c r="G65" s="783">
        <v>70</v>
      </c>
      <c r="H65" s="783">
        <v>23</v>
      </c>
      <c r="I65" s="783">
        <v>7</v>
      </c>
      <c r="J65" s="783">
        <v>0</v>
      </c>
      <c r="K65" s="783">
        <v>6</v>
      </c>
      <c r="L65" s="783">
        <v>1</v>
      </c>
      <c r="M65" s="783">
        <v>0</v>
      </c>
      <c r="N65" s="789"/>
      <c r="O65" s="759" t="s">
        <v>326</v>
      </c>
      <c r="P65" s="728" t="s">
        <v>325</v>
      </c>
    </row>
    <row r="66" spans="1:16" s="672" customFormat="1" ht="12.75" customHeight="1">
      <c r="A66" s="732" t="s">
        <v>324</v>
      </c>
      <c r="B66" s="783">
        <v>2361</v>
      </c>
      <c r="C66" s="783">
        <v>2129</v>
      </c>
      <c r="D66" s="783">
        <v>201</v>
      </c>
      <c r="E66" s="783">
        <v>197</v>
      </c>
      <c r="F66" s="783">
        <v>20</v>
      </c>
      <c r="G66" s="783">
        <v>58</v>
      </c>
      <c r="H66" s="783">
        <v>16</v>
      </c>
      <c r="I66" s="783">
        <v>18</v>
      </c>
      <c r="J66" s="783">
        <v>0</v>
      </c>
      <c r="K66" s="783">
        <v>21</v>
      </c>
      <c r="L66" s="783">
        <v>8</v>
      </c>
      <c r="M66" s="783">
        <v>2</v>
      </c>
      <c r="N66" s="789"/>
      <c r="O66" s="759" t="s">
        <v>323</v>
      </c>
      <c r="P66" s="728" t="s">
        <v>322</v>
      </c>
    </row>
    <row r="67" spans="1:16" s="672" customFormat="1" ht="12.75" customHeight="1">
      <c r="A67" s="732" t="s">
        <v>321</v>
      </c>
      <c r="B67" s="783">
        <v>4037</v>
      </c>
      <c r="C67" s="783">
        <v>3577</v>
      </c>
      <c r="D67" s="783">
        <v>427</v>
      </c>
      <c r="E67" s="783">
        <v>383</v>
      </c>
      <c r="F67" s="783">
        <v>47</v>
      </c>
      <c r="G67" s="783">
        <v>52</v>
      </c>
      <c r="H67" s="783">
        <v>69</v>
      </c>
      <c r="I67" s="783">
        <v>36</v>
      </c>
      <c r="J67" s="783">
        <v>2</v>
      </c>
      <c r="K67" s="783">
        <v>15</v>
      </c>
      <c r="L67" s="783">
        <v>16</v>
      </c>
      <c r="M67" s="783">
        <v>0</v>
      </c>
      <c r="N67" s="789"/>
      <c r="O67" s="759" t="s">
        <v>320</v>
      </c>
      <c r="P67" s="728" t="s">
        <v>319</v>
      </c>
    </row>
    <row r="68" spans="1:16" s="672" customFormat="1" ht="12.75" customHeight="1">
      <c r="A68" s="732" t="s">
        <v>318</v>
      </c>
      <c r="B68" s="783">
        <v>6991</v>
      </c>
      <c r="C68" s="783">
        <v>4284</v>
      </c>
      <c r="D68" s="783">
        <v>1928</v>
      </c>
      <c r="E68" s="783">
        <v>1787</v>
      </c>
      <c r="F68" s="783">
        <v>307</v>
      </c>
      <c r="G68" s="783">
        <v>401</v>
      </c>
      <c r="H68" s="783">
        <v>368</v>
      </c>
      <c r="I68" s="783">
        <v>230</v>
      </c>
      <c r="J68" s="783">
        <v>10</v>
      </c>
      <c r="K68" s="783">
        <v>639</v>
      </c>
      <c r="L68" s="783">
        <v>39</v>
      </c>
      <c r="M68" s="783">
        <v>91</v>
      </c>
      <c r="N68" s="789"/>
      <c r="O68" s="759" t="s">
        <v>317</v>
      </c>
      <c r="P68" s="728" t="s">
        <v>316</v>
      </c>
    </row>
    <row r="69" spans="1:16" s="672" customFormat="1" ht="12.75" customHeight="1">
      <c r="A69" s="732" t="s">
        <v>315</v>
      </c>
      <c r="B69" s="783">
        <v>37373</v>
      </c>
      <c r="C69" s="783">
        <v>27283</v>
      </c>
      <c r="D69" s="783">
        <v>5583</v>
      </c>
      <c r="E69" s="783">
        <v>5117</v>
      </c>
      <c r="F69" s="783">
        <v>531</v>
      </c>
      <c r="G69" s="783">
        <v>1190</v>
      </c>
      <c r="H69" s="783">
        <v>835</v>
      </c>
      <c r="I69" s="783">
        <v>967</v>
      </c>
      <c r="J69" s="783">
        <v>48</v>
      </c>
      <c r="K69" s="783">
        <v>3998</v>
      </c>
      <c r="L69" s="783">
        <v>308</v>
      </c>
      <c r="M69" s="783">
        <v>153</v>
      </c>
      <c r="N69" s="789"/>
      <c r="O69" s="759" t="s">
        <v>314</v>
      </c>
      <c r="P69" s="728" t="s">
        <v>313</v>
      </c>
    </row>
    <row r="70" spans="1:16" s="672" customFormat="1" ht="12.75" customHeight="1">
      <c r="A70" s="732" t="s">
        <v>312</v>
      </c>
      <c r="B70" s="783">
        <v>4786</v>
      </c>
      <c r="C70" s="783">
        <v>2925</v>
      </c>
      <c r="D70" s="783">
        <v>565</v>
      </c>
      <c r="E70" s="783">
        <v>536</v>
      </c>
      <c r="F70" s="783">
        <v>54</v>
      </c>
      <c r="G70" s="783">
        <v>298</v>
      </c>
      <c r="H70" s="783">
        <v>69</v>
      </c>
      <c r="I70" s="783">
        <v>23</v>
      </c>
      <c r="J70" s="783">
        <v>9</v>
      </c>
      <c r="K70" s="783">
        <v>66</v>
      </c>
      <c r="L70" s="783">
        <v>1213</v>
      </c>
      <c r="M70" s="783">
        <v>8</v>
      </c>
      <c r="N70" s="789"/>
      <c r="O70" s="759" t="s">
        <v>311</v>
      </c>
      <c r="P70" s="728" t="s">
        <v>310</v>
      </c>
    </row>
    <row r="71" spans="1:16" s="672" customFormat="1" ht="12.75" customHeight="1">
      <c r="A71" s="732" t="s">
        <v>309</v>
      </c>
      <c r="B71" s="783">
        <v>551</v>
      </c>
      <c r="C71" s="783">
        <v>308</v>
      </c>
      <c r="D71" s="783">
        <v>219</v>
      </c>
      <c r="E71" s="783">
        <v>194</v>
      </c>
      <c r="F71" s="783">
        <v>38</v>
      </c>
      <c r="G71" s="783">
        <v>40</v>
      </c>
      <c r="H71" s="783">
        <v>37</v>
      </c>
      <c r="I71" s="783">
        <v>18</v>
      </c>
      <c r="J71" s="783">
        <v>0</v>
      </c>
      <c r="K71" s="783">
        <v>16</v>
      </c>
      <c r="L71" s="783">
        <v>4</v>
      </c>
      <c r="M71" s="783">
        <v>4</v>
      </c>
      <c r="N71" s="789"/>
      <c r="O71" s="759" t="s">
        <v>308</v>
      </c>
      <c r="P71" s="728" t="s">
        <v>307</v>
      </c>
    </row>
    <row r="72" spans="1:16" s="672" customFormat="1" ht="12.75" customHeight="1">
      <c r="A72" s="732" t="s">
        <v>306</v>
      </c>
      <c r="B72" s="783">
        <v>23140</v>
      </c>
      <c r="C72" s="783">
        <v>15529</v>
      </c>
      <c r="D72" s="783">
        <v>5347</v>
      </c>
      <c r="E72" s="783">
        <v>5115</v>
      </c>
      <c r="F72" s="783">
        <v>399</v>
      </c>
      <c r="G72" s="783">
        <v>1600</v>
      </c>
      <c r="H72" s="783">
        <v>688</v>
      </c>
      <c r="I72" s="783">
        <v>603</v>
      </c>
      <c r="J72" s="783">
        <v>55</v>
      </c>
      <c r="K72" s="783">
        <v>1391</v>
      </c>
      <c r="L72" s="783">
        <v>662</v>
      </c>
      <c r="M72" s="783">
        <v>156</v>
      </c>
      <c r="N72" s="789"/>
      <c r="O72" s="759" t="s">
        <v>305</v>
      </c>
      <c r="P72" s="728" t="s">
        <v>304</v>
      </c>
    </row>
    <row r="73" spans="1:16" ht="12.75" customHeight="1">
      <c r="A73" s="1030"/>
      <c r="B73" s="848" t="s">
        <v>136</v>
      </c>
      <c r="C73" s="1034" t="s">
        <v>14</v>
      </c>
      <c r="D73" s="1034" t="s">
        <v>1016</v>
      </c>
      <c r="E73" s="1037" t="s">
        <v>1015</v>
      </c>
      <c r="F73" s="1038"/>
      <c r="G73" s="1038"/>
      <c r="H73" s="1038"/>
      <c r="I73" s="1039"/>
      <c r="J73" s="1034" t="s">
        <v>751</v>
      </c>
      <c r="K73" s="1034" t="s">
        <v>752</v>
      </c>
      <c r="L73" s="1034" t="s">
        <v>1014</v>
      </c>
      <c r="M73" s="1034" t="s">
        <v>1013</v>
      </c>
      <c r="N73" s="789"/>
    </row>
    <row r="74" spans="1:16">
      <c r="A74" s="1031"/>
      <c r="B74" s="849"/>
      <c r="C74" s="1035"/>
      <c r="D74" s="1035"/>
      <c r="E74" s="1040" t="s">
        <v>136</v>
      </c>
      <c r="F74" s="1002" t="s">
        <v>472</v>
      </c>
      <c r="G74" s="1003"/>
      <c r="H74" s="1003"/>
      <c r="I74" s="1004"/>
      <c r="J74" s="1035"/>
      <c r="K74" s="1035"/>
      <c r="L74" s="1035"/>
      <c r="M74" s="1035"/>
      <c r="N74" s="789"/>
    </row>
    <row r="75" spans="1:16" ht="25.5">
      <c r="A75" s="1032"/>
      <c r="B75" s="1033"/>
      <c r="C75" s="1036"/>
      <c r="D75" s="1036"/>
      <c r="E75" s="1041"/>
      <c r="F75" s="269" t="s">
        <v>1012</v>
      </c>
      <c r="G75" s="269" t="s">
        <v>1011</v>
      </c>
      <c r="H75" s="269" t="s">
        <v>1010</v>
      </c>
      <c r="I75" s="269" t="s">
        <v>1009</v>
      </c>
      <c r="J75" s="1036"/>
      <c r="K75" s="1036"/>
      <c r="L75" s="1036"/>
      <c r="M75" s="1036"/>
      <c r="N75" s="789"/>
    </row>
    <row r="76" spans="1:16" ht="9.75" customHeight="1">
      <c r="A76" s="996" t="s">
        <v>55</v>
      </c>
      <c r="B76" s="966"/>
      <c r="C76" s="966"/>
      <c r="D76" s="966"/>
      <c r="E76" s="966"/>
      <c r="F76" s="966"/>
      <c r="G76" s="966"/>
      <c r="H76" s="966"/>
      <c r="I76" s="966"/>
      <c r="J76" s="966"/>
      <c r="K76" s="966"/>
      <c r="L76" s="966"/>
      <c r="M76" s="966"/>
      <c r="N76" s="789"/>
    </row>
    <row r="77" spans="1:16" ht="13.5" customHeight="1">
      <c r="A77" s="999" t="s">
        <v>957</v>
      </c>
      <c r="B77" s="999"/>
      <c r="C77" s="999"/>
      <c r="D77" s="999"/>
      <c r="E77" s="999"/>
      <c r="F77" s="999"/>
      <c r="G77" s="999"/>
      <c r="H77" s="999"/>
      <c r="I77" s="754"/>
      <c r="J77" s="754"/>
      <c r="K77" s="754"/>
      <c r="L77" s="754"/>
      <c r="M77" s="754"/>
    </row>
    <row r="78" spans="1:16" ht="13.5" customHeight="1">
      <c r="A78" s="999" t="s">
        <v>956</v>
      </c>
      <c r="B78" s="999"/>
      <c r="C78" s="999"/>
      <c r="D78" s="999"/>
      <c r="E78" s="999"/>
      <c r="F78" s="999"/>
      <c r="G78" s="999"/>
      <c r="H78" s="999"/>
      <c r="I78" s="753"/>
      <c r="J78" s="782"/>
      <c r="K78" s="782"/>
      <c r="L78" s="782"/>
      <c r="M78" s="782"/>
    </row>
    <row r="79" spans="1:16" ht="42" customHeight="1">
      <c r="A79" s="947" t="s">
        <v>955</v>
      </c>
      <c r="B79" s="947"/>
      <c r="C79" s="947"/>
      <c r="D79" s="947"/>
      <c r="E79" s="947"/>
      <c r="F79" s="947"/>
      <c r="G79" s="947"/>
      <c r="H79" s="947"/>
      <c r="I79" s="947"/>
      <c r="J79" s="947"/>
      <c r="K79" s="947"/>
      <c r="L79" s="947"/>
      <c r="M79" s="947"/>
      <c r="N79" s="788"/>
    </row>
    <row r="80" spans="1:16" ht="42" customHeight="1">
      <c r="A80" s="947" t="s">
        <v>954</v>
      </c>
      <c r="B80" s="947"/>
      <c r="C80" s="947"/>
      <c r="D80" s="947"/>
      <c r="E80" s="947"/>
      <c r="F80" s="947"/>
      <c r="G80" s="947"/>
      <c r="H80" s="947"/>
      <c r="I80" s="947"/>
      <c r="J80" s="947"/>
      <c r="K80" s="947"/>
      <c r="L80" s="947"/>
      <c r="M80" s="947"/>
    </row>
    <row r="81" spans="1:16" ht="4.5" customHeight="1">
      <c r="A81" s="751"/>
      <c r="B81" s="751"/>
      <c r="C81" s="751"/>
      <c r="D81" s="751"/>
      <c r="E81" s="751"/>
      <c r="F81" s="751"/>
      <c r="G81" s="751"/>
      <c r="H81" s="752"/>
      <c r="I81" s="751"/>
      <c r="J81" s="781"/>
      <c r="K81" s="781"/>
      <c r="L81" s="781"/>
      <c r="M81" s="781"/>
      <c r="O81" s="608"/>
      <c r="P81" s="608"/>
    </row>
    <row r="82" spans="1:16">
      <c r="A82" s="30"/>
      <c r="B82" s="750"/>
      <c r="C82" s="750"/>
      <c r="D82" s="750"/>
      <c r="E82" s="750"/>
      <c r="F82" s="750"/>
      <c r="G82" s="750"/>
      <c r="H82" s="750"/>
      <c r="I82" s="750"/>
      <c r="J82" s="750"/>
      <c r="K82" s="750"/>
      <c r="L82" s="780"/>
      <c r="M82" s="780"/>
    </row>
    <row r="83" spans="1:16" ht="9.9499999999999993" customHeight="1">
      <c r="A83" s="30" t="s">
        <v>60</v>
      </c>
      <c r="B83" s="30"/>
      <c r="C83" s="770"/>
      <c r="D83" s="30"/>
      <c r="E83" s="30"/>
      <c r="F83" s="30"/>
      <c r="G83" s="30"/>
      <c r="H83" s="30"/>
      <c r="I83" s="30"/>
      <c r="J83" s="30"/>
      <c r="K83" s="30"/>
      <c r="L83" s="749"/>
      <c r="M83" s="749"/>
      <c r="N83" s="787"/>
    </row>
    <row r="84" spans="1:16" ht="9.9499999999999993" customHeight="1">
      <c r="A84" s="512" t="s">
        <v>1000</v>
      </c>
      <c r="B84" s="748"/>
      <c r="C84" s="748"/>
      <c r="D84" s="512"/>
      <c r="E84" s="747"/>
      <c r="F84" s="748"/>
      <c r="G84" s="747"/>
      <c r="H84" s="748"/>
      <c r="I84" s="747"/>
      <c r="J84" s="748"/>
      <c r="K84" s="747"/>
      <c r="L84" s="746"/>
      <c r="M84" s="746"/>
      <c r="N84" s="745"/>
    </row>
  </sheetData>
  <mergeCells count="29">
    <mergeCell ref="J73:J75"/>
    <mergeCell ref="K73:K75"/>
    <mergeCell ref="A79:M79"/>
    <mergeCell ref="A80:M80"/>
    <mergeCell ref="A76:M76"/>
    <mergeCell ref="L73:L75"/>
    <mergeCell ref="M73:M75"/>
    <mergeCell ref="E74:E75"/>
    <mergeCell ref="F74:I74"/>
    <mergeCell ref="A77:H77"/>
    <mergeCell ref="A78:H78"/>
    <mergeCell ref="A73:A75"/>
    <mergeCell ref="B73:B75"/>
    <mergeCell ref="C73:C75"/>
    <mergeCell ref="D73:D75"/>
    <mergeCell ref="E73:I73"/>
    <mergeCell ref="A1:M1"/>
    <mergeCell ref="A2:M2"/>
    <mergeCell ref="A4:A6"/>
    <mergeCell ref="B4:B6"/>
    <mergeCell ref="C4:C6"/>
    <mergeCell ref="D4:D6"/>
    <mergeCell ref="E4:I4"/>
    <mergeCell ref="J4:J6"/>
    <mergeCell ref="K4:K6"/>
    <mergeCell ref="L4:L6"/>
    <mergeCell ref="M4:M6"/>
    <mergeCell ref="E5:E6"/>
    <mergeCell ref="F5:I5"/>
  </mergeCells>
  <conditionalFormatting sqref="B23:M23 B57:M57 B60:M60 B70:M70 B32:M32 B19:M20 B27:M27 B35:M36 B40:M40 B44:M44 B50:M51 B53:M54 H22 H66 H71:H72 B7:M8">
    <cfRule type="cellIs" dxfId="19" priority="4" stopIfTrue="1" operator="between">
      <formula>0.000001</formula>
      <formula>0.05</formula>
    </cfRule>
  </conditionalFormatting>
  <conditionalFormatting sqref="B7:M72">
    <cfRule type="cellIs" dxfId="18" priority="3" stopIfTrue="1" operator="equal">
      <formula>"§"</formula>
    </cfRule>
  </conditionalFormatting>
  <conditionalFormatting sqref="B7:M72">
    <cfRule type="containsBlanks" dxfId="17" priority="2" stopIfTrue="1">
      <formula>LEN(TRIM(B7))=0</formula>
    </cfRule>
  </conditionalFormatting>
  <conditionalFormatting sqref="L7:L72 H7:H72">
    <cfRule type="containsBlanks" dxfId="16" priority="1">
      <formula>LEN(TRIM(H7))=0</formula>
    </cfRule>
  </conditionalFormatting>
  <hyperlinks>
    <hyperlink ref="B4:B6" r:id="rId1" display="Total"/>
    <hyperlink ref="B73:B75" r:id="rId2" display="Total"/>
  </hyperlinks>
  <printOptions horizontalCentered="1"/>
  <pageMargins left="0.39370078740157483" right="0.39370078740157483" top="0.39370078740157483" bottom="0.39370078740157483" header="0" footer="0"/>
  <pageSetup paperSize="9" scale="75" fitToHeight="6" orientation="portrait" verticalDpi="300" r:id="rId3"/>
</worksheet>
</file>

<file path=xl/worksheets/sheet19.xml><?xml version="1.0" encoding="utf-8"?>
<worksheet xmlns="http://schemas.openxmlformats.org/spreadsheetml/2006/main" xmlns:r="http://schemas.openxmlformats.org/officeDocument/2006/relationships">
  <sheetPr>
    <pageSetUpPr fitToPage="1"/>
  </sheetPr>
  <dimension ref="A1:P85"/>
  <sheetViews>
    <sheetView showGridLines="0" zoomScaleNormal="100" workbookViewId="0">
      <selection activeCell="A2" sqref="A2:M2"/>
    </sheetView>
  </sheetViews>
  <sheetFormatPr defaultColWidth="9.140625" defaultRowHeight="12.75"/>
  <cols>
    <col min="1" max="1" width="18.7109375" style="589" customWidth="1"/>
    <col min="2" max="2" width="8.85546875" style="589" customWidth="1"/>
    <col min="3" max="13" width="7.7109375" style="589" customWidth="1"/>
    <col min="14" max="14" width="1.85546875" style="589" customWidth="1"/>
    <col min="15" max="15" width="8.28515625" style="589" bestFit="1" customWidth="1"/>
    <col min="16" max="16" width="3.7109375" style="589" customWidth="1"/>
    <col min="17" max="16384" width="9.140625" style="589"/>
  </cols>
  <sheetData>
    <row r="1" spans="1:16" s="621" customFormat="1" ht="30" customHeight="1">
      <c r="A1" s="948" t="s">
        <v>1029</v>
      </c>
      <c r="B1" s="948"/>
      <c r="C1" s="948"/>
      <c r="D1" s="948"/>
      <c r="E1" s="948"/>
      <c r="F1" s="948"/>
      <c r="G1" s="948"/>
      <c r="H1" s="948"/>
      <c r="I1" s="948"/>
      <c r="J1" s="948"/>
      <c r="K1" s="948"/>
      <c r="L1" s="948"/>
      <c r="M1" s="948"/>
      <c r="N1" s="791"/>
      <c r="O1" s="792"/>
      <c r="P1" s="589"/>
    </row>
    <row r="2" spans="1:16" s="621" customFormat="1" ht="30" customHeight="1">
      <c r="A2" s="948" t="s">
        <v>1028</v>
      </c>
      <c r="B2" s="948"/>
      <c r="C2" s="948"/>
      <c r="D2" s="948"/>
      <c r="E2" s="948"/>
      <c r="F2" s="948"/>
      <c r="G2" s="948"/>
      <c r="H2" s="948"/>
      <c r="I2" s="948"/>
      <c r="J2" s="948"/>
      <c r="K2" s="948"/>
      <c r="L2" s="948"/>
      <c r="M2" s="948"/>
      <c r="N2" s="791"/>
      <c r="O2" s="786"/>
    </row>
    <row r="3" spans="1:16" s="621" customFormat="1" ht="11.25" customHeight="1">
      <c r="A3" s="679" t="s">
        <v>214</v>
      </c>
      <c r="B3" s="678"/>
      <c r="C3" s="678"/>
      <c r="D3" s="678"/>
      <c r="E3" s="678"/>
      <c r="F3" s="678"/>
      <c r="G3" s="678"/>
      <c r="H3" s="678"/>
      <c r="I3" s="676"/>
      <c r="J3" s="676"/>
      <c r="K3" s="676"/>
      <c r="L3" s="676"/>
      <c r="M3" s="676" t="s">
        <v>215</v>
      </c>
      <c r="N3" s="676"/>
      <c r="O3" s="786"/>
      <c r="P3" s="589"/>
    </row>
    <row r="4" spans="1:16" ht="13.7" customHeight="1">
      <c r="A4" s="1030"/>
      <c r="B4" s="848" t="s">
        <v>136</v>
      </c>
      <c r="C4" s="1034" t="s">
        <v>14</v>
      </c>
      <c r="D4" s="1034" t="s">
        <v>1025</v>
      </c>
      <c r="E4" s="1037" t="s">
        <v>1024</v>
      </c>
      <c r="F4" s="1038"/>
      <c r="G4" s="1038"/>
      <c r="H4" s="1038"/>
      <c r="I4" s="1039"/>
      <c r="J4" s="1034" t="s">
        <v>764</v>
      </c>
      <c r="K4" s="1034" t="s">
        <v>765</v>
      </c>
      <c r="L4" s="1034" t="s">
        <v>1023</v>
      </c>
      <c r="M4" s="1034" t="s">
        <v>1022</v>
      </c>
      <c r="N4" s="25"/>
    </row>
    <row r="5" spans="1:16" ht="12.75" customHeight="1">
      <c r="A5" s="1031"/>
      <c r="B5" s="849"/>
      <c r="C5" s="1035"/>
      <c r="D5" s="1035"/>
      <c r="E5" s="1040" t="s">
        <v>136</v>
      </c>
      <c r="F5" s="1002" t="s">
        <v>1021</v>
      </c>
      <c r="G5" s="1003"/>
      <c r="H5" s="1003"/>
      <c r="I5" s="1004"/>
      <c r="J5" s="1035"/>
      <c r="K5" s="1035"/>
      <c r="L5" s="1035"/>
      <c r="M5" s="1035"/>
      <c r="N5" s="25"/>
    </row>
    <row r="6" spans="1:16" ht="25.5" customHeight="1">
      <c r="A6" s="1032"/>
      <c r="B6" s="1033"/>
      <c r="C6" s="1036"/>
      <c r="D6" s="1036"/>
      <c r="E6" s="1041"/>
      <c r="F6" s="269" t="s">
        <v>1020</v>
      </c>
      <c r="G6" s="269" t="s">
        <v>1019</v>
      </c>
      <c r="H6" s="269" t="s">
        <v>1018</v>
      </c>
      <c r="I6" s="269" t="s">
        <v>1017</v>
      </c>
      <c r="J6" s="1036"/>
      <c r="K6" s="1036"/>
      <c r="L6" s="1036"/>
      <c r="M6" s="1036"/>
      <c r="N6" s="790"/>
      <c r="O6" s="767" t="s">
        <v>456</v>
      </c>
      <c r="P6" s="767" t="s">
        <v>455</v>
      </c>
    </row>
    <row r="7" spans="1:16" s="672" customFormat="1" ht="12.75" customHeight="1">
      <c r="A7" s="737" t="s">
        <v>14</v>
      </c>
      <c r="B7" s="784">
        <v>67662103</v>
      </c>
      <c r="C7" s="784">
        <v>19889676</v>
      </c>
      <c r="D7" s="784">
        <v>38806350</v>
      </c>
      <c r="E7" s="784">
        <v>36696225</v>
      </c>
      <c r="F7" s="784">
        <v>6450168</v>
      </c>
      <c r="G7" s="784">
        <v>4881685</v>
      </c>
      <c r="H7" s="784">
        <v>4701779</v>
      </c>
      <c r="I7" s="784">
        <v>9329749</v>
      </c>
      <c r="J7" s="784">
        <v>546234</v>
      </c>
      <c r="K7" s="784">
        <v>6215186</v>
      </c>
      <c r="L7" s="784">
        <v>1824725</v>
      </c>
      <c r="M7" s="784">
        <v>379932</v>
      </c>
      <c r="N7" s="789"/>
      <c r="O7" s="765" t="s">
        <v>454</v>
      </c>
      <c r="P7" s="740" t="s">
        <v>346</v>
      </c>
    </row>
    <row r="8" spans="1:16" s="672" customFormat="1" ht="12.75" customHeight="1">
      <c r="A8" s="737" t="s">
        <v>16</v>
      </c>
      <c r="B8" s="784">
        <v>57192011</v>
      </c>
      <c r="C8" s="784">
        <v>18056442</v>
      </c>
      <c r="D8" s="784">
        <v>30641846</v>
      </c>
      <c r="E8" s="784">
        <v>28949757</v>
      </c>
      <c r="F8" s="784">
        <v>4077683</v>
      </c>
      <c r="G8" s="784">
        <v>4554469</v>
      </c>
      <c r="H8" s="784">
        <v>3829803</v>
      </c>
      <c r="I8" s="784">
        <v>7296807</v>
      </c>
      <c r="J8" s="784">
        <v>531815</v>
      </c>
      <c r="K8" s="784">
        <v>5820010</v>
      </c>
      <c r="L8" s="784">
        <v>1778855</v>
      </c>
      <c r="M8" s="784">
        <v>363043</v>
      </c>
      <c r="N8" s="789"/>
      <c r="O8" s="761" t="s">
        <v>453</v>
      </c>
      <c r="P8" s="740" t="s">
        <v>346</v>
      </c>
    </row>
    <row r="9" spans="1:16" s="672" customFormat="1" ht="12.75" customHeight="1">
      <c r="A9" s="737" t="s">
        <v>36</v>
      </c>
      <c r="B9" s="784">
        <v>2675945</v>
      </c>
      <c r="C9" s="784">
        <v>1708404</v>
      </c>
      <c r="D9" s="784">
        <v>716746</v>
      </c>
      <c r="E9" s="784">
        <v>678526</v>
      </c>
      <c r="F9" s="784">
        <v>104487</v>
      </c>
      <c r="G9" s="784">
        <v>201993</v>
      </c>
      <c r="H9" s="784">
        <v>97195</v>
      </c>
      <c r="I9" s="784">
        <v>63784</v>
      </c>
      <c r="J9" s="784">
        <v>5761</v>
      </c>
      <c r="K9" s="784">
        <v>185233</v>
      </c>
      <c r="L9" s="784">
        <v>48488</v>
      </c>
      <c r="M9" s="784">
        <v>11313</v>
      </c>
      <c r="N9" s="789"/>
      <c r="O9" s="761" t="s">
        <v>452</v>
      </c>
      <c r="P9" s="733" t="s">
        <v>346</v>
      </c>
    </row>
    <row r="10" spans="1:16" s="672" customFormat="1" ht="12.75" customHeight="1">
      <c r="A10" s="737" t="s">
        <v>37</v>
      </c>
      <c r="B10" s="784">
        <v>864051</v>
      </c>
      <c r="C10" s="784">
        <v>558284</v>
      </c>
      <c r="D10" s="784">
        <v>277461</v>
      </c>
      <c r="E10" s="784">
        <v>261100</v>
      </c>
      <c r="F10" s="784">
        <v>44640</v>
      </c>
      <c r="G10" s="784">
        <v>81599</v>
      </c>
      <c r="H10" s="784">
        <v>38269</v>
      </c>
      <c r="I10" s="784">
        <v>24578</v>
      </c>
      <c r="J10" s="784">
        <v>1554</v>
      </c>
      <c r="K10" s="784">
        <v>21154</v>
      </c>
      <c r="L10" s="784">
        <v>3677</v>
      </c>
      <c r="M10" s="784">
        <v>1921</v>
      </c>
      <c r="N10" s="789"/>
      <c r="O10" s="763" t="s">
        <v>451</v>
      </c>
      <c r="P10" s="733" t="s">
        <v>346</v>
      </c>
    </row>
    <row r="11" spans="1:16" s="672" customFormat="1" ht="12.75" customHeight="1">
      <c r="A11" s="732" t="s">
        <v>450</v>
      </c>
      <c r="B11" s="783">
        <v>61206</v>
      </c>
      <c r="C11" s="783">
        <v>37969</v>
      </c>
      <c r="D11" s="783">
        <v>21355</v>
      </c>
      <c r="E11" s="783">
        <v>20369</v>
      </c>
      <c r="F11" s="783">
        <v>1863</v>
      </c>
      <c r="G11" s="783">
        <v>7116</v>
      </c>
      <c r="H11" s="783">
        <v>3340</v>
      </c>
      <c r="I11" s="783">
        <v>4019</v>
      </c>
      <c r="J11" s="783">
        <v>14</v>
      </c>
      <c r="K11" s="783">
        <v>1650</v>
      </c>
      <c r="L11" s="783">
        <v>95</v>
      </c>
      <c r="M11" s="783">
        <v>123</v>
      </c>
      <c r="N11" s="789"/>
      <c r="O11" s="759" t="s">
        <v>449</v>
      </c>
      <c r="P11" s="738">
        <v>1501</v>
      </c>
    </row>
    <row r="12" spans="1:16" s="672" customFormat="1" ht="12.75" customHeight="1">
      <c r="A12" s="732" t="s">
        <v>448</v>
      </c>
      <c r="B12" s="783">
        <v>368644</v>
      </c>
      <c r="C12" s="783">
        <v>259362</v>
      </c>
      <c r="D12" s="783">
        <v>98667</v>
      </c>
      <c r="E12" s="783">
        <v>94111</v>
      </c>
      <c r="F12" s="783">
        <v>7384</v>
      </c>
      <c r="G12" s="783">
        <v>32146</v>
      </c>
      <c r="H12" s="783">
        <v>20945</v>
      </c>
      <c r="I12" s="783">
        <v>8886</v>
      </c>
      <c r="J12" s="783">
        <v>534</v>
      </c>
      <c r="K12" s="783">
        <v>8293</v>
      </c>
      <c r="L12" s="783">
        <v>1242</v>
      </c>
      <c r="M12" s="783">
        <v>546</v>
      </c>
      <c r="N12" s="789"/>
      <c r="O12" s="759" t="s">
        <v>447</v>
      </c>
      <c r="P12" s="738">
        <v>1505</v>
      </c>
    </row>
    <row r="13" spans="1:16" s="672" customFormat="1" ht="12.75" customHeight="1">
      <c r="A13" s="732" t="s">
        <v>446</v>
      </c>
      <c r="B13" s="783">
        <v>220839</v>
      </c>
      <c r="C13" s="783">
        <v>128265</v>
      </c>
      <c r="D13" s="783">
        <v>84517</v>
      </c>
      <c r="E13" s="783">
        <v>77402</v>
      </c>
      <c r="F13" s="783">
        <v>23411</v>
      </c>
      <c r="G13" s="783">
        <v>13184</v>
      </c>
      <c r="H13" s="783">
        <v>7221</v>
      </c>
      <c r="I13" s="783">
        <v>8253</v>
      </c>
      <c r="J13" s="783">
        <v>270</v>
      </c>
      <c r="K13" s="783">
        <v>6190</v>
      </c>
      <c r="L13" s="783">
        <v>778</v>
      </c>
      <c r="M13" s="783">
        <v>819</v>
      </c>
      <c r="N13" s="789"/>
      <c r="O13" s="759" t="s">
        <v>445</v>
      </c>
      <c r="P13" s="728" t="s">
        <v>444</v>
      </c>
    </row>
    <row r="14" spans="1:16" s="672" customFormat="1" ht="12.75" customHeight="1">
      <c r="A14" s="732" t="s">
        <v>443</v>
      </c>
      <c r="B14" s="783">
        <v>122364</v>
      </c>
      <c r="C14" s="783">
        <v>79823</v>
      </c>
      <c r="D14" s="783">
        <v>39281</v>
      </c>
      <c r="E14" s="783">
        <v>37193</v>
      </c>
      <c r="F14" s="783">
        <v>6606</v>
      </c>
      <c r="G14" s="783">
        <v>13967</v>
      </c>
      <c r="H14" s="783">
        <v>3779</v>
      </c>
      <c r="I14" s="783">
        <v>1871</v>
      </c>
      <c r="J14" s="783">
        <v>209</v>
      </c>
      <c r="K14" s="783">
        <v>2338</v>
      </c>
      <c r="L14" s="783">
        <v>459</v>
      </c>
      <c r="M14" s="783">
        <v>254</v>
      </c>
      <c r="N14" s="789"/>
      <c r="O14" s="759" t="s">
        <v>442</v>
      </c>
      <c r="P14" s="738">
        <v>1509</v>
      </c>
    </row>
    <row r="15" spans="1:16" s="672" customFormat="1" ht="12.75" customHeight="1">
      <c r="A15" s="732" t="s">
        <v>441</v>
      </c>
      <c r="B15" s="783">
        <v>90998</v>
      </c>
      <c r="C15" s="783">
        <v>52865</v>
      </c>
      <c r="D15" s="783">
        <v>33641</v>
      </c>
      <c r="E15" s="783">
        <v>32025</v>
      </c>
      <c r="F15" s="783">
        <v>5376</v>
      </c>
      <c r="G15" s="783">
        <v>15186</v>
      </c>
      <c r="H15" s="783">
        <v>2984</v>
      </c>
      <c r="I15" s="783">
        <v>1549</v>
      </c>
      <c r="J15" s="783">
        <v>527</v>
      </c>
      <c r="K15" s="783">
        <v>2683</v>
      </c>
      <c r="L15" s="783">
        <v>1103</v>
      </c>
      <c r="M15" s="783">
        <v>179</v>
      </c>
      <c r="N15" s="789"/>
      <c r="O15" s="759" t="s">
        <v>440</v>
      </c>
      <c r="P15" s="738">
        <v>1513</v>
      </c>
    </row>
    <row r="16" spans="1:16" s="672" customFormat="1" ht="12.75" customHeight="1">
      <c r="A16" s="737" t="s">
        <v>38</v>
      </c>
      <c r="B16" s="784">
        <v>350619</v>
      </c>
      <c r="C16" s="784">
        <v>260834</v>
      </c>
      <c r="D16" s="784">
        <v>77910</v>
      </c>
      <c r="E16" s="784">
        <v>74508</v>
      </c>
      <c r="F16" s="784">
        <v>15008</v>
      </c>
      <c r="G16" s="784">
        <v>23663</v>
      </c>
      <c r="H16" s="784">
        <v>6708</v>
      </c>
      <c r="I16" s="784">
        <v>5874</v>
      </c>
      <c r="J16" s="784">
        <v>482</v>
      </c>
      <c r="K16" s="784">
        <v>9093</v>
      </c>
      <c r="L16" s="784">
        <v>1701</v>
      </c>
      <c r="M16" s="784">
        <v>599</v>
      </c>
      <c r="N16" s="789"/>
      <c r="O16" s="761" t="s">
        <v>439</v>
      </c>
      <c r="P16" s="733" t="s">
        <v>346</v>
      </c>
    </row>
    <row r="17" spans="1:16" s="672" customFormat="1" ht="12.75" customHeight="1">
      <c r="A17" s="732" t="s">
        <v>438</v>
      </c>
      <c r="B17" s="783">
        <v>13988</v>
      </c>
      <c r="C17" s="783">
        <v>10744</v>
      </c>
      <c r="D17" s="783">
        <v>2825</v>
      </c>
      <c r="E17" s="783">
        <v>2765</v>
      </c>
      <c r="F17" s="783">
        <v>160</v>
      </c>
      <c r="G17" s="783">
        <v>1606</v>
      </c>
      <c r="H17" s="783">
        <v>306</v>
      </c>
      <c r="I17" s="783">
        <v>175</v>
      </c>
      <c r="J17" s="783">
        <v>18</v>
      </c>
      <c r="K17" s="783">
        <v>345</v>
      </c>
      <c r="L17" s="783">
        <v>21</v>
      </c>
      <c r="M17" s="783">
        <v>35</v>
      </c>
      <c r="N17" s="789"/>
      <c r="O17" s="759" t="s">
        <v>437</v>
      </c>
      <c r="P17" s="728" t="s">
        <v>436</v>
      </c>
    </row>
    <row r="18" spans="1:16" s="672" customFormat="1" ht="12.75" customHeight="1">
      <c r="A18" s="732" t="s">
        <v>435</v>
      </c>
      <c r="B18" s="783">
        <v>9902</v>
      </c>
      <c r="C18" s="783">
        <v>8984</v>
      </c>
      <c r="D18" s="783">
        <v>742</v>
      </c>
      <c r="E18" s="783">
        <v>739</v>
      </c>
      <c r="F18" s="783">
        <v>104</v>
      </c>
      <c r="G18" s="783">
        <v>206</v>
      </c>
      <c r="H18" s="783">
        <v>241</v>
      </c>
      <c r="I18" s="783">
        <v>85</v>
      </c>
      <c r="J18" s="783">
        <v>10</v>
      </c>
      <c r="K18" s="783">
        <v>115</v>
      </c>
      <c r="L18" s="783">
        <v>31</v>
      </c>
      <c r="M18" s="783">
        <v>20</v>
      </c>
      <c r="N18" s="789"/>
      <c r="O18" s="759" t="s">
        <v>434</v>
      </c>
      <c r="P18" s="728" t="s">
        <v>433</v>
      </c>
    </row>
    <row r="19" spans="1:16" s="672" customFormat="1" ht="12.75" customHeight="1">
      <c r="A19" s="732" t="s">
        <v>432</v>
      </c>
      <c r="B19" s="783">
        <v>7064</v>
      </c>
      <c r="C19" s="783">
        <v>4775</v>
      </c>
      <c r="D19" s="783">
        <v>1949</v>
      </c>
      <c r="E19" s="783">
        <v>1557</v>
      </c>
      <c r="F19" s="783">
        <v>265</v>
      </c>
      <c r="G19" s="783">
        <v>421</v>
      </c>
      <c r="H19" s="783">
        <v>164</v>
      </c>
      <c r="I19" s="783">
        <v>269</v>
      </c>
      <c r="J19" s="783">
        <v>26</v>
      </c>
      <c r="K19" s="783">
        <v>266</v>
      </c>
      <c r="L19" s="783">
        <v>26</v>
      </c>
      <c r="M19" s="783">
        <v>22</v>
      </c>
      <c r="N19" s="789"/>
      <c r="O19" s="759" t="s">
        <v>431</v>
      </c>
      <c r="P19" s="728" t="s">
        <v>430</v>
      </c>
    </row>
    <row r="20" spans="1:16" s="672" customFormat="1" ht="12.75" customHeight="1">
      <c r="A20" s="732" t="s">
        <v>429</v>
      </c>
      <c r="B20" s="783">
        <v>3446</v>
      </c>
      <c r="C20" s="783">
        <v>2768</v>
      </c>
      <c r="D20" s="783">
        <v>651</v>
      </c>
      <c r="E20" s="783">
        <v>647</v>
      </c>
      <c r="F20" s="783">
        <v>101</v>
      </c>
      <c r="G20" s="783">
        <v>429</v>
      </c>
      <c r="H20" s="783">
        <v>54</v>
      </c>
      <c r="I20" s="783">
        <v>16</v>
      </c>
      <c r="J20" s="783">
        <v>0</v>
      </c>
      <c r="K20" s="783">
        <v>26</v>
      </c>
      <c r="L20" s="783">
        <v>1</v>
      </c>
      <c r="M20" s="783">
        <v>0</v>
      </c>
      <c r="N20" s="789"/>
      <c r="O20" s="759" t="s">
        <v>428</v>
      </c>
      <c r="P20" s="728" t="s">
        <v>427</v>
      </c>
    </row>
    <row r="21" spans="1:16" s="672" customFormat="1" ht="12.75" customHeight="1">
      <c r="A21" s="732" t="s">
        <v>426</v>
      </c>
      <c r="B21" s="783">
        <v>146237</v>
      </c>
      <c r="C21" s="783">
        <v>98694</v>
      </c>
      <c r="D21" s="783">
        <v>41330</v>
      </c>
      <c r="E21" s="783">
        <v>40082</v>
      </c>
      <c r="F21" s="783">
        <v>10890</v>
      </c>
      <c r="G21" s="783">
        <v>11082</v>
      </c>
      <c r="H21" s="783">
        <v>2357</v>
      </c>
      <c r="I21" s="783">
        <v>2281</v>
      </c>
      <c r="J21" s="783">
        <v>215</v>
      </c>
      <c r="K21" s="783">
        <v>4708</v>
      </c>
      <c r="L21" s="783">
        <v>1064</v>
      </c>
      <c r="M21" s="783">
        <v>226</v>
      </c>
      <c r="N21" s="789"/>
      <c r="O21" s="759" t="s">
        <v>425</v>
      </c>
      <c r="P21" s="728" t="s">
        <v>424</v>
      </c>
    </row>
    <row r="22" spans="1:16" s="672" customFormat="1" ht="12.75" customHeight="1">
      <c r="A22" s="732" t="s">
        <v>423</v>
      </c>
      <c r="B22" s="783">
        <v>16858</v>
      </c>
      <c r="C22" s="783">
        <v>12241</v>
      </c>
      <c r="D22" s="783">
        <v>3285</v>
      </c>
      <c r="E22" s="783">
        <v>3172</v>
      </c>
      <c r="F22" s="783">
        <v>297</v>
      </c>
      <c r="G22" s="783">
        <v>800</v>
      </c>
      <c r="H22" s="783">
        <v>451</v>
      </c>
      <c r="I22" s="783">
        <v>662</v>
      </c>
      <c r="J22" s="783">
        <v>101</v>
      </c>
      <c r="K22" s="783">
        <v>1021</v>
      </c>
      <c r="L22" s="783">
        <v>151</v>
      </c>
      <c r="M22" s="783">
        <v>59</v>
      </c>
      <c r="N22" s="789"/>
      <c r="O22" s="759" t="s">
        <v>422</v>
      </c>
      <c r="P22" s="728" t="s">
        <v>421</v>
      </c>
    </row>
    <row r="23" spans="1:16" s="672" customFormat="1" ht="12.75" customHeight="1">
      <c r="A23" s="732" t="s">
        <v>420</v>
      </c>
      <c r="B23" s="783">
        <v>11797</v>
      </c>
      <c r="C23" s="783">
        <v>10522</v>
      </c>
      <c r="D23" s="783">
        <v>1021</v>
      </c>
      <c r="E23" s="783">
        <v>913</v>
      </c>
      <c r="F23" s="783">
        <v>34</v>
      </c>
      <c r="G23" s="783">
        <v>129</v>
      </c>
      <c r="H23" s="783">
        <v>134</v>
      </c>
      <c r="I23" s="783">
        <v>12</v>
      </c>
      <c r="J23" s="783">
        <v>8</v>
      </c>
      <c r="K23" s="783">
        <v>92</v>
      </c>
      <c r="L23" s="783">
        <v>138</v>
      </c>
      <c r="M23" s="783">
        <v>16</v>
      </c>
      <c r="N23" s="789"/>
      <c r="O23" s="759" t="s">
        <v>419</v>
      </c>
      <c r="P23" s="728" t="s">
        <v>418</v>
      </c>
    </row>
    <row r="24" spans="1:16" s="672" customFormat="1" ht="12.75" customHeight="1">
      <c r="A24" s="732" t="s">
        <v>417</v>
      </c>
      <c r="B24" s="783">
        <v>20614</v>
      </c>
      <c r="C24" s="783">
        <v>17468</v>
      </c>
      <c r="D24" s="783">
        <v>2965</v>
      </c>
      <c r="E24" s="783">
        <v>2894</v>
      </c>
      <c r="F24" s="783">
        <v>234</v>
      </c>
      <c r="G24" s="783">
        <v>1316</v>
      </c>
      <c r="H24" s="783">
        <v>160</v>
      </c>
      <c r="I24" s="783">
        <v>250</v>
      </c>
      <c r="J24" s="783">
        <v>12</v>
      </c>
      <c r="K24" s="783">
        <v>106</v>
      </c>
      <c r="L24" s="783">
        <v>61</v>
      </c>
      <c r="M24" s="783">
        <v>2</v>
      </c>
      <c r="N24" s="789"/>
      <c r="O24" s="759" t="s">
        <v>416</v>
      </c>
      <c r="P24" s="728" t="s">
        <v>415</v>
      </c>
    </row>
    <row r="25" spans="1:16" s="672" customFormat="1" ht="12.75" customHeight="1">
      <c r="A25" s="732" t="s">
        <v>414</v>
      </c>
      <c r="B25" s="783">
        <v>50053</v>
      </c>
      <c r="C25" s="783">
        <v>33295</v>
      </c>
      <c r="D25" s="783">
        <v>14490</v>
      </c>
      <c r="E25" s="783">
        <v>13954</v>
      </c>
      <c r="F25" s="783">
        <v>2213</v>
      </c>
      <c r="G25" s="783">
        <v>4319</v>
      </c>
      <c r="H25" s="783">
        <v>1608</v>
      </c>
      <c r="I25" s="783">
        <v>1386</v>
      </c>
      <c r="J25" s="783">
        <v>48</v>
      </c>
      <c r="K25" s="783">
        <v>1919</v>
      </c>
      <c r="L25" s="783">
        <v>143</v>
      </c>
      <c r="M25" s="783">
        <v>158</v>
      </c>
      <c r="N25" s="789"/>
      <c r="O25" s="759" t="s">
        <v>413</v>
      </c>
      <c r="P25" s="728" t="s">
        <v>412</v>
      </c>
    </row>
    <row r="26" spans="1:16" s="672" customFormat="1" ht="12.75" customHeight="1">
      <c r="A26" s="732" t="s">
        <v>411</v>
      </c>
      <c r="B26" s="783">
        <v>30282</v>
      </c>
      <c r="C26" s="783">
        <v>24267</v>
      </c>
      <c r="D26" s="783">
        <v>5616</v>
      </c>
      <c r="E26" s="783">
        <v>5140</v>
      </c>
      <c r="F26" s="783">
        <v>395</v>
      </c>
      <c r="G26" s="783">
        <v>2520</v>
      </c>
      <c r="H26" s="783">
        <v>710</v>
      </c>
      <c r="I26" s="783">
        <v>412</v>
      </c>
      <c r="J26" s="783">
        <v>35</v>
      </c>
      <c r="K26" s="783">
        <v>294</v>
      </c>
      <c r="L26" s="783">
        <v>28</v>
      </c>
      <c r="M26" s="783">
        <v>42</v>
      </c>
      <c r="N26" s="789"/>
      <c r="O26" s="759" t="s">
        <v>410</v>
      </c>
      <c r="P26" s="728" t="s">
        <v>409</v>
      </c>
    </row>
    <row r="27" spans="1:16" s="672" customFormat="1" ht="12.75" customHeight="1">
      <c r="A27" s="732" t="s">
        <v>408</v>
      </c>
      <c r="B27" s="783">
        <v>12010</v>
      </c>
      <c r="C27" s="783">
        <v>10490</v>
      </c>
      <c r="D27" s="783">
        <v>1421</v>
      </c>
      <c r="E27" s="783">
        <v>1364</v>
      </c>
      <c r="F27" s="783">
        <v>162</v>
      </c>
      <c r="G27" s="783">
        <v>287</v>
      </c>
      <c r="H27" s="783">
        <v>301</v>
      </c>
      <c r="I27" s="783">
        <v>248</v>
      </c>
      <c r="J27" s="783">
        <v>2</v>
      </c>
      <c r="K27" s="783">
        <v>68</v>
      </c>
      <c r="L27" s="783">
        <v>27</v>
      </c>
      <c r="M27" s="783">
        <v>2</v>
      </c>
      <c r="N27" s="789"/>
      <c r="O27" s="759" t="s">
        <v>407</v>
      </c>
      <c r="P27" s="728" t="s">
        <v>406</v>
      </c>
    </row>
    <row r="28" spans="1:16" s="672" customFormat="1" ht="12.75" customHeight="1">
      <c r="A28" s="732" t="s">
        <v>405</v>
      </c>
      <c r="B28" s="783">
        <v>16055</v>
      </c>
      <c r="C28" s="783">
        <v>14588</v>
      </c>
      <c r="D28" s="783">
        <v>1396</v>
      </c>
      <c r="E28" s="783">
        <v>1094</v>
      </c>
      <c r="F28" s="783">
        <v>86</v>
      </c>
      <c r="G28" s="783">
        <v>538</v>
      </c>
      <c r="H28" s="783">
        <v>203</v>
      </c>
      <c r="I28" s="783">
        <v>67</v>
      </c>
      <c r="J28" s="783">
        <v>5</v>
      </c>
      <c r="K28" s="783">
        <v>47</v>
      </c>
      <c r="L28" s="783">
        <v>10</v>
      </c>
      <c r="M28" s="783">
        <v>9</v>
      </c>
      <c r="N28" s="789"/>
      <c r="O28" s="759" t="s">
        <v>404</v>
      </c>
      <c r="P28" s="728" t="s">
        <v>403</v>
      </c>
    </row>
    <row r="29" spans="1:16" s="672" customFormat="1" ht="12.75" customHeight="1">
      <c r="A29" s="732" t="s">
        <v>402</v>
      </c>
      <c r="B29" s="783">
        <v>12313</v>
      </c>
      <c r="C29" s="783">
        <v>11998</v>
      </c>
      <c r="D29" s="783">
        <v>219</v>
      </c>
      <c r="E29" s="783">
        <v>187</v>
      </c>
      <c r="F29" s="783">
        <v>67</v>
      </c>
      <c r="G29" s="783">
        <v>10</v>
      </c>
      <c r="H29" s="783">
        <v>19</v>
      </c>
      <c r="I29" s="783">
        <v>11</v>
      </c>
      <c r="J29" s="783">
        <v>2</v>
      </c>
      <c r="K29" s="783">
        <v>86</v>
      </c>
      <c r="L29" s="783">
        <v>0</v>
      </c>
      <c r="M29" s="783">
        <v>8</v>
      </c>
      <c r="N29" s="789"/>
      <c r="O29" s="759" t="s">
        <v>401</v>
      </c>
      <c r="P29" s="728" t="s">
        <v>400</v>
      </c>
    </row>
    <row r="30" spans="1:16" s="672" customFormat="1" ht="12.75" customHeight="1">
      <c r="A30" s="737" t="s">
        <v>39</v>
      </c>
      <c r="B30" s="784">
        <v>180165</v>
      </c>
      <c r="C30" s="784">
        <v>123606</v>
      </c>
      <c r="D30" s="784">
        <v>44142</v>
      </c>
      <c r="E30" s="784">
        <v>42782</v>
      </c>
      <c r="F30" s="784">
        <v>2637</v>
      </c>
      <c r="G30" s="784">
        <v>15454</v>
      </c>
      <c r="H30" s="784">
        <v>7060</v>
      </c>
      <c r="I30" s="784">
        <v>3021</v>
      </c>
      <c r="J30" s="784">
        <v>1113</v>
      </c>
      <c r="K30" s="784">
        <v>6470</v>
      </c>
      <c r="L30" s="784">
        <v>4156</v>
      </c>
      <c r="M30" s="784">
        <v>678</v>
      </c>
      <c r="N30" s="789"/>
      <c r="O30" s="761" t="s">
        <v>399</v>
      </c>
      <c r="P30" s="733" t="s">
        <v>346</v>
      </c>
    </row>
    <row r="31" spans="1:16" s="672" customFormat="1" ht="12.75" customHeight="1">
      <c r="A31" s="732" t="s">
        <v>398</v>
      </c>
      <c r="B31" s="783">
        <v>22384</v>
      </c>
      <c r="C31" s="783">
        <v>15493</v>
      </c>
      <c r="D31" s="783">
        <v>6435</v>
      </c>
      <c r="E31" s="783">
        <v>6339</v>
      </c>
      <c r="F31" s="783">
        <v>215</v>
      </c>
      <c r="G31" s="783">
        <v>3351</v>
      </c>
      <c r="H31" s="783">
        <v>1125</v>
      </c>
      <c r="I31" s="783">
        <v>82</v>
      </c>
      <c r="J31" s="783">
        <v>26</v>
      </c>
      <c r="K31" s="783">
        <v>248</v>
      </c>
      <c r="L31" s="783">
        <v>157</v>
      </c>
      <c r="M31" s="783">
        <v>25</v>
      </c>
      <c r="N31" s="789"/>
      <c r="O31" s="759" t="s">
        <v>397</v>
      </c>
      <c r="P31" s="738">
        <v>1403</v>
      </c>
    </row>
    <row r="32" spans="1:16" s="672" customFormat="1" ht="12.75" customHeight="1">
      <c r="A32" s="732" t="s">
        <v>396</v>
      </c>
      <c r="B32" s="783">
        <v>1275</v>
      </c>
      <c r="C32" s="783">
        <v>966</v>
      </c>
      <c r="D32" s="783">
        <v>287</v>
      </c>
      <c r="E32" s="783">
        <v>277</v>
      </c>
      <c r="F32" s="783">
        <v>28</v>
      </c>
      <c r="G32" s="783">
        <v>81</v>
      </c>
      <c r="H32" s="783">
        <v>43</v>
      </c>
      <c r="I32" s="783">
        <v>33</v>
      </c>
      <c r="J32" s="783">
        <v>0</v>
      </c>
      <c r="K32" s="783">
        <v>21</v>
      </c>
      <c r="L32" s="783">
        <v>1</v>
      </c>
      <c r="M32" s="783">
        <v>0</v>
      </c>
      <c r="N32" s="789"/>
      <c r="O32" s="759" t="s">
        <v>395</v>
      </c>
      <c r="P32" s="738">
        <v>1404</v>
      </c>
    </row>
    <row r="33" spans="1:16" s="672" customFormat="1" ht="12.75" customHeight="1">
      <c r="A33" s="732" t="s">
        <v>394</v>
      </c>
      <c r="B33" s="783">
        <v>15139</v>
      </c>
      <c r="C33" s="783">
        <v>12404</v>
      </c>
      <c r="D33" s="783">
        <v>2000</v>
      </c>
      <c r="E33" s="783">
        <v>1926</v>
      </c>
      <c r="F33" s="783">
        <v>197</v>
      </c>
      <c r="G33" s="783">
        <v>764</v>
      </c>
      <c r="H33" s="783">
        <v>240</v>
      </c>
      <c r="I33" s="783">
        <v>128</v>
      </c>
      <c r="J33" s="783">
        <v>49</v>
      </c>
      <c r="K33" s="783">
        <v>544</v>
      </c>
      <c r="L33" s="783">
        <v>61</v>
      </c>
      <c r="M33" s="783">
        <v>81</v>
      </c>
      <c r="N33" s="789"/>
      <c r="O33" s="759" t="s">
        <v>393</v>
      </c>
      <c r="P33" s="738">
        <v>1103</v>
      </c>
    </row>
    <row r="34" spans="1:16" s="672" customFormat="1" ht="12.75" customHeight="1">
      <c r="A34" s="732" t="s">
        <v>392</v>
      </c>
      <c r="B34" s="783">
        <v>24995</v>
      </c>
      <c r="C34" s="783">
        <v>18377</v>
      </c>
      <c r="D34" s="783">
        <v>5439</v>
      </c>
      <c r="E34" s="783">
        <v>5294</v>
      </c>
      <c r="F34" s="783">
        <v>136</v>
      </c>
      <c r="G34" s="783">
        <v>2925</v>
      </c>
      <c r="H34" s="783">
        <v>658</v>
      </c>
      <c r="I34" s="783">
        <v>193</v>
      </c>
      <c r="J34" s="783">
        <v>88</v>
      </c>
      <c r="K34" s="783">
        <v>458</v>
      </c>
      <c r="L34" s="783">
        <v>624</v>
      </c>
      <c r="M34" s="783">
        <v>9</v>
      </c>
      <c r="N34" s="789"/>
      <c r="O34" s="759" t="s">
        <v>391</v>
      </c>
      <c r="P34" s="738">
        <v>1405</v>
      </c>
    </row>
    <row r="35" spans="1:16" s="672" customFormat="1" ht="12.75" customHeight="1">
      <c r="A35" s="732" t="s">
        <v>390</v>
      </c>
      <c r="B35" s="783">
        <v>5433</v>
      </c>
      <c r="C35" s="783">
        <v>3741</v>
      </c>
      <c r="D35" s="783">
        <v>1586</v>
      </c>
      <c r="E35" s="783">
        <v>1563</v>
      </c>
      <c r="F35" s="783">
        <v>101</v>
      </c>
      <c r="G35" s="783">
        <v>320</v>
      </c>
      <c r="H35" s="783">
        <v>762</v>
      </c>
      <c r="I35" s="783">
        <v>21</v>
      </c>
      <c r="J35" s="783">
        <v>0</v>
      </c>
      <c r="K35" s="783">
        <v>104</v>
      </c>
      <c r="L35" s="783">
        <v>2</v>
      </c>
      <c r="M35" s="783">
        <v>0</v>
      </c>
      <c r="N35" s="789"/>
      <c r="O35" s="759" t="s">
        <v>389</v>
      </c>
      <c r="P35" s="738">
        <v>1406</v>
      </c>
    </row>
    <row r="36" spans="1:16" s="672" customFormat="1" ht="12.75" customHeight="1">
      <c r="A36" s="732" t="s">
        <v>388</v>
      </c>
      <c r="B36" s="783">
        <v>329</v>
      </c>
      <c r="C36" s="783">
        <v>277</v>
      </c>
      <c r="D36" s="783">
        <v>37</v>
      </c>
      <c r="E36" s="783">
        <v>37</v>
      </c>
      <c r="F36" s="783">
        <v>5</v>
      </c>
      <c r="G36" s="783">
        <v>10</v>
      </c>
      <c r="H36" s="783">
        <v>4</v>
      </c>
      <c r="I36" s="783">
        <v>2</v>
      </c>
      <c r="J36" s="783">
        <v>0</v>
      </c>
      <c r="K36" s="783">
        <v>8</v>
      </c>
      <c r="L36" s="783">
        <v>0</v>
      </c>
      <c r="M36" s="783">
        <v>7</v>
      </c>
      <c r="N36" s="789"/>
      <c r="O36" s="759" t="s">
        <v>387</v>
      </c>
      <c r="P36" s="738">
        <v>1407</v>
      </c>
    </row>
    <row r="37" spans="1:16" s="672" customFormat="1" ht="12.75" customHeight="1">
      <c r="A37" s="732" t="s">
        <v>386</v>
      </c>
      <c r="B37" s="783">
        <v>9378</v>
      </c>
      <c r="C37" s="783">
        <v>7729</v>
      </c>
      <c r="D37" s="783">
        <v>1540</v>
      </c>
      <c r="E37" s="783">
        <v>1473</v>
      </c>
      <c r="F37" s="783">
        <v>233</v>
      </c>
      <c r="G37" s="783">
        <v>249</v>
      </c>
      <c r="H37" s="783">
        <v>369</v>
      </c>
      <c r="I37" s="783">
        <v>29</v>
      </c>
      <c r="J37" s="783">
        <v>0</v>
      </c>
      <c r="K37" s="783">
        <v>41</v>
      </c>
      <c r="L37" s="783">
        <v>44</v>
      </c>
      <c r="M37" s="783">
        <v>24</v>
      </c>
      <c r="N37" s="789"/>
      <c r="O37" s="759" t="s">
        <v>385</v>
      </c>
      <c r="P37" s="738">
        <v>1409</v>
      </c>
    </row>
    <row r="38" spans="1:16" s="672" customFormat="1" ht="12.75" customHeight="1">
      <c r="A38" s="732" t="s">
        <v>384</v>
      </c>
      <c r="B38" s="783">
        <v>12000</v>
      </c>
      <c r="C38" s="783">
        <v>8327</v>
      </c>
      <c r="D38" s="783">
        <v>3066</v>
      </c>
      <c r="E38" s="783">
        <v>2990</v>
      </c>
      <c r="F38" s="783">
        <v>501</v>
      </c>
      <c r="G38" s="783">
        <v>572</v>
      </c>
      <c r="H38" s="783">
        <v>549</v>
      </c>
      <c r="I38" s="783">
        <v>339</v>
      </c>
      <c r="J38" s="783">
        <v>51</v>
      </c>
      <c r="K38" s="783">
        <v>417</v>
      </c>
      <c r="L38" s="783">
        <v>60</v>
      </c>
      <c r="M38" s="783">
        <v>79</v>
      </c>
      <c r="N38" s="789"/>
      <c r="O38" s="759" t="s">
        <v>383</v>
      </c>
      <c r="P38" s="738">
        <v>1412</v>
      </c>
    </row>
    <row r="39" spans="1:16" s="672" customFormat="1" ht="12.75" customHeight="1">
      <c r="A39" s="732" t="s">
        <v>382</v>
      </c>
      <c r="B39" s="783">
        <v>8772</v>
      </c>
      <c r="C39" s="783">
        <v>6733</v>
      </c>
      <c r="D39" s="783">
        <v>1751</v>
      </c>
      <c r="E39" s="783">
        <v>1658</v>
      </c>
      <c r="F39" s="783">
        <v>72</v>
      </c>
      <c r="G39" s="783">
        <v>569</v>
      </c>
      <c r="H39" s="783">
        <v>288</v>
      </c>
      <c r="I39" s="783">
        <v>68</v>
      </c>
      <c r="J39" s="783">
        <v>81</v>
      </c>
      <c r="K39" s="783">
        <v>178</v>
      </c>
      <c r="L39" s="783">
        <v>24</v>
      </c>
      <c r="M39" s="783">
        <v>5</v>
      </c>
      <c r="N39" s="789"/>
      <c r="O39" s="759" t="s">
        <v>381</v>
      </c>
      <c r="P39" s="738">
        <v>1414</v>
      </c>
    </row>
    <row r="40" spans="1:16" s="672" customFormat="1" ht="12.75" customHeight="1">
      <c r="A40" s="732" t="s">
        <v>380</v>
      </c>
      <c r="B40" s="783">
        <v>1211</v>
      </c>
      <c r="C40" s="783">
        <v>720</v>
      </c>
      <c r="D40" s="783">
        <v>451</v>
      </c>
      <c r="E40" s="783">
        <v>451</v>
      </c>
      <c r="F40" s="783">
        <v>0</v>
      </c>
      <c r="G40" s="783">
        <v>0</v>
      </c>
      <c r="H40" s="783">
        <v>231</v>
      </c>
      <c r="I40" s="783">
        <v>0</v>
      </c>
      <c r="J40" s="783">
        <v>0</v>
      </c>
      <c r="K40" s="783">
        <v>40</v>
      </c>
      <c r="L40" s="783">
        <v>0</v>
      </c>
      <c r="M40" s="783">
        <v>0</v>
      </c>
      <c r="N40" s="789"/>
      <c r="O40" s="759" t="s">
        <v>379</v>
      </c>
      <c r="P40" s="738">
        <v>1415</v>
      </c>
    </row>
    <row r="41" spans="1:16" s="672" customFormat="1" ht="12.75" customHeight="1">
      <c r="A41" s="732" t="s">
        <v>378</v>
      </c>
      <c r="B41" s="783">
        <v>79249</v>
      </c>
      <c r="C41" s="783">
        <v>48839</v>
      </c>
      <c r="D41" s="783">
        <v>21550</v>
      </c>
      <c r="E41" s="783">
        <v>20774</v>
      </c>
      <c r="F41" s="783">
        <v>1149</v>
      </c>
      <c r="G41" s="783">
        <v>6613</v>
      </c>
      <c r="H41" s="783">
        <v>2791</v>
      </c>
      <c r="I41" s="783">
        <v>2126</v>
      </c>
      <c r="J41" s="783">
        <v>818</v>
      </c>
      <c r="K41" s="783">
        <v>4411</v>
      </c>
      <c r="L41" s="783">
        <v>3183</v>
      </c>
      <c r="M41" s="783">
        <v>448</v>
      </c>
      <c r="N41" s="789"/>
      <c r="O41" s="759" t="s">
        <v>377</v>
      </c>
      <c r="P41" s="738">
        <v>1416</v>
      </c>
    </row>
    <row r="42" spans="1:16" s="672" customFormat="1" ht="12.75" customHeight="1">
      <c r="A42" s="737" t="s">
        <v>40</v>
      </c>
      <c r="B42" s="784">
        <v>382257</v>
      </c>
      <c r="C42" s="784">
        <v>285365</v>
      </c>
      <c r="D42" s="784">
        <v>78343</v>
      </c>
      <c r="E42" s="784">
        <v>75056</v>
      </c>
      <c r="F42" s="784">
        <v>7830</v>
      </c>
      <c r="G42" s="784">
        <v>29793</v>
      </c>
      <c r="H42" s="784">
        <v>8214</v>
      </c>
      <c r="I42" s="784">
        <v>7948</v>
      </c>
      <c r="J42" s="784">
        <v>659</v>
      </c>
      <c r="K42" s="784">
        <v>12196</v>
      </c>
      <c r="L42" s="784">
        <v>4789</v>
      </c>
      <c r="M42" s="784">
        <v>905</v>
      </c>
      <c r="N42" s="789"/>
      <c r="O42" s="761">
        <v>1860000</v>
      </c>
      <c r="P42" s="733" t="s">
        <v>346</v>
      </c>
    </row>
    <row r="43" spans="1:16" s="672" customFormat="1" ht="12.75" customHeight="1">
      <c r="A43" s="732" t="s">
        <v>376</v>
      </c>
      <c r="B43" s="783">
        <v>13681</v>
      </c>
      <c r="C43" s="783">
        <v>11781</v>
      </c>
      <c r="D43" s="783">
        <v>1325</v>
      </c>
      <c r="E43" s="783">
        <v>1302</v>
      </c>
      <c r="F43" s="783">
        <v>242</v>
      </c>
      <c r="G43" s="783">
        <v>292</v>
      </c>
      <c r="H43" s="783">
        <v>193</v>
      </c>
      <c r="I43" s="783">
        <v>41</v>
      </c>
      <c r="J43" s="783">
        <v>0</v>
      </c>
      <c r="K43" s="783">
        <v>246</v>
      </c>
      <c r="L43" s="783">
        <v>327</v>
      </c>
      <c r="M43" s="783">
        <v>2</v>
      </c>
      <c r="N43" s="789"/>
      <c r="O43" s="759" t="s">
        <v>375</v>
      </c>
      <c r="P43" s="738">
        <v>1201</v>
      </c>
    </row>
    <row r="44" spans="1:16" s="672" customFormat="1" ht="12.75" customHeight="1">
      <c r="A44" s="732" t="s">
        <v>374</v>
      </c>
      <c r="B44" s="783">
        <v>10338</v>
      </c>
      <c r="C44" s="783">
        <v>8798</v>
      </c>
      <c r="D44" s="783">
        <v>1450</v>
      </c>
      <c r="E44" s="783">
        <v>1438</v>
      </c>
      <c r="F44" s="783">
        <v>6</v>
      </c>
      <c r="G44" s="783">
        <v>858</v>
      </c>
      <c r="H44" s="783">
        <v>65</v>
      </c>
      <c r="I44" s="783">
        <v>73</v>
      </c>
      <c r="J44" s="783">
        <v>5</v>
      </c>
      <c r="K44" s="783">
        <v>71</v>
      </c>
      <c r="L44" s="783">
        <v>12</v>
      </c>
      <c r="M44" s="783">
        <v>2</v>
      </c>
      <c r="N44" s="789"/>
      <c r="O44" s="759" t="s">
        <v>373</v>
      </c>
      <c r="P44" s="738">
        <v>1202</v>
      </c>
    </row>
    <row r="45" spans="1:16" s="672" customFormat="1" ht="12.75" customHeight="1">
      <c r="A45" s="732" t="s">
        <v>372</v>
      </c>
      <c r="B45" s="783">
        <v>17060</v>
      </c>
      <c r="C45" s="783">
        <v>11979</v>
      </c>
      <c r="D45" s="783">
        <v>4764</v>
      </c>
      <c r="E45" s="783">
        <v>4313</v>
      </c>
      <c r="F45" s="783">
        <v>989</v>
      </c>
      <c r="G45" s="783">
        <v>230</v>
      </c>
      <c r="H45" s="783">
        <v>170</v>
      </c>
      <c r="I45" s="783">
        <v>1539</v>
      </c>
      <c r="J45" s="783">
        <v>12</v>
      </c>
      <c r="K45" s="783">
        <v>232</v>
      </c>
      <c r="L45" s="783">
        <v>24</v>
      </c>
      <c r="M45" s="783">
        <v>49</v>
      </c>
      <c r="N45" s="789"/>
      <c r="O45" s="759" t="s">
        <v>371</v>
      </c>
      <c r="P45" s="738">
        <v>1203</v>
      </c>
    </row>
    <row r="46" spans="1:16" s="672" customFormat="1" ht="12.75" customHeight="1">
      <c r="A46" s="732" t="s">
        <v>370</v>
      </c>
      <c r="B46" s="783">
        <v>7565</v>
      </c>
      <c r="C46" s="783">
        <v>6301</v>
      </c>
      <c r="D46" s="783">
        <v>1101</v>
      </c>
      <c r="E46" s="783">
        <v>1074</v>
      </c>
      <c r="F46" s="783">
        <v>137</v>
      </c>
      <c r="G46" s="783">
        <v>555</v>
      </c>
      <c r="H46" s="783">
        <v>227</v>
      </c>
      <c r="I46" s="783">
        <v>23</v>
      </c>
      <c r="J46" s="783">
        <v>20</v>
      </c>
      <c r="K46" s="783">
        <v>44</v>
      </c>
      <c r="L46" s="783">
        <v>96</v>
      </c>
      <c r="M46" s="783">
        <v>3</v>
      </c>
      <c r="N46" s="789"/>
      <c r="O46" s="759" t="s">
        <v>369</v>
      </c>
      <c r="P46" s="738">
        <v>1204</v>
      </c>
    </row>
    <row r="47" spans="1:16" s="672" customFormat="1" ht="12.75" customHeight="1">
      <c r="A47" s="732" t="s">
        <v>368</v>
      </c>
      <c r="B47" s="783">
        <v>41436</v>
      </c>
      <c r="C47" s="783">
        <v>30606</v>
      </c>
      <c r="D47" s="783">
        <v>8467</v>
      </c>
      <c r="E47" s="783">
        <v>8092</v>
      </c>
      <c r="F47" s="783">
        <v>874</v>
      </c>
      <c r="G47" s="783">
        <v>2426</v>
      </c>
      <c r="H47" s="783">
        <v>1080</v>
      </c>
      <c r="I47" s="783">
        <v>687</v>
      </c>
      <c r="J47" s="783">
        <v>234</v>
      </c>
      <c r="K47" s="783">
        <v>1635</v>
      </c>
      <c r="L47" s="783">
        <v>359</v>
      </c>
      <c r="M47" s="783">
        <v>135</v>
      </c>
      <c r="N47" s="789"/>
      <c r="O47" s="759" t="s">
        <v>367</v>
      </c>
      <c r="P47" s="738">
        <v>1205</v>
      </c>
    </row>
    <row r="48" spans="1:16" s="672" customFormat="1" ht="12.75" customHeight="1">
      <c r="A48" s="732" t="s">
        <v>366</v>
      </c>
      <c r="B48" s="783">
        <v>14462</v>
      </c>
      <c r="C48" s="783">
        <v>8874</v>
      </c>
      <c r="D48" s="783">
        <v>3959</v>
      </c>
      <c r="E48" s="783">
        <v>3722</v>
      </c>
      <c r="F48" s="783">
        <v>564</v>
      </c>
      <c r="G48" s="783">
        <v>584</v>
      </c>
      <c r="H48" s="783">
        <v>472</v>
      </c>
      <c r="I48" s="783">
        <v>663</v>
      </c>
      <c r="J48" s="783">
        <v>3</v>
      </c>
      <c r="K48" s="783">
        <v>1302</v>
      </c>
      <c r="L48" s="783">
        <v>230</v>
      </c>
      <c r="M48" s="783">
        <v>94</v>
      </c>
      <c r="N48" s="789"/>
      <c r="O48" s="759" t="s">
        <v>365</v>
      </c>
      <c r="P48" s="738">
        <v>1206</v>
      </c>
    </row>
    <row r="49" spans="1:16" s="672" customFormat="1" ht="12.75" customHeight="1">
      <c r="A49" s="732" t="s">
        <v>364</v>
      </c>
      <c r="B49" s="783">
        <v>84501</v>
      </c>
      <c r="C49" s="783">
        <v>56440</v>
      </c>
      <c r="D49" s="783">
        <v>23656</v>
      </c>
      <c r="E49" s="783">
        <v>23254</v>
      </c>
      <c r="F49" s="783">
        <v>896</v>
      </c>
      <c r="G49" s="783">
        <v>16117</v>
      </c>
      <c r="H49" s="783">
        <v>2063</v>
      </c>
      <c r="I49" s="783">
        <v>1166</v>
      </c>
      <c r="J49" s="783">
        <v>116</v>
      </c>
      <c r="K49" s="783">
        <v>2173</v>
      </c>
      <c r="L49" s="783">
        <v>1951</v>
      </c>
      <c r="M49" s="783">
        <v>165</v>
      </c>
      <c r="N49" s="789"/>
      <c r="O49" s="759" t="s">
        <v>363</v>
      </c>
      <c r="P49" s="738">
        <v>1207</v>
      </c>
    </row>
    <row r="50" spans="1:16" s="672" customFormat="1" ht="12.75" customHeight="1">
      <c r="A50" s="732" t="s">
        <v>362</v>
      </c>
      <c r="B50" s="783">
        <v>3673</v>
      </c>
      <c r="C50" s="783">
        <v>3397</v>
      </c>
      <c r="D50" s="783">
        <v>276</v>
      </c>
      <c r="E50" s="783">
        <v>276</v>
      </c>
      <c r="F50" s="783">
        <v>30</v>
      </c>
      <c r="G50" s="783">
        <v>4</v>
      </c>
      <c r="H50" s="783">
        <v>70</v>
      </c>
      <c r="I50" s="783">
        <v>13</v>
      </c>
      <c r="J50" s="783">
        <v>0</v>
      </c>
      <c r="K50" s="783">
        <v>0</v>
      </c>
      <c r="L50" s="783">
        <v>0</v>
      </c>
      <c r="M50" s="783">
        <v>0</v>
      </c>
      <c r="N50" s="789"/>
      <c r="O50" s="759" t="s">
        <v>361</v>
      </c>
      <c r="P50" s="738">
        <v>1208</v>
      </c>
    </row>
    <row r="51" spans="1:16" s="672" customFormat="1" ht="12.75" customHeight="1">
      <c r="A51" s="732" t="s">
        <v>360</v>
      </c>
      <c r="B51" s="783">
        <v>7486</v>
      </c>
      <c r="C51" s="783">
        <v>5581</v>
      </c>
      <c r="D51" s="783">
        <v>1859</v>
      </c>
      <c r="E51" s="783">
        <v>1851</v>
      </c>
      <c r="F51" s="783">
        <v>331</v>
      </c>
      <c r="G51" s="783">
        <v>61</v>
      </c>
      <c r="H51" s="783">
        <v>100</v>
      </c>
      <c r="I51" s="783">
        <v>202</v>
      </c>
      <c r="J51" s="783">
        <v>1</v>
      </c>
      <c r="K51" s="783">
        <v>22</v>
      </c>
      <c r="L51" s="783">
        <v>23</v>
      </c>
      <c r="M51" s="783">
        <v>0</v>
      </c>
      <c r="N51" s="789"/>
      <c r="O51" s="759" t="s">
        <v>359</v>
      </c>
      <c r="P51" s="738">
        <v>1209</v>
      </c>
    </row>
    <row r="52" spans="1:16" s="672" customFormat="1" ht="12.75" customHeight="1">
      <c r="A52" s="732" t="s">
        <v>358</v>
      </c>
      <c r="B52" s="783">
        <v>38922</v>
      </c>
      <c r="C52" s="783">
        <v>23035</v>
      </c>
      <c r="D52" s="783">
        <v>11523</v>
      </c>
      <c r="E52" s="783">
        <v>11086</v>
      </c>
      <c r="F52" s="783">
        <v>1670</v>
      </c>
      <c r="G52" s="783">
        <v>3538</v>
      </c>
      <c r="H52" s="783">
        <v>1318</v>
      </c>
      <c r="I52" s="783">
        <v>934</v>
      </c>
      <c r="J52" s="783">
        <v>42</v>
      </c>
      <c r="K52" s="783">
        <v>2983</v>
      </c>
      <c r="L52" s="783">
        <v>1023</v>
      </c>
      <c r="M52" s="783">
        <v>316</v>
      </c>
      <c r="N52" s="789"/>
      <c r="O52" s="759" t="s">
        <v>357</v>
      </c>
      <c r="P52" s="738">
        <v>1210</v>
      </c>
    </row>
    <row r="53" spans="1:16" s="672" customFormat="1" ht="12.75" customHeight="1">
      <c r="A53" s="732" t="s">
        <v>356</v>
      </c>
      <c r="B53" s="783">
        <v>9958</v>
      </c>
      <c r="C53" s="783">
        <v>5675</v>
      </c>
      <c r="D53" s="783">
        <v>2307</v>
      </c>
      <c r="E53" s="783">
        <v>1998</v>
      </c>
      <c r="F53" s="783">
        <v>334</v>
      </c>
      <c r="G53" s="783">
        <v>238</v>
      </c>
      <c r="H53" s="783">
        <v>182</v>
      </c>
      <c r="I53" s="783">
        <v>596</v>
      </c>
      <c r="J53" s="783">
        <v>22</v>
      </c>
      <c r="K53" s="783">
        <v>1758</v>
      </c>
      <c r="L53" s="783">
        <v>136</v>
      </c>
      <c r="M53" s="783">
        <v>60</v>
      </c>
      <c r="N53" s="789"/>
      <c r="O53" s="759" t="s">
        <v>355</v>
      </c>
      <c r="P53" s="738">
        <v>1211</v>
      </c>
    </row>
    <row r="54" spans="1:16" s="672" customFormat="1" ht="12.75" customHeight="1">
      <c r="A54" s="732" t="s">
        <v>354</v>
      </c>
      <c r="B54" s="783">
        <v>21371</v>
      </c>
      <c r="C54" s="783">
        <v>18355</v>
      </c>
      <c r="D54" s="783">
        <v>2629</v>
      </c>
      <c r="E54" s="783">
        <v>2604</v>
      </c>
      <c r="F54" s="783">
        <v>118</v>
      </c>
      <c r="G54" s="783">
        <v>727</v>
      </c>
      <c r="H54" s="783">
        <v>610</v>
      </c>
      <c r="I54" s="783">
        <v>54</v>
      </c>
      <c r="J54" s="783">
        <v>9</v>
      </c>
      <c r="K54" s="783">
        <v>239</v>
      </c>
      <c r="L54" s="783">
        <v>130</v>
      </c>
      <c r="M54" s="783">
        <v>9</v>
      </c>
      <c r="N54" s="789"/>
      <c r="O54" s="759" t="s">
        <v>353</v>
      </c>
      <c r="P54" s="738">
        <v>1212</v>
      </c>
    </row>
    <row r="55" spans="1:16" s="672" customFormat="1" ht="12.75" customHeight="1">
      <c r="A55" s="732" t="s">
        <v>352</v>
      </c>
      <c r="B55" s="783">
        <v>70547</v>
      </c>
      <c r="C55" s="783">
        <v>63911</v>
      </c>
      <c r="D55" s="783">
        <v>5956</v>
      </c>
      <c r="E55" s="783">
        <v>5500</v>
      </c>
      <c r="F55" s="783">
        <v>1013</v>
      </c>
      <c r="G55" s="783">
        <v>1037</v>
      </c>
      <c r="H55" s="783">
        <v>502</v>
      </c>
      <c r="I55" s="783">
        <v>1607</v>
      </c>
      <c r="J55" s="783">
        <v>113</v>
      </c>
      <c r="K55" s="783">
        <v>425</v>
      </c>
      <c r="L55" s="783">
        <v>108</v>
      </c>
      <c r="M55" s="783">
        <v>34</v>
      </c>
      <c r="N55" s="789"/>
      <c r="O55" s="759" t="s">
        <v>351</v>
      </c>
      <c r="P55" s="738">
        <v>1213</v>
      </c>
    </row>
    <row r="56" spans="1:16" s="672" customFormat="1" ht="12.75" customHeight="1">
      <c r="A56" s="732" t="s">
        <v>350</v>
      </c>
      <c r="B56" s="783">
        <v>39421</v>
      </c>
      <c r="C56" s="783">
        <v>29261</v>
      </c>
      <c r="D56" s="783">
        <v>8720</v>
      </c>
      <c r="E56" s="783">
        <v>8195</v>
      </c>
      <c r="F56" s="783">
        <v>626</v>
      </c>
      <c r="G56" s="783">
        <v>2997</v>
      </c>
      <c r="H56" s="783">
        <v>944</v>
      </c>
      <c r="I56" s="783">
        <v>350</v>
      </c>
      <c r="J56" s="783">
        <v>82</v>
      </c>
      <c r="K56" s="783">
        <v>1024</v>
      </c>
      <c r="L56" s="783">
        <v>298</v>
      </c>
      <c r="M56" s="783">
        <v>36</v>
      </c>
      <c r="N56" s="789"/>
      <c r="O56" s="759" t="s">
        <v>349</v>
      </c>
      <c r="P56" s="738">
        <v>1214</v>
      </c>
    </row>
    <row r="57" spans="1:16" s="672" customFormat="1" ht="12.75" customHeight="1">
      <c r="A57" s="732" t="s">
        <v>348</v>
      </c>
      <c r="B57" s="783">
        <v>1836</v>
      </c>
      <c r="C57" s="783">
        <v>1371</v>
      </c>
      <c r="D57" s="783">
        <v>351</v>
      </c>
      <c r="E57" s="783">
        <v>351</v>
      </c>
      <c r="F57" s="783">
        <v>0</v>
      </c>
      <c r="G57" s="783">
        <v>129</v>
      </c>
      <c r="H57" s="783">
        <v>218</v>
      </c>
      <c r="I57" s="783">
        <v>0</v>
      </c>
      <c r="J57" s="783">
        <v>0</v>
      </c>
      <c r="K57" s="783">
        <v>42</v>
      </c>
      <c r="L57" s="783">
        <v>72</v>
      </c>
      <c r="M57" s="783">
        <v>0</v>
      </c>
      <c r="N57" s="789"/>
      <c r="O57" s="759" t="s">
        <v>347</v>
      </c>
      <c r="P57" s="738">
        <v>1215</v>
      </c>
    </row>
    <row r="58" spans="1:16" s="672" customFormat="1" ht="12.75" customHeight="1">
      <c r="A58" s="737" t="s">
        <v>41</v>
      </c>
      <c r="B58" s="784">
        <v>898853</v>
      </c>
      <c r="C58" s="784">
        <v>480315</v>
      </c>
      <c r="D58" s="784">
        <v>238890</v>
      </c>
      <c r="E58" s="784">
        <v>225080</v>
      </c>
      <c r="F58" s="784">
        <v>34372</v>
      </c>
      <c r="G58" s="784">
        <v>51484</v>
      </c>
      <c r="H58" s="784">
        <v>36944</v>
      </c>
      <c r="I58" s="784">
        <v>22363</v>
      </c>
      <c r="J58" s="784">
        <v>1953</v>
      </c>
      <c r="K58" s="784">
        <v>136320</v>
      </c>
      <c r="L58" s="784">
        <v>34165</v>
      </c>
      <c r="M58" s="784">
        <v>7210</v>
      </c>
      <c r="N58" s="789"/>
      <c r="O58" s="761">
        <v>1870000</v>
      </c>
      <c r="P58" s="733" t="s">
        <v>346</v>
      </c>
    </row>
    <row r="59" spans="1:16" s="672" customFormat="1" ht="12.75" customHeight="1">
      <c r="A59" s="732" t="s">
        <v>345</v>
      </c>
      <c r="B59" s="783">
        <v>9054</v>
      </c>
      <c r="C59" s="783">
        <v>7849</v>
      </c>
      <c r="D59" s="783">
        <v>1126</v>
      </c>
      <c r="E59" s="783">
        <v>1125</v>
      </c>
      <c r="F59" s="783">
        <v>42</v>
      </c>
      <c r="G59" s="783">
        <v>189</v>
      </c>
      <c r="H59" s="783">
        <v>175</v>
      </c>
      <c r="I59" s="783">
        <v>37</v>
      </c>
      <c r="J59" s="783">
        <v>10</v>
      </c>
      <c r="K59" s="783">
        <v>33</v>
      </c>
      <c r="L59" s="783">
        <v>26</v>
      </c>
      <c r="M59" s="783">
        <v>10</v>
      </c>
      <c r="N59" s="789"/>
      <c r="O59" s="759" t="s">
        <v>344</v>
      </c>
      <c r="P59" s="728" t="s">
        <v>343</v>
      </c>
    </row>
    <row r="60" spans="1:16" s="672" customFormat="1" ht="12.75" customHeight="1">
      <c r="A60" s="732" t="s">
        <v>342</v>
      </c>
      <c r="B60" s="783">
        <v>21311</v>
      </c>
      <c r="C60" s="783">
        <v>10258</v>
      </c>
      <c r="D60" s="783">
        <v>8480</v>
      </c>
      <c r="E60" s="783">
        <v>8164</v>
      </c>
      <c r="F60" s="783">
        <v>948</v>
      </c>
      <c r="G60" s="783">
        <v>524</v>
      </c>
      <c r="H60" s="783">
        <v>1129</v>
      </c>
      <c r="I60" s="783">
        <v>2044</v>
      </c>
      <c r="J60" s="783">
        <v>25</v>
      </c>
      <c r="K60" s="783">
        <v>2185</v>
      </c>
      <c r="L60" s="783">
        <v>205</v>
      </c>
      <c r="M60" s="783">
        <v>158</v>
      </c>
      <c r="N60" s="789"/>
      <c r="O60" s="759" t="s">
        <v>341</v>
      </c>
      <c r="P60" s="728" t="s">
        <v>340</v>
      </c>
    </row>
    <row r="61" spans="1:16" s="672" customFormat="1" ht="12.75" customHeight="1">
      <c r="A61" s="732" t="s">
        <v>339</v>
      </c>
      <c r="B61" s="783">
        <v>4001</v>
      </c>
      <c r="C61" s="783">
        <v>3129</v>
      </c>
      <c r="D61" s="783">
        <v>816</v>
      </c>
      <c r="E61" s="783">
        <v>796</v>
      </c>
      <c r="F61" s="783">
        <v>85</v>
      </c>
      <c r="G61" s="783">
        <v>275</v>
      </c>
      <c r="H61" s="783">
        <v>172</v>
      </c>
      <c r="I61" s="783">
        <v>47</v>
      </c>
      <c r="J61" s="783">
        <v>2</v>
      </c>
      <c r="K61" s="783">
        <v>48</v>
      </c>
      <c r="L61" s="783">
        <v>2</v>
      </c>
      <c r="M61" s="783">
        <v>4</v>
      </c>
      <c r="N61" s="789"/>
      <c r="O61" s="759" t="s">
        <v>338</v>
      </c>
      <c r="P61" s="728" t="s">
        <v>337</v>
      </c>
    </row>
    <row r="62" spans="1:16" s="672" customFormat="1" ht="12.75" customHeight="1">
      <c r="A62" s="732" t="s">
        <v>336</v>
      </c>
      <c r="B62" s="783">
        <v>48949</v>
      </c>
      <c r="C62" s="783">
        <v>33875</v>
      </c>
      <c r="D62" s="783">
        <v>10706</v>
      </c>
      <c r="E62" s="783">
        <v>10104</v>
      </c>
      <c r="F62" s="783">
        <v>855</v>
      </c>
      <c r="G62" s="783">
        <v>2951</v>
      </c>
      <c r="H62" s="783">
        <v>1339</v>
      </c>
      <c r="I62" s="783">
        <v>1511</v>
      </c>
      <c r="J62" s="783">
        <v>39</v>
      </c>
      <c r="K62" s="783">
        <v>3315</v>
      </c>
      <c r="L62" s="783">
        <v>608</v>
      </c>
      <c r="M62" s="783">
        <v>406</v>
      </c>
      <c r="N62" s="789"/>
      <c r="O62" s="759" t="s">
        <v>335</v>
      </c>
      <c r="P62" s="728" t="s">
        <v>334</v>
      </c>
    </row>
    <row r="63" spans="1:16" s="672" customFormat="1" ht="12.75" customHeight="1">
      <c r="A63" s="732" t="s">
        <v>333</v>
      </c>
      <c r="B63" s="783">
        <v>645404</v>
      </c>
      <c r="C63" s="783">
        <v>308256</v>
      </c>
      <c r="D63" s="783">
        <v>184157</v>
      </c>
      <c r="E63" s="783">
        <v>173580</v>
      </c>
      <c r="F63" s="783">
        <v>29280</v>
      </c>
      <c r="G63" s="783">
        <v>40388</v>
      </c>
      <c r="H63" s="783">
        <v>28820</v>
      </c>
      <c r="I63" s="783">
        <v>14015</v>
      </c>
      <c r="J63" s="783">
        <v>1614</v>
      </c>
      <c r="K63" s="783">
        <v>115403</v>
      </c>
      <c r="L63" s="783">
        <v>30194</v>
      </c>
      <c r="M63" s="783">
        <v>5780</v>
      </c>
      <c r="N63" s="789"/>
      <c r="O63" s="759" t="s">
        <v>332</v>
      </c>
      <c r="P63" s="728" t="s">
        <v>331</v>
      </c>
    </row>
    <row r="64" spans="1:16" s="672" customFormat="1" ht="12.75" customHeight="1">
      <c r="A64" s="732" t="s">
        <v>330</v>
      </c>
      <c r="B64" s="783">
        <v>26920</v>
      </c>
      <c r="C64" s="783">
        <v>17396</v>
      </c>
      <c r="D64" s="783">
        <v>5428</v>
      </c>
      <c r="E64" s="783">
        <v>5073</v>
      </c>
      <c r="F64" s="783">
        <v>421</v>
      </c>
      <c r="G64" s="783">
        <v>949</v>
      </c>
      <c r="H64" s="783">
        <v>985</v>
      </c>
      <c r="I64" s="783">
        <v>598</v>
      </c>
      <c r="J64" s="783">
        <v>33</v>
      </c>
      <c r="K64" s="783">
        <v>3682</v>
      </c>
      <c r="L64" s="783">
        <v>288</v>
      </c>
      <c r="M64" s="783">
        <v>93</v>
      </c>
      <c r="N64" s="789"/>
      <c r="O64" s="759" t="s">
        <v>329</v>
      </c>
      <c r="P64" s="728" t="s">
        <v>328</v>
      </c>
    </row>
    <row r="65" spans="1:16" s="672" customFormat="1" ht="12.75" customHeight="1">
      <c r="A65" s="732" t="s">
        <v>327</v>
      </c>
      <c r="B65" s="783">
        <v>5312</v>
      </c>
      <c r="C65" s="783">
        <v>4931</v>
      </c>
      <c r="D65" s="783">
        <v>371</v>
      </c>
      <c r="E65" s="783">
        <v>363</v>
      </c>
      <c r="F65" s="783">
        <v>3</v>
      </c>
      <c r="G65" s="783">
        <v>134</v>
      </c>
      <c r="H65" s="783">
        <v>62</v>
      </c>
      <c r="I65" s="783">
        <v>13</v>
      </c>
      <c r="J65" s="783">
        <v>0</v>
      </c>
      <c r="K65" s="783">
        <v>8</v>
      </c>
      <c r="L65" s="783">
        <v>2</v>
      </c>
      <c r="M65" s="783">
        <v>0</v>
      </c>
      <c r="N65" s="789"/>
      <c r="O65" s="759" t="s">
        <v>326</v>
      </c>
      <c r="P65" s="728" t="s">
        <v>325</v>
      </c>
    </row>
    <row r="66" spans="1:16" s="672" customFormat="1" ht="12.75" customHeight="1">
      <c r="A66" s="732" t="s">
        <v>324</v>
      </c>
      <c r="B66" s="783">
        <v>3734</v>
      </c>
      <c r="C66" s="783">
        <v>3415</v>
      </c>
      <c r="D66" s="783">
        <v>273</v>
      </c>
      <c r="E66" s="783">
        <v>267</v>
      </c>
      <c r="F66" s="783">
        <v>28</v>
      </c>
      <c r="G66" s="783">
        <v>72</v>
      </c>
      <c r="H66" s="783">
        <v>17</v>
      </c>
      <c r="I66" s="783">
        <v>27</v>
      </c>
      <c r="J66" s="783">
        <v>0</v>
      </c>
      <c r="K66" s="783">
        <v>28</v>
      </c>
      <c r="L66" s="783">
        <v>16</v>
      </c>
      <c r="M66" s="783">
        <v>2</v>
      </c>
      <c r="N66" s="789"/>
      <c r="O66" s="759" t="s">
        <v>323</v>
      </c>
      <c r="P66" s="728" t="s">
        <v>322</v>
      </c>
    </row>
    <row r="67" spans="1:16" s="672" customFormat="1" ht="12.75" customHeight="1">
      <c r="A67" s="732" t="s">
        <v>321</v>
      </c>
      <c r="B67" s="783">
        <v>8155</v>
      </c>
      <c r="C67" s="783">
        <v>7110</v>
      </c>
      <c r="D67" s="783">
        <v>1009</v>
      </c>
      <c r="E67" s="783">
        <v>837</v>
      </c>
      <c r="F67" s="783">
        <v>79</v>
      </c>
      <c r="G67" s="783">
        <v>88</v>
      </c>
      <c r="H67" s="783">
        <v>99</v>
      </c>
      <c r="I67" s="783">
        <v>39</v>
      </c>
      <c r="J67" s="783">
        <v>2</v>
      </c>
      <c r="K67" s="783">
        <v>18</v>
      </c>
      <c r="L67" s="783">
        <v>16</v>
      </c>
      <c r="M67" s="783">
        <v>0</v>
      </c>
      <c r="N67" s="789"/>
      <c r="O67" s="759" t="s">
        <v>320</v>
      </c>
      <c r="P67" s="728" t="s">
        <v>319</v>
      </c>
    </row>
    <row r="68" spans="1:16" s="672" customFormat="1" ht="12.75" customHeight="1">
      <c r="A68" s="732" t="s">
        <v>318</v>
      </c>
      <c r="B68" s="783">
        <v>13368</v>
      </c>
      <c r="C68" s="783">
        <v>7704</v>
      </c>
      <c r="D68" s="783">
        <v>4145</v>
      </c>
      <c r="E68" s="783">
        <v>3850</v>
      </c>
      <c r="F68" s="783">
        <v>651</v>
      </c>
      <c r="G68" s="783">
        <v>641</v>
      </c>
      <c r="H68" s="783">
        <v>951</v>
      </c>
      <c r="I68" s="783">
        <v>606</v>
      </c>
      <c r="J68" s="783">
        <v>12</v>
      </c>
      <c r="K68" s="783">
        <v>1275</v>
      </c>
      <c r="L68" s="783">
        <v>68</v>
      </c>
      <c r="M68" s="783">
        <v>164</v>
      </c>
      <c r="N68" s="789"/>
      <c r="O68" s="759" t="s">
        <v>317</v>
      </c>
      <c r="P68" s="728" t="s">
        <v>316</v>
      </c>
    </row>
    <row r="69" spans="1:16" s="672" customFormat="1" ht="12.75" customHeight="1">
      <c r="A69" s="732" t="s">
        <v>315</v>
      </c>
      <c r="B69" s="783">
        <v>66189</v>
      </c>
      <c r="C69" s="783">
        <v>45484</v>
      </c>
      <c r="D69" s="783">
        <v>12130</v>
      </c>
      <c r="E69" s="783">
        <v>11201</v>
      </c>
      <c r="F69" s="783">
        <v>1074</v>
      </c>
      <c r="G69" s="783">
        <v>2325</v>
      </c>
      <c r="H69" s="783">
        <v>1866</v>
      </c>
      <c r="I69" s="783">
        <v>2183</v>
      </c>
      <c r="J69" s="783">
        <v>93</v>
      </c>
      <c r="K69" s="783">
        <v>7585</v>
      </c>
      <c r="L69" s="783">
        <v>570</v>
      </c>
      <c r="M69" s="783">
        <v>327</v>
      </c>
      <c r="N69" s="789"/>
      <c r="O69" s="759" t="s">
        <v>314</v>
      </c>
      <c r="P69" s="728" t="s">
        <v>313</v>
      </c>
    </row>
    <row r="70" spans="1:16" s="672" customFormat="1" ht="12.75" customHeight="1">
      <c r="A70" s="732" t="s">
        <v>312</v>
      </c>
      <c r="B70" s="783">
        <v>7644</v>
      </c>
      <c r="C70" s="783">
        <v>5298</v>
      </c>
      <c r="D70" s="783">
        <v>921</v>
      </c>
      <c r="E70" s="783">
        <v>868</v>
      </c>
      <c r="F70" s="783">
        <v>115</v>
      </c>
      <c r="G70" s="783">
        <v>453</v>
      </c>
      <c r="H70" s="783">
        <v>94</v>
      </c>
      <c r="I70" s="783">
        <v>46</v>
      </c>
      <c r="J70" s="783">
        <v>35</v>
      </c>
      <c r="K70" s="783">
        <v>121</v>
      </c>
      <c r="L70" s="783">
        <v>1260</v>
      </c>
      <c r="M70" s="783">
        <v>9</v>
      </c>
      <c r="N70" s="789"/>
      <c r="O70" s="759" t="s">
        <v>311</v>
      </c>
      <c r="P70" s="728" t="s">
        <v>310</v>
      </c>
    </row>
    <row r="71" spans="1:16" s="672" customFormat="1" ht="12.75" customHeight="1">
      <c r="A71" s="732" t="s">
        <v>309</v>
      </c>
      <c r="B71" s="783">
        <v>1037</v>
      </c>
      <c r="C71" s="783">
        <v>488</v>
      </c>
      <c r="D71" s="783">
        <v>513</v>
      </c>
      <c r="E71" s="783">
        <v>441</v>
      </c>
      <c r="F71" s="783">
        <v>102</v>
      </c>
      <c r="G71" s="783">
        <v>73</v>
      </c>
      <c r="H71" s="783">
        <v>53</v>
      </c>
      <c r="I71" s="783">
        <v>44</v>
      </c>
      <c r="J71" s="783">
        <v>0</v>
      </c>
      <c r="K71" s="783">
        <v>28</v>
      </c>
      <c r="L71" s="783">
        <v>4</v>
      </c>
      <c r="M71" s="783">
        <v>4</v>
      </c>
      <c r="N71" s="789"/>
      <c r="O71" s="759" t="s">
        <v>308</v>
      </c>
      <c r="P71" s="728" t="s">
        <v>307</v>
      </c>
    </row>
    <row r="72" spans="1:16" s="672" customFormat="1" ht="12.75" customHeight="1">
      <c r="A72" s="732" t="s">
        <v>306</v>
      </c>
      <c r="B72" s="783">
        <v>37775</v>
      </c>
      <c r="C72" s="783">
        <v>25122</v>
      </c>
      <c r="D72" s="783">
        <v>8815</v>
      </c>
      <c r="E72" s="783">
        <v>8411</v>
      </c>
      <c r="F72" s="783">
        <v>689</v>
      </c>
      <c r="G72" s="783">
        <v>2422</v>
      </c>
      <c r="H72" s="783">
        <v>1182</v>
      </c>
      <c r="I72" s="783">
        <v>1153</v>
      </c>
      <c r="J72" s="783">
        <v>88</v>
      </c>
      <c r="K72" s="783">
        <v>2591</v>
      </c>
      <c r="L72" s="783">
        <v>906</v>
      </c>
      <c r="M72" s="783">
        <v>253</v>
      </c>
      <c r="N72" s="789"/>
      <c r="O72" s="759" t="s">
        <v>305</v>
      </c>
      <c r="P72" s="728" t="s">
        <v>304</v>
      </c>
    </row>
    <row r="73" spans="1:16" ht="12.75" customHeight="1">
      <c r="A73" s="1030"/>
      <c r="B73" s="848" t="s">
        <v>136</v>
      </c>
      <c r="C73" s="1034" t="s">
        <v>14</v>
      </c>
      <c r="D73" s="1034" t="s">
        <v>1016</v>
      </c>
      <c r="E73" s="1037" t="s">
        <v>1015</v>
      </c>
      <c r="F73" s="1038"/>
      <c r="G73" s="1038"/>
      <c r="H73" s="1038"/>
      <c r="I73" s="1039"/>
      <c r="J73" s="1034" t="s">
        <v>751</v>
      </c>
      <c r="K73" s="1034" t="s">
        <v>752</v>
      </c>
      <c r="L73" s="1034" t="s">
        <v>1014</v>
      </c>
      <c r="M73" s="1034" t="s">
        <v>1013</v>
      </c>
      <c r="N73" s="789"/>
    </row>
    <row r="74" spans="1:16">
      <c r="A74" s="1031"/>
      <c r="B74" s="849"/>
      <c r="C74" s="1035"/>
      <c r="D74" s="1035"/>
      <c r="E74" s="1040" t="s">
        <v>136</v>
      </c>
      <c r="F74" s="1002" t="s">
        <v>472</v>
      </c>
      <c r="G74" s="1003"/>
      <c r="H74" s="1003"/>
      <c r="I74" s="1004"/>
      <c r="J74" s="1035"/>
      <c r="K74" s="1035"/>
      <c r="L74" s="1035"/>
      <c r="M74" s="1035"/>
      <c r="N74" s="789"/>
    </row>
    <row r="75" spans="1:16" ht="25.5">
      <c r="A75" s="1032"/>
      <c r="B75" s="1033"/>
      <c r="C75" s="1036"/>
      <c r="D75" s="1036"/>
      <c r="E75" s="1041"/>
      <c r="F75" s="269" t="s">
        <v>1012</v>
      </c>
      <c r="G75" s="269" t="s">
        <v>1011</v>
      </c>
      <c r="H75" s="269" t="s">
        <v>1010</v>
      </c>
      <c r="I75" s="269" t="s">
        <v>1009</v>
      </c>
      <c r="J75" s="1036"/>
      <c r="K75" s="1036"/>
      <c r="L75" s="1036"/>
      <c r="M75" s="1036"/>
      <c r="N75" s="789"/>
    </row>
    <row r="76" spans="1:16" ht="9.75" customHeight="1">
      <c r="A76" s="996" t="s">
        <v>55</v>
      </c>
      <c r="B76" s="966"/>
      <c r="C76" s="966"/>
      <c r="D76" s="966"/>
      <c r="E76" s="966"/>
      <c r="F76" s="966"/>
      <c r="G76" s="966"/>
      <c r="H76" s="966"/>
      <c r="I76" s="966"/>
      <c r="J76" s="966"/>
      <c r="K76" s="966"/>
      <c r="L76" s="966"/>
      <c r="M76" s="966"/>
      <c r="N76" s="789"/>
    </row>
    <row r="77" spans="1:16" ht="13.5" customHeight="1">
      <c r="A77" s="999" t="s">
        <v>957</v>
      </c>
      <c r="B77" s="999"/>
      <c r="C77" s="999"/>
      <c r="D77" s="999"/>
      <c r="E77" s="999"/>
      <c r="F77" s="999"/>
      <c r="G77" s="999"/>
      <c r="H77" s="999"/>
      <c r="I77" s="754"/>
      <c r="J77" s="754"/>
      <c r="K77" s="754"/>
      <c r="L77" s="754"/>
      <c r="M77" s="754"/>
    </row>
    <row r="78" spans="1:16" ht="13.5" customHeight="1">
      <c r="A78" s="999" t="s">
        <v>956</v>
      </c>
      <c r="B78" s="999"/>
      <c r="C78" s="999"/>
      <c r="D78" s="999"/>
      <c r="E78" s="999"/>
      <c r="F78" s="999"/>
      <c r="G78" s="999"/>
      <c r="H78" s="999"/>
      <c r="I78" s="753"/>
      <c r="J78" s="782"/>
      <c r="K78" s="782"/>
      <c r="L78" s="782"/>
      <c r="M78" s="782"/>
    </row>
    <row r="79" spans="1:16" ht="41.25" customHeight="1">
      <c r="A79" s="947" t="s">
        <v>955</v>
      </c>
      <c r="B79" s="947"/>
      <c r="C79" s="947"/>
      <c r="D79" s="947"/>
      <c r="E79" s="947"/>
      <c r="F79" s="947"/>
      <c r="G79" s="947"/>
      <c r="H79" s="947"/>
      <c r="I79" s="947"/>
      <c r="J79" s="947"/>
      <c r="K79" s="947"/>
      <c r="L79" s="947"/>
      <c r="M79" s="947"/>
      <c r="N79" s="788"/>
    </row>
    <row r="80" spans="1:16" ht="40.5" customHeight="1">
      <c r="A80" s="947" t="s">
        <v>954</v>
      </c>
      <c r="B80" s="947"/>
      <c r="C80" s="947"/>
      <c r="D80" s="947"/>
      <c r="E80" s="947"/>
      <c r="F80" s="947"/>
      <c r="G80" s="947"/>
      <c r="H80" s="947"/>
      <c r="I80" s="947"/>
      <c r="J80" s="947"/>
      <c r="K80" s="947"/>
      <c r="L80" s="947"/>
      <c r="M80" s="947"/>
    </row>
    <row r="82" spans="1:14" ht="9.9499999999999993" customHeight="1">
      <c r="A82" s="30" t="s">
        <v>60</v>
      </c>
      <c r="B82" s="30"/>
      <c r="C82" s="770"/>
      <c r="D82" s="30"/>
      <c r="E82" s="30"/>
      <c r="F82" s="30"/>
      <c r="G82" s="30"/>
      <c r="H82" s="30"/>
      <c r="I82" s="30"/>
      <c r="J82" s="30"/>
      <c r="K82" s="30"/>
      <c r="L82" s="749"/>
      <c r="M82" s="749"/>
      <c r="N82" s="787"/>
    </row>
    <row r="83" spans="1:14" ht="9.9499999999999993" customHeight="1">
      <c r="A83" s="512" t="s">
        <v>998</v>
      </c>
      <c r="B83" s="748"/>
      <c r="C83" s="748"/>
      <c r="D83" s="512"/>
      <c r="E83" s="747"/>
      <c r="F83" s="748"/>
      <c r="G83" s="747"/>
      <c r="H83" s="748"/>
      <c r="I83" s="747"/>
      <c r="J83" s="748"/>
      <c r="K83" s="747"/>
      <c r="L83" s="746"/>
      <c r="M83" s="746"/>
      <c r="N83" s="745"/>
    </row>
    <row r="85" spans="1:14">
      <c r="B85" s="793"/>
      <c r="C85" s="793"/>
      <c r="D85" s="793"/>
      <c r="E85" s="793"/>
      <c r="F85" s="793"/>
      <c r="G85" s="793"/>
      <c r="H85" s="793"/>
      <c r="I85" s="793"/>
      <c r="J85" s="793"/>
      <c r="K85" s="793"/>
      <c r="L85" s="793"/>
      <c r="M85" s="793"/>
    </row>
  </sheetData>
  <mergeCells count="29">
    <mergeCell ref="J73:J75"/>
    <mergeCell ref="K73:K75"/>
    <mergeCell ref="A79:M79"/>
    <mergeCell ref="A80:M80"/>
    <mergeCell ref="A76:M76"/>
    <mergeCell ref="L73:L75"/>
    <mergeCell ref="M73:M75"/>
    <mergeCell ref="E74:E75"/>
    <mergeCell ref="F74:I74"/>
    <mergeCell ref="A77:H77"/>
    <mergeCell ref="A78:H78"/>
    <mergeCell ref="A73:A75"/>
    <mergeCell ref="B73:B75"/>
    <mergeCell ref="C73:C75"/>
    <mergeCell ref="D73:D75"/>
    <mergeCell ref="E73:I73"/>
    <mergeCell ref="A1:M1"/>
    <mergeCell ref="A2:M2"/>
    <mergeCell ref="A4:A6"/>
    <mergeCell ref="B4:B6"/>
    <mergeCell ref="C4:C6"/>
    <mergeCell ref="D4:D6"/>
    <mergeCell ref="E4:I4"/>
    <mergeCell ref="J4:J6"/>
    <mergeCell ref="K4:K6"/>
    <mergeCell ref="L4:L6"/>
    <mergeCell ref="M4:M6"/>
    <mergeCell ref="E5:E6"/>
    <mergeCell ref="F5:I5"/>
  </mergeCells>
  <conditionalFormatting sqref="B23:M23 B57:M57 B60:M60 B70:M70 B32:M32 B19:M20 B27:M27 B35:M36 B40:M40 B44:M44 B50:M51 B53:M54 H22 H66 H71:H72 B7:M8">
    <cfRule type="cellIs" dxfId="15" priority="4" stopIfTrue="1" operator="between">
      <formula>0.000001</formula>
      <formula>0.05</formula>
    </cfRule>
  </conditionalFormatting>
  <conditionalFormatting sqref="B7:M72">
    <cfRule type="cellIs" dxfId="14" priority="3" stopIfTrue="1" operator="equal">
      <formula>"§"</formula>
    </cfRule>
  </conditionalFormatting>
  <conditionalFormatting sqref="B7:M72">
    <cfRule type="containsBlanks" dxfId="13" priority="2" stopIfTrue="1">
      <formula>LEN(TRIM(B7))=0</formula>
    </cfRule>
  </conditionalFormatting>
  <conditionalFormatting sqref="L7:L72 H7:H72">
    <cfRule type="containsBlanks" dxfId="12" priority="1">
      <formula>LEN(TRIM(H7))=0</formula>
    </cfRule>
  </conditionalFormatting>
  <hyperlinks>
    <hyperlink ref="B73:B75" r:id="rId1" display="Total"/>
    <hyperlink ref="B4:B6" r:id="rId2" display="Total"/>
  </hyperlinks>
  <printOptions horizontalCentered="1"/>
  <pageMargins left="0.39370078740157483" right="0.39370078740157483" top="0.39370078740157483" bottom="0.39370078740157483" header="0" footer="0"/>
  <pageSetup paperSize="9" scale="77" fitToHeight="6" orientation="portrait" r:id="rId3"/>
</worksheet>
</file>

<file path=xl/worksheets/sheet2.xml><?xml version="1.0" encoding="utf-8"?>
<worksheet xmlns="http://schemas.openxmlformats.org/spreadsheetml/2006/main" xmlns:r="http://schemas.openxmlformats.org/officeDocument/2006/relationships">
  <dimension ref="A2:A41"/>
  <sheetViews>
    <sheetView showGridLines="0" topLeftCell="A19" workbookViewId="0">
      <selection activeCell="A46" sqref="A46"/>
    </sheetView>
  </sheetViews>
  <sheetFormatPr defaultRowHeight="15"/>
  <cols>
    <col min="1" max="1" width="128.140625" style="1235" customWidth="1"/>
    <col min="2" max="16384" width="9.140625" style="1235"/>
  </cols>
  <sheetData>
    <row r="2" spans="1:1">
      <c r="A2" s="1234"/>
    </row>
    <row r="3" spans="1:1">
      <c r="A3" s="1234" t="s">
        <v>616</v>
      </c>
    </row>
    <row r="4" spans="1:1">
      <c r="A4" s="1234" t="s">
        <v>636</v>
      </c>
    </row>
    <row r="5" spans="1:1">
      <c r="A5" s="1234" t="s">
        <v>661</v>
      </c>
    </row>
    <row r="6" spans="1:1">
      <c r="A6" s="1234" t="s">
        <v>689</v>
      </c>
    </row>
    <row r="7" spans="1:1">
      <c r="A7" s="1234" t="s">
        <v>737</v>
      </c>
    </row>
    <row r="8" spans="1:1">
      <c r="A8" s="1234" t="s">
        <v>769</v>
      </c>
    </row>
    <row r="9" spans="1:1">
      <c r="A9" s="1234" t="s">
        <v>884</v>
      </c>
    </row>
    <row r="10" spans="1:1">
      <c r="A10" s="1234" t="s">
        <v>904</v>
      </c>
    </row>
    <row r="11" spans="1:1">
      <c r="A11" s="1234" t="s">
        <v>919</v>
      </c>
    </row>
    <row r="12" spans="1:1">
      <c r="A12" s="1234" t="s">
        <v>935</v>
      </c>
    </row>
    <row r="13" spans="1:1">
      <c r="A13" s="1234" t="s">
        <v>949</v>
      </c>
    </row>
    <row r="14" spans="1:1">
      <c r="A14" s="1234" t="s">
        <v>974</v>
      </c>
    </row>
    <row r="15" spans="1:1">
      <c r="A15" s="1234" t="s">
        <v>988</v>
      </c>
    </row>
    <row r="16" spans="1:1">
      <c r="A16" s="1234" t="s">
        <v>996</v>
      </c>
    </row>
    <row r="17" spans="1:1">
      <c r="A17" s="1234" t="s">
        <v>1007</v>
      </c>
    </row>
    <row r="18" spans="1:1">
      <c r="A18" s="1234" t="s">
        <v>1026</v>
      </c>
    </row>
    <row r="19" spans="1:1">
      <c r="A19" s="1234" t="s">
        <v>1028</v>
      </c>
    </row>
    <row r="20" spans="1:1">
      <c r="A20" s="1234" t="s">
        <v>573</v>
      </c>
    </row>
    <row r="21" spans="1:1">
      <c r="A21" s="1234" t="s">
        <v>539</v>
      </c>
    </row>
    <row r="22" spans="1:1">
      <c r="A22" s="1234" t="s">
        <v>516</v>
      </c>
    </row>
    <row r="23" spans="1:1">
      <c r="A23" s="1234" t="s">
        <v>480</v>
      </c>
    </row>
    <row r="24" spans="1:1">
      <c r="A24" s="1234" t="s">
        <v>464</v>
      </c>
    </row>
    <row r="25" spans="1:1">
      <c r="A25" s="1234" t="s">
        <v>282</v>
      </c>
    </row>
    <row r="26" spans="1:1">
      <c r="A26" s="1234" t="s">
        <v>278</v>
      </c>
    </row>
    <row r="27" spans="1:1">
      <c r="A27" s="1234" t="s">
        <v>254</v>
      </c>
    </row>
    <row r="28" spans="1:1">
      <c r="A28" s="1234" t="s">
        <v>223</v>
      </c>
    </row>
    <row r="29" spans="1:1">
      <c r="A29" s="1234" t="s">
        <v>213</v>
      </c>
    </row>
    <row r="30" spans="1:1">
      <c r="A30" s="1234" t="s">
        <v>193</v>
      </c>
    </row>
    <row r="31" spans="1:1">
      <c r="A31" s="1234" t="s">
        <v>173</v>
      </c>
    </row>
    <row r="32" spans="1:1">
      <c r="A32" s="1234" t="s">
        <v>169</v>
      </c>
    </row>
    <row r="33" spans="1:1">
      <c r="A33" s="1234" t="s">
        <v>151</v>
      </c>
    </row>
    <row r="34" spans="1:1">
      <c r="A34" s="1234" t="s">
        <v>133</v>
      </c>
    </row>
    <row r="35" spans="1:1">
      <c r="A35" s="1234" t="s">
        <v>89</v>
      </c>
    </row>
    <row r="36" spans="1:1">
      <c r="A36" s="1234" t="s">
        <v>71</v>
      </c>
    </row>
    <row r="37" spans="1:1">
      <c r="A37" s="1234" t="s">
        <v>1</v>
      </c>
    </row>
    <row r="41" spans="1:1">
      <c r="A41" s="1236" t="s">
        <v>1039</v>
      </c>
    </row>
  </sheetData>
  <hyperlinks>
    <hyperlink ref="A3" location="'III_09_01_Ale'!A2" display="III.9.1 - Road transport indicators by municipality, 2018"/>
    <hyperlink ref="A4" location="'III_09_02_Ale'!A2" display="III.9.2 - Sales and register of new vehicles by municipality, 2018"/>
    <hyperlink ref="A5" location="'III_09_03_Ale'!A2" display="III.9.3 - Road accidents and victims by municipality, 2018"/>
    <hyperlink ref="A6" location="'III_09_04_PT'!A2" display="III.9.4 - Railway infrastructure and national transport flows by NUTS II, 2018"/>
    <hyperlink ref="A7" location="'III_09_05_PT'!A2" display="III.9.5 - Maritime ports traffic, 2018"/>
    <hyperlink ref="A8" location="'III_09_06_18'!A2" display="III.9.6 - Aircraft landings in air transport infrastructures by NUTS II, 2018"/>
    <hyperlink ref="A9" location="'III_09_08_PT '!A2" display="III.9.8 - Persons employed and other economic data on underground and light railway systems, 2018"/>
    <hyperlink ref="A10" location="'III_10_01_Ale'!A2" display="III.10.1 - Communication indicators by municipality, 2018"/>
    <hyperlink ref="A11" location="'III_10_02_Ale'!A2" display="III.10.2 - Fixed telephone accesses by municipality, 2018"/>
    <hyperlink ref="A12" location="'III_10_03_Ale'!A2" display="III.10.3 - Post offices and post agencies by municipality, 2018"/>
    <hyperlink ref="A13" location="'III_10_04_Ale'!A2" display="III.10.4 - Fixed broadband Internet accesses service by access segment and television service subscribers by municipality, 2018"/>
    <hyperlink ref="A14" location="'III_11_01_Ale'!A2" display="III.11.1 - Tourism activity indicators by municipality, 2018 (to be continued)"/>
    <hyperlink ref="A15" location="'III_11_01c_Ale'!A2" display="III.11.1 - Tourism activity indicators by municipality, 2018 (continued)"/>
    <hyperlink ref="A16" location="'III_11_02_Ale'!A2" display="III.11.2 - Establishments and lodging capacity by municipality, on 31.7.2018"/>
    <hyperlink ref="A17" location="'III_11_03_Ale'!A2" display="III.11.3 - Guests, nights spent and lodging income in tourism accommodation establishments by municipality, 2018"/>
    <hyperlink ref="A18" location="'III_11_04_Ale'!A2" display="III.11.4 - Guests in tourism accommodation establishments by municipality and according to usual residence, 2018"/>
    <hyperlink ref="A19" location="'III_11_05_Ale'!A2" display="III.11.5 - Nights spent in tourism accommodation establishments by municipality and according to usual residence, 2018"/>
    <hyperlink ref="A20" location="'III_12_01_18_Ale'!A2" display="III.12.1 - Monetary and financial sector indicators, by municipality, 2017 and 2018"/>
    <hyperlink ref="A21" location="'III_12_02_18_Ale'!A2" display="III.12.2 - Establishments of other monetary intermediation and insurance enterprises by municipality, 2017 and 2018"/>
    <hyperlink ref="A22" location="'III_12_03_18_Ale'!A2" display="III.12.3 - Operations led by establishments of other monetary intermediation and insurance enterprises by municipality, 2017 and 2018"/>
    <hyperlink ref="A23" location="'III_12_04_18_Ale'!A2" display="III.12.4 - Automated Teller Machines (ATM) network activity by municipality, 2018"/>
    <hyperlink ref="A24" location="'III_12_05_18_Ale'!A2" display="III.12.5 - Automatic payment terminals activity by municipality, 2018"/>
    <hyperlink ref="A25" location="'III_13_01_17'!A2" display="III.13.1 - Indicators of some business services to enterprises by NUTS II, 2017"/>
    <hyperlink ref="A26" location="'III_13_02_17'!A2" display="III.13.2 - Turnover of some business services to enterprises by NUTS II, 2017"/>
    <hyperlink ref="A27" location="'III_13_03_17'!A2" display="III.13.3 - Number of persons employed in some business services to enterprises by NUTS II according to sex and activity, 2017"/>
    <hyperlink ref="A28" location="'III_14_01_PT'!A2" display="III.14.1 - Indicadores de Investigação e Desenvolvimento (I&amp;D) por NUTS III, 2017 e 2018"/>
    <hyperlink ref="A29" location="'III_14_02_PT'!A2" display="III.14.2 - Research and Development (R&amp;D) units and personnel by NUTS III, 2017"/>
    <hyperlink ref="A30" location="'III_14_03_PT'!A2" display="III.14.3 - Gross expenditure on Research and Development (R&amp;D) (GERD) according sector of performance and financing source by NUTS III, 2017"/>
    <hyperlink ref="A31" location="'III_14_04_PT'!A2" display="III.14.4 - Gross expenditure on Research and Development (R&amp;D) (GERD) according to science and technology fields by NUTS III, 2017"/>
    <hyperlink ref="A32" location="'III_14_05_PT'!A2" display="III.14.5 - Enterprise innovation indicators according to the economic activities, 2014-2016 (to be continued)"/>
    <hyperlink ref="A33" location="'III_14_06_PT'!A2" display="III.14.6 - Enterprise innovation indicators according to size-classes in number of employees, 2014-2016 (to be continued)"/>
    <hyperlink ref="A34" location="'III_14_06c_PT'!A2" display="III.14.6 - Enterprise innovation indicators according to size-classes in number of employees, 2014-2016 (continued)"/>
    <hyperlink ref="A35" location="'III_15_01'!A2" display="III.15.1 - Information society indicators in private households by NUTS II, 2017 and 2018"/>
    <hyperlink ref="A36" location="'III_15_02'!A2" display="III.15.2 - Information society indicators in municipal councils by NUTS III, 2018"/>
    <hyperlink ref="A37" location="'III_15_03'!A2" display="III.15.3 - Enterprises, turnover and employed persons in information and communication technology (ICT) activities by NUTS III, 2017"/>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sheetPr>
    <pageSetUpPr fitToPage="1"/>
  </sheetPr>
  <dimension ref="A1:P90"/>
  <sheetViews>
    <sheetView showGridLines="0" topLeftCell="A6" zoomScaleNormal="100" workbookViewId="0">
      <selection activeCell="P44" sqref="P44"/>
    </sheetView>
  </sheetViews>
  <sheetFormatPr defaultColWidth="7.85546875" defaultRowHeight="12.75"/>
  <cols>
    <col min="1" max="1" width="16.7109375" style="390" customWidth="1"/>
    <col min="2" max="2" width="14.85546875" style="390" customWidth="1"/>
    <col min="3" max="3" width="7.42578125" style="390" customWidth="1"/>
    <col min="4" max="4" width="7.140625" style="390" customWidth="1"/>
    <col min="5" max="5" width="6.7109375" style="393" customWidth="1"/>
    <col min="6" max="6" width="9.7109375" style="392" customWidth="1"/>
    <col min="7" max="7" width="8.85546875" style="392" customWidth="1"/>
    <col min="8" max="8" width="7.28515625" style="390" customWidth="1"/>
    <col min="9" max="9" width="10" style="390" customWidth="1"/>
    <col min="10" max="11" width="11.28515625" style="390" customWidth="1"/>
    <col min="12" max="12" width="8.7109375" style="390" customWidth="1"/>
    <col min="13" max="13" width="7.85546875" style="390" customWidth="1"/>
    <col min="14" max="15" width="4.140625" style="391" customWidth="1"/>
    <col min="16" max="16384" width="7.85546875" style="390"/>
  </cols>
  <sheetData>
    <row r="1" spans="1:16">
      <c r="A1" s="809" t="s">
        <v>1033</v>
      </c>
      <c r="B1" s="809"/>
      <c r="C1" s="809"/>
      <c r="D1" s="809"/>
      <c r="E1" s="810"/>
      <c r="F1" s="811"/>
      <c r="G1" s="811"/>
      <c r="H1" s="809"/>
      <c r="I1" s="809"/>
      <c r="J1" s="809"/>
      <c r="K1" s="809"/>
    </row>
    <row r="2" spans="1:16" s="401" customFormat="1" ht="30" customHeight="1">
      <c r="A2" s="1060" t="s">
        <v>1032</v>
      </c>
      <c r="B2" s="1060"/>
      <c r="C2" s="1060"/>
      <c r="D2" s="1060"/>
      <c r="E2" s="1060"/>
      <c r="F2" s="1060"/>
      <c r="G2" s="1060"/>
      <c r="H2" s="1060"/>
      <c r="I2" s="1060"/>
      <c r="J2" s="1060"/>
      <c r="K2" s="795"/>
      <c r="L2" s="390"/>
      <c r="M2" s="390"/>
      <c r="N2" s="391"/>
      <c r="O2" s="391"/>
    </row>
    <row r="3" spans="1:16" s="401" customFormat="1" ht="30" customHeight="1">
      <c r="A3" s="1060" t="s">
        <v>1034</v>
      </c>
      <c r="B3" s="1060"/>
      <c r="C3" s="1060"/>
      <c r="D3" s="1060"/>
      <c r="E3" s="1060"/>
      <c r="F3" s="1060"/>
      <c r="G3" s="1060"/>
      <c r="H3" s="1060"/>
      <c r="I3" s="1060"/>
      <c r="J3" s="1060"/>
      <c r="K3" s="795"/>
      <c r="L3" s="390"/>
      <c r="M3" s="390"/>
      <c r="N3" s="391"/>
      <c r="O3" s="391"/>
    </row>
    <row r="4" spans="1:16" s="405" customFormat="1" ht="13.5" customHeight="1">
      <c r="A4" s="1061"/>
      <c r="B4" s="1064" t="s">
        <v>572</v>
      </c>
      <c r="C4" s="1064" t="s">
        <v>571</v>
      </c>
      <c r="D4" s="1064" t="s">
        <v>570</v>
      </c>
      <c r="E4" s="1064" t="s">
        <v>569</v>
      </c>
      <c r="F4" s="1065" t="s">
        <v>568</v>
      </c>
      <c r="G4" s="1067" t="s">
        <v>567</v>
      </c>
      <c r="H4" s="1067"/>
      <c r="I4" s="1067"/>
      <c r="J4" s="1067"/>
      <c r="K4" s="406"/>
      <c r="L4" s="390"/>
      <c r="M4" s="390"/>
      <c r="N4" s="391"/>
      <c r="O4" s="391"/>
    </row>
    <row r="5" spans="1:16" s="401" customFormat="1" ht="65.25" customHeight="1">
      <c r="A5" s="1062"/>
      <c r="B5" s="1064"/>
      <c r="C5" s="1064"/>
      <c r="D5" s="1064"/>
      <c r="E5" s="1064"/>
      <c r="F5" s="1066"/>
      <c r="G5" s="812" t="s">
        <v>566</v>
      </c>
      <c r="H5" s="812" t="s">
        <v>565</v>
      </c>
      <c r="I5" s="812" t="s">
        <v>564</v>
      </c>
      <c r="J5" s="812" t="s">
        <v>563</v>
      </c>
      <c r="K5" s="813"/>
      <c r="L5" s="390"/>
      <c r="M5" s="390"/>
      <c r="N5" s="391"/>
      <c r="O5" s="391"/>
    </row>
    <row r="6" spans="1:16" s="401" customFormat="1" ht="13.5" customHeight="1">
      <c r="A6" s="1062"/>
      <c r="B6" s="797" t="s">
        <v>11</v>
      </c>
      <c r="C6" s="857" t="s">
        <v>12</v>
      </c>
      <c r="D6" s="857"/>
      <c r="E6" s="861" t="s">
        <v>550</v>
      </c>
      <c r="F6" s="862"/>
      <c r="G6" s="857" t="s">
        <v>11</v>
      </c>
      <c r="H6" s="857"/>
      <c r="I6" s="1052" t="s">
        <v>550</v>
      </c>
      <c r="J6" s="1052"/>
      <c r="K6" s="402"/>
      <c r="L6" s="390"/>
      <c r="M6" s="390"/>
      <c r="N6" s="391"/>
      <c r="O6" s="391"/>
    </row>
    <row r="7" spans="1:16" s="308" customFormat="1" ht="16.5">
      <c r="A7" s="1063"/>
      <c r="B7" s="1053">
        <v>2018</v>
      </c>
      <c r="C7" s="1054"/>
      <c r="D7" s="1054"/>
      <c r="E7" s="1055"/>
      <c r="F7" s="796">
        <v>2017</v>
      </c>
      <c r="G7" s="1056">
        <v>2018</v>
      </c>
      <c r="H7" s="1056"/>
      <c r="I7" s="1056"/>
      <c r="J7" s="1056"/>
      <c r="K7" s="429"/>
      <c r="L7" s="302" t="s">
        <v>457</v>
      </c>
      <c r="M7" s="306" t="s">
        <v>456</v>
      </c>
      <c r="N7" s="306" t="s">
        <v>455</v>
      </c>
      <c r="O7" s="302"/>
    </row>
    <row r="8" spans="1:16" s="302" customFormat="1" ht="12.6" customHeight="1">
      <c r="A8" s="428" t="s">
        <v>14</v>
      </c>
      <c r="B8" s="427">
        <v>4.5999999999999996</v>
      </c>
      <c r="C8" s="426">
        <v>2.8</v>
      </c>
      <c r="D8" s="426">
        <v>35.97</v>
      </c>
      <c r="E8" s="418">
        <v>8242</v>
      </c>
      <c r="F8" s="425">
        <v>773</v>
      </c>
      <c r="G8" s="424">
        <v>11.3</v>
      </c>
      <c r="H8" s="423">
        <v>88</v>
      </c>
      <c r="I8" s="423">
        <v>2672</v>
      </c>
      <c r="J8" s="423">
        <v>4223</v>
      </c>
      <c r="K8" s="423"/>
      <c r="L8" s="303">
        <v>1</v>
      </c>
      <c r="M8" s="301" t="s">
        <v>454</v>
      </c>
      <c r="N8" s="422" t="s">
        <v>346</v>
      </c>
      <c r="O8" s="422"/>
      <c r="P8" s="814"/>
    </row>
    <row r="9" spans="1:16" s="302" customFormat="1" ht="12.6" customHeight="1">
      <c r="A9" s="357" t="s">
        <v>16</v>
      </c>
      <c r="B9" s="420">
        <v>4.5</v>
      </c>
      <c r="C9" s="419">
        <v>2.66</v>
      </c>
      <c r="D9" s="419">
        <v>35.409999999999997</v>
      </c>
      <c r="E9" s="418">
        <v>8300</v>
      </c>
      <c r="F9" s="417">
        <v>802</v>
      </c>
      <c r="G9" s="416">
        <v>11.2</v>
      </c>
      <c r="H9" s="415">
        <v>88</v>
      </c>
      <c r="I9" s="415">
        <v>2688</v>
      </c>
      <c r="J9" s="415">
        <v>4234</v>
      </c>
      <c r="K9" s="415"/>
      <c r="L9" s="292">
        <v>2</v>
      </c>
      <c r="M9" s="298" t="s">
        <v>453</v>
      </c>
      <c r="N9" s="421" t="s">
        <v>346</v>
      </c>
      <c r="O9" s="421"/>
      <c r="P9" s="814"/>
    </row>
    <row r="10" spans="1:16" s="305" customFormat="1" ht="12.6" customHeight="1">
      <c r="A10" s="357" t="s">
        <v>36</v>
      </c>
      <c r="B10" s="420">
        <v>5.7</v>
      </c>
      <c r="C10" s="419">
        <v>1.72</v>
      </c>
      <c r="D10" s="419">
        <v>52.4</v>
      </c>
      <c r="E10" s="418">
        <v>6328</v>
      </c>
      <c r="F10" s="417">
        <v>262</v>
      </c>
      <c r="G10" s="424">
        <v>13.4</v>
      </c>
      <c r="H10" s="415">
        <v>87</v>
      </c>
      <c r="I10" s="415">
        <v>2651</v>
      </c>
      <c r="J10" s="415">
        <v>3148</v>
      </c>
      <c r="K10" s="415"/>
      <c r="L10" s="294">
        <v>226</v>
      </c>
      <c r="M10" s="298" t="s">
        <v>452</v>
      </c>
      <c r="N10" s="414" t="s">
        <v>346</v>
      </c>
      <c r="O10" s="414"/>
      <c r="P10" s="814"/>
    </row>
    <row r="11" spans="1:16" s="305" customFormat="1" ht="12.6" customHeight="1">
      <c r="A11" s="357" t="s">
        <v>37</v>
      </c>
      <c r="B11" s="420">
        <v>5.7</v>
      </c>
      <c r="C11" s="419">
        <v>1.38</v>
      </c>
      <c r="D11" s="419">
        <v>52.46</v>
      </c>
      <c r="E11" s="418">
        <v>5878</v>
      </c>
      <c r="F11" s="417" t="s">
        <v>264</v>
      </c>
      <c r="G11" s="424">
        <v>14.2</v>
      </c>
      <c r="H11" s="415">
        <v>93</v>
      </c>
      <c r="I11" s="415">
        <v>3036</v>
      </c>
      <c r="J11" s="415">
        <v>4016</v>
      </c>
      <c r="K11" s="415"/>
      <c r="L11" s="294">
        <v>227</v>
      </c>
      <c r="M11" s="301" t="s">
        <v>451</v>
      </c>
      <c r="N11" s="414" t="s">
        <v>346</v>
      </c>
      <c r="O11" s="414"/>
      <c r="P11" s="814"/>
    </row>
    <row r="12" spans="1:16" s="305" customFormat="1" ht="12.6" customHeight="1">
      <c r="A12" s="350" t="s">
        <v>450</v>
      </c>
      <c r="B12" s="412">
        <v>5.9</v>
      </c>
      <c r="C12" s="411">
        <v>0.69</v>
      </c>
      <c r="D12" s="411">
        <v>42.82</v>
      </c>
      <c r="E12" s="410">
        <v>3928</v>
      </c>
      <c r="F12" s="409">
        <v>0</v>
      </c>
      <c r="G12" s="815">
        <v>15.4</v>
      </c>
      <c r="H12" s="408">
        <v>87</v>
      </c>
      <c r="I12" s="408">
        <v>2732</v>
      </c>
      <c r="J12" s="408">
        <v>3734</v>
      </c>
      <c r="K12" s="408"/>
      <c r="L12" s="294">
        <v>228</v>
      </c>
      <c r="M12" s="293" t="s">
        <v>449</v>
      </c>
      <c r="N12" s="407" t="s">
        <v>603</v>
      </c>
      <c r="O12" s="407"/>
      <c r="P12" s="814"/>
    </row>
    <row r="13" spans="1:16" s="305" customFormat="1" ht="12.6" customHeight="1">
      <c r="A13" s="350" t="s">
        <v>448</v>
      </c>
      <c r="B13" s="412">
        <v>5.5</v>
      </c>
      <c r="C13" s="411">
        <v>1.36</v>
      </c>
      <c r="D13" s="411">
        <v>61.92</v>
      </c>
      <c r="E13" s="410">
        <v>5714</v>
      </c>
      <c r="F13" s="409">
        <v>0</v>
      </c>
      <c r="G13" s="815">
        <v>11.7</v>
      </c>
      <c r="H13" s="408">
        <v>91</v>
      </c>
      <c r="I13" s="408">
        <v>3045</v>
      </c>
      <c r="J13" s="408">
        <v>5787</v>
      </c>
      <c r="K13" s="408"/>
      <c r="L13" s="294">
        <v>229</v>
      </c>
      <c r="M13" s="293" t="s">
        <v>447</v>
      </c>
      <c r="N13" s="407" t="s">
        <v>602</v>
      </c>
      <c r="O13" s="407"/>
      <c r="P13" s="814"/>
    </row>
    <row r="14" spans="1:16" s="305" customFormat="1" ht="12.6" customHeight="1">
      <c r="A14" s="350" t="s">
        <v>446</v>
      </c>
      <c r="B14" s="412">
        <v>4.9000000000000004</v>
      </c>
      <c r="C14" s="411">
        <v>2.25</v>
      </c>
      <c r="D14" s="411">
        <v>48.12</v>
      </c>
      <c r="E14" s="410">
        <v>4453</v>
      </c>
      <c r="F14" s="409">
        <v>0</v>
      </c>
      <c r="G14" s="815">
        <v>17.100000000000001</v>
      </c>
      <c r="H14" s="408">
        <v>96</v>
      </c>
      <c r="I14" s="408">
        <v>3293</v>
      </c>
      <c r="J14" s="408">
        <v>3255</v>
      </c>
      <c r="K14" s="408"/>
      <c r="L14" s="294">
        <v>230</v>
      </c>
      <c r="M14" s="293" t="s">
        <v>445</v>
      </c>
      <c r="N14" s="407" t="s">
        <v>444</v>
      </c>
      <c r="O14" s="407"/>
      <c r="P14" s="814"/>
    </row>
    <row r="15" spans="1:16" s="305" customFormat="1" ht="12.6" customHeight="1">
      <c r="A15" s="350" t="s">
        <v>443</v>
      </c>
      <c r="B15" s="412">
        <v>5.6</v>
      </c>
      <c r="C15" s="411">
        <v>0.85</v>
      </c>
      <c r="D15" s="411">
        <v>48.16</v>
      </c>
      <c r="E15" s="410">
        <v>5110</v>
      </c>
      <c r="F15" s="409" t="s">
        <v>264</v>
      </c>
      <c r="G15" s="815">
        <v>11.5</v>
      </c>
      <c r="H15" s="408">
        <v>78</v>
      </c>
      <c r="I15" s="408">
        <v>2523</v>
      </c>
      <c r="J15" s="408">
        <v>2920</v>
      </c>
      <c r="K15" s="408"/>
      <c r="L15" s="294">
        <v>231</v>
      </c>
      <c r="M15" s="293" t="s">
        <v>442</v>
      </c>
      <c r="N15" s="413" t="s">
        <v>601</v>
      </c>
      <c r="O15" s="413"/>
      <c r="P15" s="814"/>
    </row>
    <row r="16" spans="1:16" s="305" customFormat="1" ht="12.6" customHeight="1">
      <c r="A16" s="350" t="s">
        <v>441</v>
      </c>
      <c r="B16" s="412">
        <v>7.3</v>
      </c>
      <c r="C16" s="411">
        <v>1.49</v>
      </c>
      <c r="D16" s="411">
        <v>60.11</v>
      </c>
      <c r="E16" s="410">
        <v>11938</v>
      </c>
      <c r="F16" s="409">
        <v>0</v>
      </c>
      <c r="G16" s="815">
        <v>16.100000000000001</v>
      </c>
      <c r="H16" s="408">
        <v>129</v>
      </c>
      <c r="I16" s="408">
        <v>3908</v>
      </c>
      <c r="J16" s="408">
        <v>6064</v>
      </c>
      <c r="K16" s="408"/>
      <c r="L16" s="294">
        <v>232</v>
      </c>
      <c r="M16" s="293" t="s">
        <v>440</v>
      </c>
      <c r="N16" s="413" t="s">
        <v>600</v>
      </c>
      <c r="O16" s="413"/>
      <c r="P16" s="814"/>
    </row>
    <row r="17" spans="1:16" s="305" customFormat="1" ht="12.6" customHeight="1">
      <c r="A17" s="357" t="s">
        <v>38</v>
      </c>
      <c r="B17" s="420">
        <v>5.7</v>
      </c>
      <c r="C17" s="419">
        <v>3.33</v>
      </c>
      <c r="D17" s="419">
        <v>51.7</v>
      </c>
      <c r="E17" s="418">
        <v>6181</v>
      </c>
      <c r="F17" s="417" t="s">
        <v>264</v>
      </c>
      <c r="G17" s="424">
        <v>13.7</v>
      </c>
      <c r="H17" s="415">
        <v>82</v>
      </c>
      <c r="I17" s="415">
        <v>2496</v>
      </c>
      <c r="J17" s="415">
        <v>2625</v>
      </c>
      <c r="K17" s="415"/>
      <c r="L17" s="294">
        <v>233</v>
      </c>
      <c r="M17" s="298" t="s">
        <v>439</v>
      </c>
      <c r="N17" s="414" t="s">
        <v>346</v>
      </c>
      <c r="O17" s="414"/>
      <c r="P17" s="814"/>
    </row>
    <row r="18" spans="1:16" s="305" customFormat="1" ht="12.6" customHeight="1">
      <c r="A18" s="350" t="s">
        <v>438</v>
      </c>
      <c r="B18" s="412">
        <v>8.4</v>
      </c>
      <c r="C18" s="411">
        <v>4.2699999999999996</v>
      </c>
      <c r="D18" s="411">
        <v>54.7</v>
      </c>
      <c r="E18" s="410">
        <v>6255</v>
      </c>
      <c r="F18" s="409">
        <v>0</v>
      </c>
      <c r="G18" s="815">
        <v>12.1</v>
      </c>
      <c r="H18" s="408">
        <v>90</v>
      </c>
      <c r="I18" s="408">
        <v>2681</v>
      </c>
      <c r="J18" s="408">
        <v>2687</v>
      </c>
      <c r="K18" s="408"/>
      <c r="L18" s="294">
        <v>234</v>
      </c>
      <c r="M18" s="293" t="s">
        <v>437</v>
      </c>
      <c r="N18" s="407" t="s">
        <v>436</v>
      </c>
      <c r="O18" s="407"/>
      <c r="P18" s="814"/>
    </row>
    <row r="19" spans="1:16" s="305" customFormat="1" ht="12.6" customHeight="1">
      <c r="A19" s="350" t="s">
        <v>435</v>
      </c>
      <c r="B19" s="412">
        <v>3</v>
      </c>
      <c r="C19" s="411" t="s">
        <v>264</v>
      </c>
      <c r="D19" s="411" t="s">
        <v>264</v>
      </c>
      <c r="E19" s="410" t="s">
        <v>264</v>
      </c>
      <c r="F19" s="409">
        <v>0</v>
      </c>
      <c r="G19" s="815">
        <v>17.8</v>
      </c>
      <c r="H19" s="408">
        <v>77</v>
      </c>
      <c r="I19" s="408">
        <v>2572</v>
      </c>
      <c r="J19" s="408">
        <v>2519</v>
      </c>
      <c r="K19" s="408"/>
      <c r="L19" s="294">
        <v>235</v>
      </c>
      <c r="M19" s="293" t="s">
        <v>434</v>
      </c>
      <c r="N19" s="431" t="s">
        <v>433</v>
      </c>
      <c r="O19" s="431"/>
      <c r="P19" s="814"/>
    </row>
    <row r="20" spans="1:16" s="305" customFormat="1" ht="12.6" customHeight="1">
      <c r="A20" s="350" t="s">
        <v>432</v>
      </c>
      <c r="B20" s="412">
        <v>12.2</v>
      </c>
      <c r="C20" s="411">
        <v>0.44</v>
      </c>
      <c r="D20" s="411">
        <v>56.25</v>
      </c>
      <c r="E20" s="430">
        <v>5098</v>
      </c>
      <c r="F20" s="409">
        <v>0</v>
      </c>
      <c r="G20" s="815">
        <v>12.2</v>
      </c>
      <c r="H20" s="408">
        <v>65</v>
      </c>
      <c r="I20" s="408">
        <v>1928</v>
      </c>
      <c r="J20" s="408">
        <v>751</v>
      </c>
      <c r="K20" s="408"/>
      <c r="L20" s="294">
        <v>236</v>
      </c>
      <c r="M20" s="293" t="s">
        <v>431</v>
      </c>
      <c r="N20" s="407" t="s">
        <v>430</v>
      </c>
      <c r="O20" s="407"/>
      <c r="P20" s="814"/>
    </row>
    <row r="21" spans="1:16" s="305" customFormat="1" ht="12.6" customHeight="1">
      <c r="A21" s="350" t="s">
        <v>429</v>
      </c>
      <c r="B21" s="412">
        <v>12.1</v>
      </c>
      <c r="C21" s="411" t="s">
        <v>264</v>
      </c>
      <c r="D21" s="411" t="s">
        <v>264</v>
      </c>
      <c r="E21" s="430" t="s">
        <v>264</v>
      </c>
      <c r="F21" s="409">
        <v>0</v>
      </c>
      <c r="G21" s="815">
        <v>12.2</v>
      </c>
      <c r="H21" s="408">
        <v>57</v>
      </c>
      <c r="I21" s="408">
        <v>2099</v>
      </c>
      <c r="J21" s="408">
        <v>723</v>
      </c>
      <c r="K21" s="408"/>
      <c r="L21" s="294">
        <v>237</v>
      </c>
      <c r="M21" s="293" t="s">
        <v>428</v>
      </c>
      <c r="N21" s="407" t="s">
        <v>427</v>
      </c>
      <c r="O21" s="407"/>
      <c r="P21" s="814"/>
    </row>
    <row r="22" spans="1:16" s="305" customFormat="1" ht="12.6" customHeight="1">
      <c r="A22" s="350" t="s">
        <v>426</v>
      </c>
      <c r="B22" s="412">
        <v>5.3</v>
      </c>
      <c r="C22" s="411">
        <v>1.64</v>
      </c>
      <c r="D22" s="411">
        <v>46.32</v>
      </c>
      <c r="E22" s="410">
        <v>9020</v>
      </c>
      <c r="F22" s="409">
        <v>828</v>
      </c>
      <c r="G22" s="815">
        <v>15.5</v>
      </c>
      <c r="H22" s="408">
        <v>105</v>
      </c>
      <c r="I22" s="408">
        <v>2874</v>
      </c>
      <c r="J22" s="408">
        <v>4730</v>
      </c>
      <c r="K22" s="408"/>
      <c r="L22" s="294">
        <v>238</v>
      </c>
      <c r="M22" s="293" t="s">
        <v>425</v>
      </c>
      <c r="N22" s="413" t="s">
        <v>424</v>
      </c>
      <c r="O22" s="413"/>
      <c r="P22" s="814"/>
    </row>
    <row r="23" spans="1:16" s="305" customFormat="1" ht="12.6" customHeight="1">
      <c r="A23" s="350" t="s">
        <v>423</v>
      </c>
      <c r="B23" s="412">
        <v>5.7</v>
      </c>
      <c r="C23" s="411">
        <v>8.0299999999999994</v>
      </c>
      <c r="D23" s="411">
        <v>71.040000000000006</v>
      </c>
      <c r="E23" s="410">
        <v>8244</v>
      </c>
      <c r="F23" s="409">
        <v>0</v>
      </c>
      <c r="G23" s="815">
        <v>17.3</v>
      </c>
      <c r="H23" s="408">
        <v>87</v>
      </c>
      <c r="I23" s="408">
        <v>2768</v>
      </c>
      <c r="J23" s="408">
        <v>2698</v>
      </c>
      <c r="K23" s="408"/>
      <c r="L23" s="294">
        <v>239</v>
      </c>
      <c r="M23" s="293" t="s">
        <v>422</v>
      </c>
      <c r="N23" s="407" t="s">
        <v>421</v>
      </c>
      <c r="O23" s="407"/>
      <c r="P23" s="814"/>
    </row>
    <row r="24" spans="1:16" s="305" customFormat="1" ht="12.6" customHeight="1">
      <c r="A24" s="350" t="s">
        <v>420</v>
      </c>
      <c r="B24" s="412">
        <v>6.5</v>
      </c>
      <c r="C24" s="411">
        <v>2.0699999999999998</v>
      </c>
      <c r="D24" s="411">
        <v>72.09</v>
      </c>
      <c r="E24" s="410">
        <v>3140</v>
      </c>
      <c r="F24" s="409">
        <v>0</v>
      </c>
      <c r="G24" s="815">
        <v>13</v>
      </c>
      <c r="H24" s="408">
        <v>62</v>
      </c>
      <c r="I24" s="408">
        <v>1913</v>
      </c>
      <c r="J24" s="408">
        <v>957</v>
      </c>
      <c r="K24" s="408"/>
      <c r="L24" s="294">
        <v>240</v>
      </c>
      <c r="M24" s="293" t="s">
        <v>419</v>
      </c>
      <c r="N24" s="407" t="s">
        <v>418</v>
      </c>
      <c r="O24" s="407"/>
      <c r="P24" s="814"/>
    </row>
    <row r="25" spans="1:16" s="305" customFormat="1" ht="12.6" customHeight="1">
      <c r="A25" s="350" t="s">
        <v>417</v>
      </c>
      <c r="B25" s="412">
        <v>3.8</v>
      </c>
      <c r="C25" s="411">
        <v>0.93</v>
      </c>
      <c r="D25" s="411">
        <v>43.2</v>
      </c>
      <c r="E25" s="410">
        <v>3346</v>
      </c>
      <c r="F25" s="409">
        <v>0</v>
      </c>
      <c r="G25" s="815">
        <v>12.7</v>
      </c>
      <c r="H25" s="408">
        <v>71</v>
      </c>
      <c r="I25" s="408">
        <v>2156</v>
      </c>
      <c r="J25" s="408">
        <v>1772</v>
      </c>
      <c r="K25" s="408"/>
      <c r="L25" s="294">
        <v>241</v>
      </c>
      <c r="M25" s="293" t="s">
        <v>416</v>
      </c>
      <c r="N25" s="407" t="s">
        <v>415</v>
      </c>
      <c r="O25" s="407"/>
      <c r="P25" s="814"/>
    </row>
    <row r="26" spans="1:16" s="305" customFormat="1" ht="12.6" customHeight="1">
      <c r="A26" s="350" t="s">
        <v>414</v>
      </c>
      <c r="B26" s="412">
        <v>4.8</v>
      </c>
      <c r="C26" s="411">
        <v>4.03</v>
      </c>
      <c r="D26" s="411">
        <v>70.75</v>
      </c>
      <c r="E26" s="410">
        <v>4459</v>
      </c>
      <c r="F26" s="409">
        <v>0</v>
      </c>
      <c r="G26" s="815">
        <v>8.1</v>
      </c>
      <c r="H26" s="408">
        <v>54</v>
      </c>
      <c r="I26" s="408">
        <v>1934</v>
      </c>
      <c r="J26" s="408">
        <v>1421</v>
      </c>
      <c r="K26" s="408"/>
      <c r="L26" s="294">
        <v>242</v>
      </c>
      <c r="M26" s="293" t="s">
        <v>413</v>
      </c>
      <c r="N26" s="407" t="s">
        <v>412</v>
      </c>
      <c r="O26" s="407"/>
      <c r="P26" s="814"/>
    </row>
    <row r="27" spans="1:16" s="305" customFormat="1" ht="12.6" customHeight="1">
      <c r="A27" s="350" t="s">
        <v>411</v>
      </c>
      <c r="B27" s="412">
        <v>6.5</v>
      </c>
      <c r="C27" s="411">
        <v>3.62</v>
      </c>
      <c r="D27" s="411">
        <v>58.51</v>
      </c>
      <c r="E27" s="410">
        <v>6105</v>
      </c>
      <c r="F27" s="409" t="s">
        <v>264</v>
      </c>
      <c r="G27" s="815">
        <v>15.3</v>
      </c>
      <c r="H27" s="408">
        <v>76</v>
      </c>
      <c r="I27" s="408">
        <v>2486</v>
      </c>
      <c r="J27" s="408">
        <v>1466</v>
      </c>
      <c r="K27" s="408"/>
      <c r="L27" s="294">
        <v>243</v>
      </c>
      <c r="M27" s="293" t="s">
        <v>410</v>
      </c>
      <c r="N27" s="407" t="s">
        <v>409</v>
      </c>
      <c r="O27" s="407"/>
      <c r="P27" s="814"/>
    </row>
    <row r="28" spans="1:16" s="305" customFormat="1" ht="12.6" customHeight="1">
      <c r="A28" s="350" t="s">
        <v>408</v>
      </c>
      <c r="B28" s="412">
        <v>6.4</v>
      </c>
      <c r="C28" s="411">
        <v>1.81</v>
      </c>
      <c r="D28" s="411">
        <v>53.53</v>
      </c>
      <c r="E28" s="410">
        <v>5911</v>
      </c>
      <c r="F28" s="409">
        <v>0</v>
      </c>
      <c r="G28" s="815">
        <v>12.9</v>
      </c>
      <c r="H28" s="408">
        <v>70</v>
      </c>
      <c r="I28" s="408">
        <v>2339</v>
      </c>
      <c r="J28" s="408">
        <v>1687</v>
      </c>
      <c r="K28" s="408"/>
      <c r="L28" s="294">
        <v>244</v>
      </c>
      <c r="M28" s="293" t="s">
        <v>407</v>
      </c>
      <c r="N28" s="407" t="s">
        <v>406</v>
      </c>
      <c r="O28" s="407"/>
      <c r="P28" s="814"/>
    </row>
    <row r="29" spans="1:16" s="305" customFormat="1" ht="12.6" customHeight="1">
      <c r="A29" s="350" t="s">
        <v>405</v>
      </c>
      <c r="B29" s="412">
        <v>4.8</v>
      </c>
      <c r="C29" s="411">
        <v>4.41</v>
      </c>
      <c r="D29" s="411">
        <v>46.46</v>
      </c>
      <c r="E29" s="410">
        <v>3798</v>
      </c>
      <c r="F29" s="409">
        <v>0</v>
      </c>
      <c r="G29" s="815">
        <v>9</v>
      </c>
      <c r="H29" s="408">
        <v>68</v>
      </c>
      <c r="I29" s="408">
        <v>2243</v>
      </c>
      <c r="J29" s="408">
        <v>1492</v>
      </c>
      <c r="K29" s="408"/>
      <c r="L29" s="294">
        <v>245</v>
      </c>
      <c r="M29" s="293" t="s">
        <v>404</v>
      </c>
      <c r="N29" s="407" t="s">
        <v>403</v>
      </c>
      <c r="O29" s="407"/>
      <c r="P29" s="814"/>
    </row>
    <row r="30" spans="1:16" s="305" customFormat="1" ht="12.6" customHeight="1">
      <c r="A30" s="350" t="s">
        <v>402</v>
      </c>
      <c r="B30" s="412">
        <v>5.4</v>
      </c>
      <c r="C30" s="411">
        <v>3.41</v>
      </c>
      <c r="D30" s="411">
        <v>46.93</v>
      </c>
      <c r="E30" s="410">
        <v>4731</v>
      </c>
      <c r="F30" s="409">
        <v>0</v>
      </c>
      <c r="G30" s="815">
        <v>14.6</v>
      </c>
      <c r="H30" s="408">
        <v>76</v>
      </c>
      <c r="I30" s="408">
        <v>2290</v>
      </c>
      <c r="J30" s="408">
        <v>1829</v>
      </c>
      <c r="K30" s="408"/>
      <c r="L30" s="294">
        <v>246</v>
      </c>
      <c r="M30" s="293" t="s">
        <v>401</v>
      </c>
      <c r="N30" s="407" t="s">
        <v>400</v>
      </c>
      <c r="O30" s="407"/>
      <c r="P30" s="814"/>
    </row>
    <row r="31" spans="1:16" s="305" customFormat="1" ht="12.6" customHeight="1">
      <c r="A31" s="357" t="s">
        <v>39</v>
      </c>
      <c r="B31" s="420">
        <v>4.8</v>
      </c>
      <c r="C31" s="419">
        <v>1.55</v>
      </c>
      <c r="D31" s="419">
        <v>52.03</v>
      </c>
      <c r="E31" s="418">
        <v>6080</v>
      </c>
      <c r="F31" s="417" t="s">
        <v>264</v>
      </c>
      <c r="G31" s="424">
        <v>11.8</v>
      </c>
      <c r="H31" s="415">
        <v>86</v>
      </c>
      <c r="I31" s="415">
        <v>2488</v>
      </c>
      <c r="J31" s="415">
        <v>3234</v>
      </c>
      <c r="K31" s="415"/>
      <c r="L31" s="294">
        <v>247</v>
      </c>
      <c r="M31" s="298" t="s">
        <v>399</v>
      </c>
      <c r="N31" s="414" t="s">
        <v>346</v>
      </c>
      <c r="O31" s="414"/>
      <c r="P31" s="814"/>
    </row>
    <row r="32" spans="1:16" s="305" customFormat="1" ht="12.6" customHeight="1">
      <c r="A32" s="350" t="s">
        <v>398</v>
      </c>
      <c r="B32" s="412">
        <v>4.4000000000000004</v>
      </c>
      <c r="C32" s="411">
        <v>1.78</v>
      </c>
      <c r="D32" s="411">
        <v>62.42</v>
      </c>
      <c r="E32" s="410">
        <v>7091</v>
      </c>
      <c r="F32" s="409">
        <v>0</v>
      </c>
      <c r="G32" s="815">
        <v>8.4</v>
      </c>
      <c r="H32" s="408">
        <v>75</v>
      </c>
      <c r="I32" s="408">
        <v>2186</v>
      </c>
      <c r="J32" s="408">
        <v>3150</v>
      </c>
      <c r="K32" s="408"/>
      <c r="L32" s="294">
        <v>248</v>
      </c>
      <c r="M32" s="293" t="s">
        <v>397</v>
      </c>
      <c r="N32" s="407" t="s">
        <v>599</v>
      </c>
      <c r="O32" s="407"/>
      <c r="P32" s="814"/>
    </row>
    <row r="33" spans="1:16" s="305" customFormat="1" ht="12.6" customHeight="1">
      <c r="A33" s="350" t="s">
        <v>396</v>
      </c>
      <c r="B33" s="412">
        <v>4.2</v>
      </c>
      <c r="C33" s="411">
        <v>3.85</v>
      </c>
      <c r="D33" s="411">
        <v>71.45</v>
      </c>
      <c r="E33" s="410">
        <v>4647</v>
      </c>
      <c r="F33" s="409">
        <v>0</v>
      </c>
      <c r="G33" s="815">
        <v>9.9</v>
      </c>
      <c r="H33" s="408">
        <v>60</v>
      </c>
      <c r="I33" s="408">
        <v>1724</v>
      </c>
      <c r="J33" s="408">
        <v>1526</v>
      </c>
      <c r="K33" s="408"/>
      <c r="L33" s="294">
        <v>249</v>
      </c>
      <c r="M33" s="293" t="s">
        <v>395</v>
      </c>
      <c r="N33" s="407" t="s">
        <v>598</v>
      </c>
      <c r="O33" s="407"/>
      <c r="P33" s="814"/>
    </row>
    <row r="34" spans="1:16" s="305" customFormat="1" ht="12.6" customHeight="1">
      <c r="A34" s="350" t="s">
        <v>394</v>
      </c>
      <c r="B34" s="412">
        <v>4.5</v>
      </c>
      <c r="C34" s="411">
        <v>1.3</v>
      </c>
      <c r="D34" s="411">
        <v>71.78</v>
      </c>
      <c r="E34" s="410">
        <v>4376</v>
      </c>
      <c r="F34" s="409">
        <v>0</v>
      </c>
      <c r="G34" s="815">
        <v>14.3</v>
      </c>
      <c r="H34" s="408">
        <v>94</v>
      </c>
      <c r="I34" s="408">
        <v>2776</v>
      </c>
      <c r="J34" s="408">
        <v>2680</v>
      </c>
      <c r="K34" s="408"/>
      <c r="L34" s="294">
        <v>250</v>
      </c>
      <c r="M34" s="293" t="s">
        <v>393</v>
      </c>
      <c r="N34" s="431" t="s">
        <v>597</v>
      </c>
      <c r="O34" s="431"/>
      <c r="P34" s="814"/>
    </row>
    <row r="35" spans="1:16" s="305" customFormat="1" ht="12.6" customHeight="1">
      <c r="A35" s="350" t="s">
        <v>392</v>
      </c>
      <c r="B35" s="412">
        <v>5</v>
      </c>
      <c r="C35" s="411">
        <v>2.2799999999999998</v>
      </c>
      <c r="D35" s="411">
        <v>69.260000000000005</v>
      </c>
      <c r="E35" s="410">
        <v>6466</v>
      </c>
      <c r="F35" s="409">
        <v>0</v>
      </c>
      <c r="G35" s="815">
        <v>10.6</v>
      </c>
      <c r="H35" s="408">
        <v>87</v>
      </c>
      <c r="I35" s="408">
        <v>2547</v>
      </c>
      <c r="J35" s="408">
        <v>3195</v>
      </c>
      <c r="K35" s="408"/>
      <c r="L35" s="294">
        <v>251</v>
      </c>
      <c r="M35" s="293" t="s">
        <v>391</v>
      </c>
      <c r="N35" s="407" t="s">
        <v>596</v>
      </c>
      <c r="O35" s="407"/>
      <c r="P35" s="814"/>
    </row>
    <row r="36" spans="1:16" s="305" customFormat="1" ht="12.6" customHeight="1">
      <c r="A36" s="350" t="s">
        <v>390</v>
      </c>
      <c r="B36" s="412">
        <v>4.2</v>
      </c>
      <c r="C36" s="411">
        <v>1.71</v>
      </c>
      <c r="D36" s="411">
        <v>67.61</v>
      </c>
      <c r="E36" s="410">
        <v>5844</v>
      </c>
      <c r="F36" s="409">
        <v>0</v>
      </c>
      <c r="G36" s="815">
        <v>10.5</v>
      </c>
      <c r="H36" s="408">
        <v>86</v>
      </c>
      <c r="I36" s="408">
        <v>2446</v>
      </c>
      <c r="J36" s="408">
        <v>2823</v>
      </c>
      <c r="K36" s="408"/>
      <c r="L36" s="294">
        <v>252</v>
      </c>
      <c r="M36" s="293" t="s">
        <v>389</v>
      </c>
      <c r="N36" s="407" t="s">
        <v>595</v>
      </c>
      <c r="O36" s="407"/>
      <c r="P36" s="814"/>
    </row>
    <row r="37" spans="1:16" s="305" customFormat="1" ht="12.6" customHeight="1">
      <c r="A37" s="350" t="s">
        <v>388</v>
      </c>
      <c r="B37" s="412">
        <v>4.3</v>
      </c>
      <c r="C37" s="411">
        <v>0.94</v>
      </c>
      <c r="D37" s="411">
        <v>66.430000000000007</v>
      </c>
      <c r="E37" s="410">
        <v>3443</v>
      </c>
      <c r="F37" s="409">
        <v>0</v>
      </c>
      <c r="G37" s="815">
        <v>11.9</v>
      </c>
      <c r="H37" s="408">
        <v>74</v>
      </c>
      <c r="I37" s="408">
        <v>2158</v>
      </c>
      <c r="J37" s="408">
        <v>1402</v>
      </c>
      <c r="K37" s="408"/>
      <c r="L37" s="294">
        <v>253</v>
      </c>
      <c r="M37" s="293" t="s">
        <v>387</v>
      </c>
      <c r="N37" s="407" t="s">
        <v>594</v>
      </c>
      <c r="O37" s="407"/>
      <c r="P37" s="814"/>
    </row>
    <row r="38" spans="1:16" s="305" customFormat="1" ht="12.6" customHeight="1">
      <c r="A38" s="350" t="s">
        <v>386</v>
      </c>
      <c r="B38" s="412">
        <v>3.9</v>
      </c>
      <c r="C38" s="411">
        <v>1.42</v>
      </c>
      <c r="D38" s="411">
        <v>60.56</v>
      </c>
      <c r="E38" s="410">
        <v>4255</v>
      </c>
      <c r="F38" s="409">
        <v>0</v>
      </c>
      <c r="G38" s="815">
        <v>8.5</v>
      </c>
      <c r="H38" s="408">
        <v>68</v>
      </c>
      <c r="I38" s="408">
        <v>2095</v>
      </c>
      <c r="J38" s="408">
        <v>2019</v>
      </c>
      <c r="K38" s="408"/>
      <c r="L38" s="294">
        <v>254</v>
      </c>
      <c r="M38" s="293" t="s">
        <v>385</v>
      </c>
      <c r="N38" s="413" t="s">
        <v>593</v>
      </c>
      <c r="O38" s="413"/>
      <c r="P38" s="814"/>
    </row>
    <row r="39" spans="1:16" s="305" customFormat="1" ht="12.6" customHeight="1">
      <c r="A39" s="350" t="s">
        <v>384</v>
      </c>
      <c r="B39" s="412">
        <v>5.5</v>
      </c>
      <c r="C39" s="411">
        <v>0.74</v>
      </c>
      <c r="D39" s="411">
        <v>56.5</v>
      </c>
      <c r="E39" s="410">
        <v>4710</v>
      </c>
      <c r="F39" s="409">
        <v>0</v>
      </c>
      <c r="G39" s="815">
        <v>13</v>
      </c>
      <c r="H39" s="408">
        <v>92</v>
      </c>
      <c r="I39" s="408">
        <v>2724</v>
      </c>
      <c r="J39" s="408">
        <v>2367</v>
      </c>
      <c r="K39" s="408"/>
      <c r="L39" s="294">
        <v>255</v>
      </c>
      <c r="M39" s="293" t="s">
        <v>383</v>
      </c>
      <c r="N39" s="431" t="s">
        <v>592</v>
      </c>
      <c r="O39" s="431"/>
      <c r="P39" s="814"/>
    </row>
    <row r="40" spans="1:16" s="305" customFormat="1" ht="12.6" customHeight="1">
      <c r="A40" s="350" t="s">
        <v>382</v>
      </c>
      <c r="B40" s="412">
        <v>6.4</v>
      </c>
      <c r="C40" s="411">
        <v>2.2000000000000002</v>
      </c>
      <c r="D40" s="411">
        <v>37.659999999999997</v>
      </c>
      <c r="E40" s="410">
        <v>8904</v>
      </c>
      <c r="F40" s="409" t="s">
        <v>264</v>
      </c>
      <c r="G40" s="815">
        <v>13.8</v>
      </c>
      <c r="H40" s="408">
        <v>93</v>
      </c>
      <c r="I40" s="408">
        <v>2780</v>
      </c>
      <c r="J40" s="408">
        <v>3199</v>
      </c>
      <c r="K40" s="408"/>
      <c r="L40" s="294">
        <v>256</v>
      </c>
      <c r="M40" s="293" t="s">
        <v>381</v>
      </c>
      <c r="N40" s="431" t="s">
        <v>591</v>
      </c>
      <c r="O40" s="431"/>
      <c r="P40" s="814"/>
    </row>
    <row r="41" spans="1:16" s="305" customFormat="1" ht="12.6" customHeight="1">
      <c r="A41" s="350" t="s">
        <v>380</v>
      </c>
      <c r="B41" s="412">
        <v>3.7</v>
      </c>
      <c r="C41" s="411">
        <v>1.3</v>
      </c>
      <c r="D41" s="411">
        <v>51.5</v>
      </c>
      <c r="E41" s="410">
        <v>2987</v>
      </c>
      <c r="F41" s="409" t="s">
        <v>264</v>
      </c>
      <c r="G41" s="815">
        <v>9.9</v>
      </c>
      <c r="H41" s="408">
        <v>75</v>
      </c>
      <c r="I41" s="408">
        <v>2169</v>
      </c>
      <c r="J41" s="408">
        <v>2419</v>
      </c>
      <c r="K41" s="408"/>
      <c r="L41" s="294">
        <v>257</v>
      </c>
      <c r="M41" s="293" t="s">
        <v>379</v>
      </c>
      <c r="N41" s="431" t="s">
        <v>590</v>
      </c>
      <c r="O41" s="431"/>
      <c r="P41" s="814"/>
    </row>
    <row r="42" spans="1:16" s="305" customFormat="1" ht="12.6" customHeight="1">
      <c r="A42" s="350" t="s">
        <v>378</v>
      </c>
      <c r="B42" s="412">
        <v>5.4</v>
      </c>
      <c r="C42" s="411">
        <v>1.0900000000000001</v>
      </c>
      <c r="D42" s="411">
        <v>43</v>
      </c>
      <c r="E42" s="410">
        <v>7684</v>
      </c>
      <c r="F42" s="409">
        <v>1315</v>
      </c>
      <c r="G42" s="815">
        <v>14.3</v>
      </c>
      <c r="H42" s="408">
        <v>98</v>
      </c>
      <c r="I42" s="408">
        <v>2745</v>
      </c>
      <c r="J42" s="408">
        <v>4953</v>
      </c>
      <c r="K42" s="408"/>
      <c r="L42" s="294">
        <v>258</v>
      </c>
      <c r="M42" s="293" t="s">
        <v>377</v>
      </c>
      <c r="N42" s="431" t="s">
        <v>589</v>
      </c>
      <c r="O42" s="431"/>
      <c r="P42" s="814"/>
    </row>
    <row r="43" spans="1:16" s="302" customFormat="1" ht="12.6" customHeight="1">
      <c r="A43" s="357" t="s">
        <v>40</v>
      </c>
      <c r="B43" s="420">
        <v>6.4</v>
      </c>
      <c r="C43" s="419">
        <v>1.33</v>
      </c>
      <c r="D43" s="419">
        <v>60.24</v>
      </c>
      <c r="E43" s="418">
        <v>5549</v>
      </c>
      <c r="F43" s="417">
        <v>55</v>
      </c>
      <c r="G43" s="424">
        <v>14.7</v>
      </c>
      <c r="H43" s="415">
        <v>86</v>
      </c>
      <c r="I43" s="415">
        <v>2673</v>
      </c>
      <c r="J43" s="415">
        <v>2320</v>
      </c>
      <c r="K43" s="415"/>
      <c r="L43" s="351">
        <v>259</v>
      </c>
      <c r="M43" s="298">
        <v>1860000</v>
      </c>
      <c r="N43" s="432" t="s">
        <v>346</v>
      </c>
      <c r="O43" s="432"/>
      <c r="P43" s="814"/>
    </row>
    <row r="44" spans="1:16" s="305" customFormat="1" ht="12.6" customHeight="1">
      <c r="A44" s="350" t="s">
        <v>376</v>
      </c>
      <c r="B44" s="412">
        <v>6.2</v>
      </c>
      <c r="C44" s="411" t="s">
        <v>264</v>
      </c>
      <c r="D44" s="411" t="s">
        <v>264</v>
      </c>
      <c r="E44" s="430" t="s">
        <v>264</v>
      </c>
      <c r="F44" s="409">
        <v>0</v>
      </c>
      <c r="G44" s="815">
        <v>18.8</v>
      </c>
      <c r="H44" s="408">
        <v>82</v>
      </c>
      <c r="I44" s="408">
        <v>2426</v>
      </c>
      <c r="J44" s="408">
        <v>842</v>
      </c>
      <c r="K44" s="408"/>
      <c r="L44" s="294">
        <v>260</v>
      </c>
      <c r="M44" s="293" t="s">
        <v>375</v>
      </c>
      <c r="N44" s="431" t="s">
        <v>588</v>
      </c>
      <c r="O44" s="431"/>
      <c r="P44" s="814"/>
    </row>
    <row r="45" spans="1:16" s="305" customFormat="1" ht="12.6" customHeight="1">
      <c r="A45" s="350" t="s">
        <v>374</v>
      </c>
      <c r="B45" s="412">
        <v>6.9</v>
      </c>
      <c r="C45" s="411" t="s">
        <v>264</v>
      </c>
      <c r="D45" s="411" t="s">
        <v>264</v>
      </c>
      <c r="E45" s="430" t="s">
        <v>264</v>
      </c>
      <c r="F45" s="409">
        <v>0</v>
      </c>
      <c r="G45" s="815">
        <v>14</v>
      </c>
      <c r="H45" s="408">
        <v>65</v>
      </c>
      <c r="I45" s="408">
        <v>2131</v>
      </c>
      <c r="J45" s="408">
        <v>960</v>
      </c>
      <c r="K45" s="408"/>
      <c r="L45" s="294">
        <v>261</v>
      </c>
      <c r="M45" s="293" t="s">
        <v>373</v>
      </c>
      <c r="N45" s="431" t="s">
        <v>587</v>
      </c>
      <c r="O45" s="431"/>
      <c r="P45" s="814"/>
    </row>
    <row r="46" spans="1:16" s="305" customFormat="1" ht="12.6" customHeight="1">
      <c r="A46" s="350" t="s">
        <v>372</v>
      </c>
      <c r="B46" s="412">
        <v>9.4</v>
      </c>
      <c r="C46" s="411">
        <v>2.23</v>
      </c>
      <c r="D46" s="411">
        <v>63.88</v>
      </c>
      <c r="E46" s="410">
        <v>6245</v>
      </c>
      <c r="F46" s="409">
        <v>0</v>
      </c>
      <c r="G46" s="815">
        <v>21.2</v>
      </c>
      <c r="H46" s="408">
        <v>76</v>
      </c>
      <c r="I46" s="408">
        <v>2327</v>
      </c>
      <c r="J46" s="408">
        <v>1148</v>
      </c>
      <c r="K46" s="408"/>
      <c r="L46" s="294">
        <v>262</v>
      </c>
      <c r="M46" s="293" t="s">
        <v>371</v>
      </c>
      <c r="N46" s="431" t="s">
        <v>586</v>
      </c>
      <c r="O46" s="431"/>
      <c r="P46" s="814"/>
    </row>
    <row r="47" spans="1:16" s="305" customFormat="1" ht="12.6" customHeight="1">
      <c r="A47" s="350" t="s">
        <v>370</v>
      </c>
      <c r="B47" s="412">
        <v>5</v>
      </c>
      <c r="C47" s="411">
        <v>2.61</v>
      </c>
      <c r="D47" s="411">
        <v>75.5</v>
      </c>
      <c r="E47" s="410">
        <v>5448</v>
      </c>
      <c r="F47" s="409">
        <v>0</v>
      </c>
      <c r="G47" s="815">
        <v>11.4</v>
      </c>
      <c r="H47" s="408">
        <v>82</v>
      </c>
      <c r="I47" s="408">
        <v>2838</v>
      </c>
      <c r="J47" s="408">
        <v>1389</v>
      </c>
      <c r="K47" s="408"/>
      <c r="L47" s="294">
        <v>263</v>
      </c>
      <c r="M47" s="293" t="s">
        <v>369</v>
      </c>
      <c r="N47" s="431" t="s">
        <v>585</v>
      </c>
      <c r="O47" s="431"/>
      <c r="P47" s="814"/>
    </row>
    <row r="48" spans="1:16" s="305" customFormat="1" ht="12.6" customHeight="1">
      <c r="A48" s="350" t="s">
        <v>368</v>
      </c>
      <c r="B48" s="412">
        <v>10.1</v>
      </c>
      <c r="C48" s="411">
        <v>1.58</v>
      </c>
      <c r="D48" s="411">
        <v>62.32</v>
      </c>
      <c r="E48" s="410">
        <v>5010</v>
      </c>
      <c r="F48" s="409">
        <v>0</v>
      </c>
      <c r="G48" s="815">
        <v>13.6</v>
      </c>
      <c r="H48" s="408">
        <v>91</v>
      </c>
      <c r="I48" s="408">
        <v>2869</v>
      </c>
      <c r="J48" s="408">
        <v>2815</v>
      </c>
      <c r="K48" s="408"/>
      <c r="L48" s="294">
        <v>264</v>
      </c>
      <c r="M48" s="293" t="s">
        <v>367</v>
      </c>
      <c r="N48" s="431" t="s">
        <v>584</v>
      </c>
      <c r="O48" s="431"/>
      <c r="P48" s="814"/>
    </row>
    <row r="49" spans="1:16" s="305" customFormat="1" ht="12.6" customHeight="1">
      <c r="A49" s="350" t="s">
        <v>366</v>
      </c>
      <c r="B49" s="412">
        <v>9.3000000000000007</v>
      </c>
      <c r="C49" s="411">
        <v>2.17</v>
      </c>
      <c r="D49" s="411">
        <v>58.39</v>
      </c>
      <c r="E49" s="410">
        <v>3922</v>
      </c>
      <c r="F49" s="409">
        <v>0</v>
      </c>
      <c r="G49" s="815">
        <v>12.6</v>
      </c>
      <c r="H49" s="408">
        <v>67</v>
      </c>
      <c r="I49" s="408">
        <v>2212</v>
      </c>
      <c r="J49" s="408">
        <v>1627</v>
      </c>
      <c r="K49" s="408"/>
      <c r="L49" s="294">
        <v>265</v>
      </c>
      <c r="M49" s="293" t="s">
        <v>365</v>
      </c>
      <c r="N49" s="407" t="s">
        <v>583</v>
      </c>
      <c r="O49" s="407"/>
      <c r="P49" s="814"/>
    </row>
    <row r="50" spans="1:16" s="305" customFormat="1" ht="12.6" customHeight="1">
      <c r="A50" s="350" t="s">
        <v>364</v>
      </c>
      <c r="B50" s="412">
        <v>5.3</v>
      </c>
      <c r="C50" s="411">
        <v>0.46</v>
      </c>
      <c r="D50" s="411">
        <v>61.15</v>
      </c>
      <c r="E50" s="410">
        <v>6646</v>
      </c>
      <c r="F50" s="409" t="s">
        <v>264</v>
      </c>
      <c r="G50" s="815">
        <v>11.1</v>
      </c>
      <c r="H50" s="408">
        <v>89</v>
      </c>
      <c r="I50" s="408">
        <v>2843</v>
      </c>
      <c r="J50" s="408">
        <v>2448</v>
      </c>
      <c r="K50" s="408"/>
      <c r="L50" s="294">
        <v>266</v>
      </c>
      <c r="M50" s="293" t="s">
        <v>363</v>
      </c>
      <c r="N50" s="431" t="s">
        <v>582</v>
      </c>
      <c r="O50" s="431"/>
      <c r="P50" s="814"/>
    </row>
    <row r="51" spans="1:16" s="305" customFormat="1" ht="12.6" customHeight="1">
      <c r="A51" s="350" t="s">
        <v>362</v>
      </c>
      <c r="B51" s="412">
        <v>10</v>
      </c>
      <c r="C51" s="411">
        <v>0.38</v>
      </c>
      <c r="D51" s="411">
        <v>28.95</v>
      </c>
      <c r="E51" s="410">
        <v>3816</v>
      </c>
      <c r="F51" s="409">
        <v>0</v>
      </c>
      <c r="G51" s="815">
        <v>13.4</v>
      </c>
      <c r="H51" s="408">
        <v>82</v>
      </c>
      <c r="I51" s="408">
        <v>2415</v>
      </c>
      <c r="J51" s="408">
        <v>863</v>
      </c>
      <c r="K51" s="408"/>
      <c r="L51" s="294">
        <v>267</v>
      </c>
      <c r="M51" s="293" t="s">
        <v>361</v>
      </c>
      <c r="N51" s="431" t="s">
        <v>581</v>
      </c>
      <c r="O51" s="431"/>
      <c r="P51" s="814"/>
    </row>
    <row r="52" spans="1:16" s="305" customFormat="1" ht="12.6" customHeight="1">
      <c r="A52" s="350" t="s">
        <v>360</v>
      </c>
      <c r="B52" s="412">
        <v>8.8000000000000007</v>
      </c>
      <c r="C52" s="411">
        <v>2.0099999999999998</v>
      </c>
      <c r="D52" s="411">
        <v>73.7</v>
      </c>
      <c r="E52" s="410">
        <v>5930</v>
      </c>
      <c r="F52" s="409">
        <v>0</v>
      </c>
      <c r="G52" s="815">
        <v>17.899999999999999</v>
      </c>
      <c r="H52" s="408">
        <v>78</v>
      </c>
      <c r="I52" s="408">
        <v>2546</v>
      </c>
      <c r="J52" s="408">
        <v>751</v>
      </c>
      <c r="K52" s="408"/>
      <c r="L52" s="294">
        <v>268</v>
      </c>
      <c r="M52" s="293" t="s">
        <v>359</v>
      </c>
      <c r="N52" s="431" t="s">
        <v>580</v>
      </c>
      <c r="O52" s="431"/>
      <c r="P52" s="814"/>
    </row>
    <row r="53" spans="1:16" s="305" customFormat="1" ht="12.6" customHeight="1">
      <c r="A53" s="350" t="s">
        <v>358</v>
      </c>
      <c r="B53" s="412">
        <v>9.6999999999999993</v>
      </c>
      <c r="C53" s="411">
        <v>0.28999999999999998</v>
      </c>
      <c r="D53" s="411">
        <v>73.06</v>
      </c>
      <c r="E53" s="410">
        <v>2389</v>
      </c>
      <c r="F53" s="409">
        <v>0</v>
      </c>
      <c r="G53" s="815">
        <v>13.1</v>
      </c>
      <c r="H53" s="408">
        <v>56</v>
      </c>
      <c r="I53" s="408">
        <v>1973</v>
      </c>
      <c r="J53" s="408">
        <v>1211</v>
      </c>
      <c r="K53" s="408"/>
      <c r="L53" s="294">
        <v>269</v>
      </c>
      <c r="M53" s="293" t="s">
        <v>357</v>
      </c>
      <c r="N53" s="413" t="s">
        <v>579</v>
      </c>
      <c r="O53" s="413"/>
      <c r="P53" s="814"/>
    </row>
    <row r="54" spans="1:16" s="305" customFormat="1" ht="12.6" customHeight="1">
      <c r="A54" s="350" t="s">
        <v>356</v>
      </c>
      <c r="B54" s="412">
        <v>10</v>
      </c>
      <c r="C54" s="411">
        <v>0.22</v>
      </c>
      <c r="D54" s="411">
        <v>63.39</v>
      </c>
      <c r="E54" s="410">
        <v>8406</v>
      </c>
      <c r="F54" s="409">
        <v>0</v>
      </c>
      <c r="G54" s="815">
        <v>20.100000000000001</v>
      </c>
      <c r="H54" s="408">
        <v>66</v>
      </c>
      <c r="I54" s="408">
        <v>1969</v>
      </c>
      <c r="J54" s="408">
        <v>1154</v>
      </c>
      <c r="K54" s="408"/>
      <c r="L54" s="294">
        <v>270</v>
      </c>
      <c r="M54" s="293" t="s">
        <v>355</v>
      </c>
      <c r="N54" s="431" t="s">
        <v>578</v>
      </c>
      <c r="O54" s="431"/>
      <c r="P54" s="814"/>
    </row>
    <row r="55" spans="1:16" s="305" customFormat="1" ht="12.6" customHeight="1">
      <c r="A55" s="350" t="s">
        <v>354</v>
      </c>
      <c r="B55" s="412">
        <v>3.2</v>
      </c>
      <c r="C55" s="411" t="s">
        <v>264</v>
      </c>
      <c r="D55" s="411" t="s">
        <v>264</v>
      </c>
      <c r="E55" s="410" t="s">
        <v>264</v>
      </c>
      <c r="F55" s="409">
        <v>0</v>
      </c>
      <c r="G55" s="815">
        <v>11.4</v>
      </c>
      <c r="H55" s="408">
        <v>65</v>
      </c>
      <c r="I55" s="408">
        <v>2150</v>
      </c>
      <c r="J55" s="408">
        <v>1416</v>
      </c>
      <c r="K55" s="408"/>
      <c r="L55" s="294">
        <v>271</v>
      </c>
      <c r="M55" s="293" t="s">
        <v>353</v>
      </c>
      <c r="N55" s="431" t="s">
        <v>577</v>
      </c>
      <c r="O55" s="431"/>
      <c r="P55" s="814"/>
    </row>
    <row r="56" spans="1:16" s="305" customFormat="1" ht="12.6" customHeight="1">
      <c r="A56" s="350" t="s">
        <v>352</v>
      </c>
      <c r="B56" s="412">
        <v>5.9</v>
      </c>
      <c r="C56" s="411">
        <v>2.17</v>
      </c>
      <c r="D56" s="411">
        <v>52.43</v>
      </c>
      <c r="E56" s="410">
        <v>4642</v>
      </c>
      <c r="F56" s="409">
        <v>0</v>
      </c>
      <c r="G56" s="815">
        <v>15.2</v>
      </c>
      <c r="H56" s="408">
        <v>88</v>
      </c>
      <c r="I56" s="408">
        <v>2914</v>
      </c>
      <c r="J56" s="408">
        <v>3005</v>
      </c>
      <c r="K56" s="408"/>
      <c r="L56" s="294">
        <v>272</v>
      </c>
      <c r="M56" s="293" t="s">
        <v>351</v>
      </c>
      <c r="N56" s="431" t="s">
        <v>576</v>
      </c>
      <c r="O56" s="431"/>
      <c r="P56" s="814"/>
    </row>
    <row r="57" spans="1:16" s="305" customFormat="1" ht="12.6" customHeight="1">
      <c r="A57" s="350" t="s">
        <v>350</v>
      </c>
      <c r="B57" s="412">
        <v>4.4000000000000004</v>
      </c>
      <c r="C57" s="411">
        <v>0.64</v>
      </c>
      <c r="D57" s="411">
        <v>67.510000000000005</v>
      </c>
      <c r="E57" s="410">
        <v>7247</v>
      </c>
      <c r="F57" s="409" t="s">
        <v>264</v>
      </c>
      <c r="G57" s="815">
        <v>18.3</v>
      </c>
      <c r="H57" s="408">
        <v>107</v>
      </c>
      <c r="I57" s="408">
        <v>3006</v>
      </c>
      <c r="J57" s="408">
        <v>4005</v>
      </c>
      <c r="K57" s="408"/>
      <c r="L57" s="294">
        <v>273</v>
      </c>
      <c r="M57" s="293" t="s">
        <v>349</v>
      </c>
      <c r="N57" s="431" t="s">
        <v>575</v>
      </c>
      <c r="O57" s="431"/>
      <c r="P57" s="814"/>
    </row>
    <row r="58" spans="1:16" s="305" customFormat="1" ht="12.6" customHeight="1">
      <c r="A58" s="350" t="s">
        <v>348</v>
      </c>
      <c r="B58" s="412">
        <v>13.3</v>
      </c>
      <c r="C58" s="411">
        <v>0.73</v>
      </c>
      <c r="D58" s="411">
        <v>32.25</v>
      </c>
      <c r="E58" s="410">
        <v>2509</v>
      </c>
      <c r="F58" s="409">
        <v>0</v>
      </c>
      <c r="G58" s="815">
        <v>11.2</v>
      </c>
      <c r="H58" s="408">
        <v>70</v>
      </c>
      <c r="I58" s="408">
        <v>2125</v>
      </c>
      <c r="J58" s="408">
        <v>806</v>
      </c>
      <c r="K58" s="408"/>
      <c r="L58" s="294">
        <v>274</v>
      </c>
      <c r="M58" s="293" t="s">
        <v>347</v>
      </c>
      <c r="N58" s="431" t="s">
        <v>574</v>
      </c>
      <c r="O58" s="431"/>
      <c r="P58" s="814"/>
    </row>
    <row r="59" spans="1:16" s="305" customFormat="1" ht="12.6" customHeight="1">
      <c r="A59" s="357" t="s">
        <v>41</v>
      </c>
      <c r="B59" s="420">
        <v>6.6</v>
      </c>
      <c r="C59" s="419">
        <v>1.21</v>
      </c>
      <c r="D59" s="419">
        <v>49.97</v>
      </c>
      <c r="E59" s="418">
        <v>7636</v>
      </c>
      <c r="F59" s="417">
        <v>484</v>
      </c>
      <c r="G59" s="424">
        <v>14.5</v>
      </c>
      <c r="H59" s="415">
        <v>91</v>
      </c>
      <c r="I59" s="415">
        <v>2773</v>
      </c>
      <c r="J59" s="415">
        <v>3463</v>
      </c>
      <c r="K59" s="415"/>
      <c r="L59" s="294">
        <v>275</v>
      </c>
      <c r="M59" s="298">
        <v>1870000</v>
      </c>
      <c r="N59" s="432" t="s">
        <v>346</v>
      </c>
      <c r="O59" s="432"/>
      <c r="P59" s="814"/>
    </row>
    <row r="60" spans="1:16" s="305" customFormat="1" ht="12.6" customHeight="1">
      <c r="A60" s="350" t="s">
        <v>345</v>
      </c>
      <c r="B60" s="412">
        <v>3.9</v>
      </c>
      <c r="C60" s="411" t="s">
        <v>264</v>
      </c>
      <c r="D60" s="411" t="s">
        <v>264</v>
      </c>
      <c r="E60" s="430" t="s">
        <v>264</v>
      </c>
      <c r="F60" s="409">
        <v>0</v>
      </c>
      <c r="G60" s="815">
        <v>7.9</v>
      </c>
      <c r="H60" s="408">
        <v>51</v>
      </c>
      <c r="I60" s="408">
        <v>1727</v>
      </c>
      <c r="J60" s="408">
        <v>635</v>
      </c>
      <c r="K60" s="408"/>
      <c r="L60" s="294">
        <v>276</v>
      </c>
      <c r="M60" s="293" t="s">
        <v>344</v>
      </c>
      <c r="N60" s="431" t="s">
        <v>343</v>
      </c>
      <c r="O60" s="431"/>
      <c r="P60" s="814"/>
    </row>
    <row r="61" spans="1:16" s="305" customFormat="1" ht="12.6" customHeight="1">
      <c r="A61" s="350" t="s">
        <v>342</v>
      </c>
      <c r="B61" s="412">
        <v>5.7</v>
      </c>
      <c r="C61" s="411">
        <v>2.0299999999999998</v>
      </c>
      <c r="D61" s="411">
        <v>54.63</v>
      </c>
      <c r="E61" s="410">
        <v>3198</v>
      </c>
      <c r="F61" s="409" t="s">
        <v>264</v>
      </c>
      <c r="G61" s="815">
        <v>11.5</v>
      </c>
      <c r="H61" s="408">
        <v>59</v>
      </c>
      <c r="I61" s="408">
        <v>1820</v>
      </c>
      <c r="J61" s="408">
        <v>1515</v>
      </c>
      <c r="K61" s="408"/>
      <c r="L61" s="294">
        <v>277</v>
      </c>
      <c r="M61" s="293" t="s">
        <v>341</v>
      </c>
      <c r="N61" s="431" t="s">
        <v>340</v>
      </c>
      <c r="O61" s="431"/>
      <c r="P61" s="814"/>
    </row>
    <row r="62" spans="1:16" s="305" customFormat="1" ht="12.6" customHeight="1">
      <c r="A62" s="350" t="s">
        <v>339</v>
      </c>
      <c r="B62" s="412">
        <v>7.3</v>
      </c>
      <c r="C62" s="411">
        <v>0.99</v>
      </c>
      <c r="D62" s="411">
        <v>57.45</v>
      </c>
      <c r="E62" s="410">
        <v>4909</v>
      </c>
      <c r="F62" s="409">
        <v>0</v>
      </c>
      <c r="G62" s="815">
        <v>10.3</v>
      </c>
      <c r="H62" s="408">
        <v>62</v>
      </c>
      <c r="I62" s="408">
        <v>2123</v>
      </c>
      <c r="J62" s="408">
        <v>1393</v>
      </c>
      <c r="K62" s="408"/>
      <c r="L62" s="294">
        <v>278</v>
      </c>
      <c r="M62" s="293" t="s">
        <v>338</v>
      </c>
      <c r="N62" s="431" t="s">
        <v>337</v>
      </c>
      <c r="O62" s="431"/>
      <c r="P62" s="814"/>
    </row>
    <row r="63" spans="1:16" s="305" customFormat="1" ht="12.6" customHeight="1">
      <c r="A63" s="350" t="s">
        <v>336</v>
      </c>
      <c r="B63" s="412">
        <v>8.5</v>
      </c>
      <c r="C63" s="411">
        <v>1.06</v>
      </c>
      <c r="D63" s="411">
        <v>48.41</v>
      </c>
      <c r="E63" s="410">
        <v>6786</v>
      </c>
      <c r="F63" s="409" t="s">
        <v>264</v>
      </c>
      <c r="G63" s="815">
        <v>15.6</v>
      </c>
      <c r="H63" s="408">
        <v>93</v>
      </c>
      <c r="I63" s="408">
        <v>3024</v>
      </c>
      <c r="J63" s="408">
        <v>3640</v>
      </c>
      <c r="K63" s="408"/>
      <c r="L63" s="294">
        <v>279</v>
      </c>
      <c r="M63" s="293" t="s">
        <v>335</v>
      </c>
      <c r="N63" s="431" t="s">
        <v>334</v>
      </c>
      <c r="O63" s="431"/>
      <c r="P63" s="814"/>
    </row>
    <row r="64" spans="1:16" s="305" customFormat="1" ht="12.6" customHeight="1">
      <c r="A64" s="350" t="s">
        <v>333</v>
      </c>
      <c r="B64" s="412">
        <v>5.9</v>
      </c>
      <c r="C64" s="411">
        <v>0.54</v>
      </c>
      <c r="D64" s="411">
        <v>42.59</v>
      </c>
      <c r="E64" s="410">
        <v>10781</v>
      </c>
      <c r="F64" s="409">
        <v>1388</v>
      </c>
      <c r="G64" s="815">
        <v>16.600000000000001</v>
      </c>
      <c r="H64" s="408">
        <v>118</v>
      </c>
      <c r="I64" s="408">
        <v>3344</v>
      </c>
      <c r="J64" s="408">
        <v>5615</v>
      </c>
      <c r="K64" s="408"/>
      <c r="L64" s="294">
        <v>280</v>
      </c>
      <c r="M64" s="293" t="s">
        <v>332</v>
      </c>
      <c r="N64" s="431" t="s">
        <v>331</v>
      </c>
      <c r="O64" s="431"/>
      <c r="P64" s="814"/>
    </row>
    <row r="65" spans="1:16" s="305" customFormat="1" ht="12.6" customHeight="1">
      <c r="A65" s="350" t="s">
        <v>330</v>
      </c>
      <c r="B65" s="412">
        <v>5.7</v>
      </c>
      <c r="C65" s="411">
        <v>1.55</v>
      </c>
      <c r="D65" s="411">
        <v>57.57</v>
      </c>
      <c r="E65" s="410">
        <v>4508</v>
      </c>
      <c r="F65" s="409" t="s">
        <v>264</v>
      </c>
      <c r="G65" s="815">
        <v>14.6</v>
      </c>
      <c r="H65" s="408">
        <v>82</v>
      </c>
      <c r="I65" s="408">
        <v>2639</v>
      </c>
      <c r="J65" s="408">
        <v>3130</v>
      </c>
      <c r="K65" s="408"/>
      <c r="L65" s="294">
        <v>281</v>
      </c>
      <c r="M65" s="293" t="s">
        <v>329</v>
      </c>
      <c r="N65" s="431" t="s">
        <v>328</v>
      </c>
      <c r="O65" s="431"/>
      <c r="P65" s="814"/>
    </row>
    <row r="66" spans="1:16" s="305" customFormat="1" ht="12.6" customHeight="1">
      <c r="A66" s="350" t="s">
        <v>327</v>
      </c>
      <c r="B66" s="412">
        <v>9.4</v>
      </c>
      <c r="C66" s="411">
        <v>2.27</v>
      </c>
      <c r="D66" s="411">
        <v>43.95</v>
      </c>
      <c r="E66" s="410">
        <v>6564</v>
      </c>
      <c r="F66" s="409">
        <v>0</v>
      </c>
      <c r="G66" s="815">
        <v>14.3</v>
      </c>
      <c r="H66" s="408">
        <v>83</v>
      </c>
      <c r="I66" s="408">
        <v>2583</v>
      </c>
      <c r="J66" s="408">
        <v>1615</v>
      </c>
      <c r="K66" s="408"/>
      <c r="L66" s="294">
        <v>282</v>
      </c>
      <c r="M66" s="293" t="s">
        <v>326</v>
      </c>
      <c r="N66" s="431" t="s">
        <v>325</v>
      </c>
      <c r="O66" s="431"/>
      <c r="P66" s="814"/>
    </row>
    <row r="67" spans="1:16" s="305" customFormat="1" ht="12.6" customHeight="1">
      <c r="A67" s="350" t="s">
        <v>324</v>
      </c>
      <c r="B67" s="412">
        <v>8.1</v>
      </c>
      <c r="C67" s="411" t="s">
        <v>264</v>
      </c>
      <c r="D67" s="411" t="s">
        <v>264</v>
      </c>
      <c r="E67" s="430" t="s">
        <v>264</v>
      </c>
      <c r="F67" s="409">
        <v>0</v>
      </c>
      <c r="G67" s="815">
        <v>20.399999999999999</v>
      </c>
      <c r="H67" s="408">
        <v>97</v>
      </c>
      <c r="I67" s="408">
        <v>2993</v>
      </c>
      <c r="J67" s="408">
        <v>822</v>
      </c>
      <c r="K67" s="408"/>
      <c r="L67" s="294">
        <v>283</v>
      </c>
      <c r="M67" s="293" t="s">
        <v>323</v>
      </c>
      <c r="N67" s="413" t="s">
        <v>322</v>
      </c>
      <c r="O67" s="413"/>
      <c r="P67" s="814"/>
    </row>
    <row r="68" spans="1:16" s="302" customFormat="1" ht="12.6" customHeight="1">
      <c r="A68" s="350" t="s">
        <v>321</v>
      </c>
      <c r="B68" s="412">
        <v>5.0999999999999996</v>
      </c>
      <c r="C68" s="411">
        <v>2.5099999999999998</v>
      </c>
      <c r="D68" s="411">
        <v>59.12</v>
      </c>
      <c r="E68" s="410">
        <v>2715</v>
      </c>
      <c r="F68" s="409">
        <v>0</v>
      </c>
      <c r="G68" s="815">
        <v>17</v>
      </c>
      <c r="H68" s="408">
        <v>61</v>
      </c>
      <c r="I68" s="408">
        <v>1972</v>
      </c>
      <c r="J68" s="408">
        <v>1056</v>
      </c>
      <c r="K68" s="408"/>
      <c r="L68" s="294">
        <v>284</v>
      </c>
      <c r="M68" s="293" t="s">
        <v>320</v>
      </c>
      <c r="N68" s="407" t="s">
        <v>319</v>
      </c>
      <c r="O68" s="407"/>
      <c r="P68" s="814"/>
    </row>
    <row r="69" spans="1:16" s="305" customFormat="1" ht="12.6" customHeight="1">
      <c r="A69" s="350" t="s">
        <v>318</v>
      </c>
      <c r="B69" s="412">
        <v>6.2</v>
      </c>
      <c r="C69" s="411">
        <v>0.08</v>
      </c>
      <c r="D69" s="411">
        <v>61.87</v>
      </c>
      <c r="E69" s="410">
        <v>5117</v>
      </c>
      <c r="F69" s="409" t="s">
        <v>264</v>
      </c>
      <c r="G69" s="815">
        <v>11</v>
      </c>
      <c r="H69" s="408">
        <v>62</v>
      </c>
      <c r="I69" s="408">
        <v>2008</v>
      </c>
      <c r="J69" s="408">
        <v>1542</v>
      </c>
      <c r="K69" s="408"/>
      <c r="L69" s="294">
        <v>285</v>
      </c>
      <c r="M69" s="293" t="s">
        <v>317</v>
      </c>
      <c r="N69" s="407" t="s">
        <v>316</v>
      </c>
      <c r="O69" s="407"/>
      <c r="P69" s="814"/>
    </row>
    <row r="70" spans="1:16" s="305" customFormat="1" ht="12.6" customHeight="1">
      <c r="A70" s="350" t="s">
        <v>315</v>
      </c>
      <c r="B70" s="412">
        <v>7.9</v>
      </c>
      <c r="C70" s="411">
        <v>1.73</v>
      </c>
      <c r="D70" s="411">
        <v>65.63</v>
      </c>
      <c r="E70" s="410">
        <v>7757</v>
      </c>
      <c r="F70" s="409">
        <v>0</v>
      </c>
      <c r="G70" s="815">
        <v>12</v>
      </c>
      <c r="H70" s="408">
        <v>82</v>
      </c>
      <c r="I70" s="408">
        <v>2615</v>
      </c>
      <c r="J70" s="408">
        <v>3811</v>
      </c>
      <c r="K70" s="408"/>
      <c r="L70" s="294">
        <v>286</v>
      </c>
      <c r="M70" s="293" t="s">
        <v>314</v>
      </c>
      <c r="N70" s="407" t="s">
        <v>313</v>
      </c>
      <c r="O70" s="407"/>
      <c r="P70" s="814"/>
    </row>
    <row r="71" spans="1:16" s="305" customFormat="1" ht="12.6" customHeight="1">
      <c r="A71" s="350" t="s">
        <v>312</v>
      </c>
      <c r="B71" s="412">
        <v>7.1</v>
      </c>
      <c r="C71" s="411">
        <v>2.92</v>
      </c>
      <c r="D71" s="411">
        <v>72.47</v>
      </c>
      <c r="E71" s="410">
        <v>8435</v>
      </c>
      <c r="F71" s="409" t="s">
        <v>264</v>
      </c>
      <c r="G71" s="815">
        <v>13.3</v>
      </c>
      <c r="H71" s="408">
        <v>86</v>
      </c>
      <c r="I71" s="408">
        <v>2870</v>
      </c>
      <c r="J71" s="408">
        <v>2777</v>
      </c>
      <c r="K71" s="408"/>
      <c r="L71" s="294">
        <v>287</v>
      </c>
      <c r="M71" s="293" t="s">
        <v>311</v>
      </c>
      <c r="N71" s="407" t="s">
        <v>310</v>
      </c>
      <c r="O71" s="407"/>
      <c r="P71" s="814"/>
    </row>
    <row r="72" spans="1:16" s="305" customFormat="1" ht="12.6" customHeight="1">
      <c r="A72" s="350" t="s">
        <v>309</v>
      </c>
      <c r="B72" s="412">
        <v>7.7</v>
      </c>
      <c r="C72" s="411">
        <v>2.88</v>
      </c>
      <c r="D72" s="411">
        <v>74.02</v>
      </c>
      <c r="E72" s="410">
        <v>10354</v>
      </c>
      <c r="F72" s="409">
        <v>0</v>
      </c>
      <c r="G72" s="815">
        <v>13.6</v>
      </c>
      <c r="H72" s="408">
        <v>77</v>
      </c>
      <c r="I72" s="408">
        <v>2378</v>
      </c>
      <c r="J72" s="408">
        <v>1455</v>
      </c>
      <c r="K72" s="408"/>
      <c r="L72" s="294">
        <v>288</v>
      </c>
      <c r="M72" s="293" t="s">
        <v>308</v>
      </c>
      <c r="N72" s="407" t="s">
        <v>307</v>
      </c>
      <c r="O72" s="407"/>
      <c r="P72" s="814"/>
    </row>
    <row r="73" spans="1:16" s="305" customFormat="1" ht="12.6" customHeight="1">
      <c r="A73" s="350" t="s">
        <v>306</v>
      </c>
      <c r="B73" s="412">
        <v>7.7</v>
      </c>
      <c r="C73" s="411">
        <v>1.17</v>
      </c>
      <c r="D73" s="411">
        <v>61.11</v>
      </c>
      <c r="E73" s="410">
        <v>8077</v>
      </c>
      <c r="F73" s="409">
        <v>0</v>
      </c>
      <c r="G73" s="815">
        <v>13</v>
      </c>
      <c r="H73" s="408">
        <v>79</v>
      </c>
      <c r="I73" s="408">
        <v>2483</v>
      </c>
      <c r="J73" s="408">
        <v>1874</v>
      </c>
      <c r="K73" s="408"/>
      <c r="L73" s="294">
        <v>289</v>
      </c>
      <c r="M73" s="293" t="s">
        <v>305</v>
      </c>
      <c r="N73" s="407" t="s">
        <v>304</v>
      </c>
      <c r="O73" s="407"/>
      <c r="P73" s="814"/>
    </row>
    <row r="74" spans="1:16" s="405" customFormat="1" ht="13.5" customHeight="1">
      <c r="A74" s="1057"/>
      <c r="B74" s="1048" t="s">
        <v>560</v>
      </c>
      <c r="C74" s="1048" t="s">
        <v>559</v>
      </c>
      <c r="D74" s="1048" t="s">
        <v>558</v>
      </c>
      <c r="E74" s="1048" t="s">
        <v>557</v>
      </c>
      <c r="F74" s="1048" t="s">
        <v>556</v>
      </c>
      <c r="G74" s="1049" t="s">
        <v>555</v>
      </c>
      <c r="H74" s="1049"/>
      <c r="I74" s="1049"/>
      <c r="J74" s="1049"/>
      <c r="K74" s="406"/>
      <c r="N74" s="404"/>
      <c r="O74" s="404"/>
    </row>
    <row r="75" spans="1:16" s="401" customFormat="1" ht="64.5" customHeight="1">
      <c r="A75" s="1058"/>
      <c r="B75" s="1048"/>
      <c r="C75" s="1048"/>
      <c r="D75" s="1048"/>
      <c r="E75" s="1048"/>
      <c r="F75" s="1048"/>
      <c r="G75" s="816" t="s">
        <v>554</v>
      </c>
      <c r="H75" s="816" t="s">
        <v>553</v>
      </c>
      <c r="I75" s="816" t="s">
        <v>552</v>
      </c>
      <c r="J75" s="816" t="s">
        <v>551</v>
      </c>
      <c r="K75" s="813"/>
      <c r="N75" s="404"/>
      <c r="O75" s="404"/>
    </row>
    <row r="76" spans="1:16" s="401" customFormat="1" ht="13.5" customHeight="1">
      <c r="A76" s="1058"/>
      <c r="B76" s="403" t="s">
        <v>53</v>
      </c>
      <c r="C76" s="1050" t="s">
        <v>12</v>
      </c>
      <c r="D76" s="1050"/>
      <c r="E76" s="1050" t="s">
        <v>550</v>
      </c>
      <c r="F76" s="1050"/>
      <c r="G76" s="1050" t="s">
        <v>53</v>
      </c>
      <c r="H76" s="1050"/>
      <c r="I76" s="1051" t="s">
        <v>550</v>
      </c>
      <c r="J76" s="1051"/>
      <c r="K76" s="402"/>
      <c r="N76" s="391"/>
      <c r="O76" s="391"/>
    </row>
    <row r="77" spans="1:16" s="308" customFormat="1" ht="13.5" customHeight="1">
      <c r="A77" s="1059"/>
      <c r="B77" s="1042">
        <v>2018</v>
      </c>
      <c r="C77" s="1043"/>
      <c r="D77" s="1043"/>
      <c r="E77" s="1043"/>
      <c r="F77" s="798">
        <v>2017</v>
      </c>
      <c r="G77" s="1044">
        <v>2018</v>
      </c>
      <c r="H77" s="1044"/>
      <c r="I77" s="1044"/>
      <c r="J77" s="1044"/>
      <c r="K77" s="332"/>
      <c r="L77" s="305"/>
      <c r="M77" s="305"/>
      <c r="N77" s="305"/>
      <c r="O77" s="305"/>
    </row>
    <row r="78" spans="1:16" s="308" customFormat="1" ht="9.75" customHeight="1">
      <c r="A78" s="1045" t="s">
        <v>55</v>
      </c>
      <c r="B78" s="1046"/>
      <c r="C78" s="1046"/>
      <c r="D78" s="1046"/>
      <c r="E78" s="1046"/>
      <c r="F78" s="1046"/>
      <c r="G78" s="1046"/>
      <c r="H78" s="1046"/>
      <c r="I78" s="1046"/>
      <c r="J78" s="1046"/>
      <c r="K78" s="339"/>
      <c r="L78" s="305"/>
      <c r="M78" s="305"/>
      <c r="N78" s="305"/>
      <c r="O78" s="305"/>
    </row>
    <row r="79" spans="1:16" s="400" customFormat="1" ht="9.6" customHeight="1">
      <c r="A79" s="1047" t="s">
        <v>489</v>
      </c>
      <c r="B79" s="1047"/>
      <c r="C79" s="1047"/>
      <c r="D79" s="1047"/>
      <c r="E79" s="1047"/>
      <c r="F79" s="1047"/>
      <c r="G79" s="1047"/>
      <c r="H79" s="1047"/>
      <c r="I79" s="1047"/>
      <c r="J79" s="1047"/>
      <c r="K79" s="799"/>
      <c r="N79" s="391"/>
      <c r="O79" s="391"/>
    </row>
    <row r="80" spans="1:16" s="400" customFormat="1" ht="9.75" customHeight="1">
      <c r="A80" s="1047" t="s">
        <v>488</v>
      </c>
      <c r="B80" s="1047"/>
      <c r="C80" s="1047"/>
      <c r="D80" s="1047"/>
      <c r="E80" s="1047"/>
      <c r="F80" s="1047"/>
      <c r="G80" s="1047"/>
      <c r="H80" s="1047"/>
      <c r="I80" s="1047"/>
      <c r="J80" s="1047"/>
      <c r="K80" s="799"/>
      <c r="N80" s="391"/>
      <c r="O80" s="391"/>
    </row>
    <row r="81" spans="1:15" s="281" customFormat="1" ht="12.75" customHeight="1">
      <c r="A81" s="337"/>
      <c r="B81" s="398"/>
      <c r="C81" s="398"/>
      <c r="D81" s="398"/>
      <c r="E81" s="398"/>
      <c r="F81" s="399"/>
      <c r="G81" s="399"/>
      <c r="H81" s="398"/>
      <c r="I81" s="398"/>
      <c r="J81" s="397"/>
      <c r="K81" s="397"/>
      <c r="N81" s="394"/>
      <c r="O81" s="394"/>
    </row>
    <row r="82" spans="1:15" s="281" customFormat="1" ht="9.6" customHeight="1">
      <c r="A82" s="286" t="s">
        <v>60</v>
      </c>
      <c r="B82" s="284"/>
      <c r="C82" s="284"/>
      <c r="D82" s="284"/>
      <c r="E82" s="396"/>
      <c r="F82" s="395"/>
      <c r="G82" s="395"/>
      <c r="H82" s="284"/>
      <c r="I82" s="284"/>
      <c r="J82" s="282"/>
      <c r="K82" s="282"/>
      <c r="N82" s="394"/>
      <c r="O82" s="394"/>
    </row>
    <row r="83" spans="1:15" s="281" customFormat="1" ht="9.6" customHeight="1">
      <c r="A83" s="682" t="s">
        <v>549</v>
      </c>
      <c r="B83" s="284"/>
      <c r="C83" s="682" t="s">
        <v>548</v>
      </c>
      <c r="D83" s="284"/>
      <c r="E83" s="396"/>
      <c r="F83" s="395"/>
      <c r="G83" s="817" t="s">
        <v>547</v>
      </c>
      <c r="H83" s="284"/>
      <c r="I83" s="284"/>
      <c r="J83" s="282"/>
      <c r="K83" s="282"/>
      <c r="N83" s="394"/>
      <c r="O83" s="394"/>
    </row>
    <row r="84" spans="1:15" s="281" customFormat="1" ht="9.6" customHeight="1">
      <c r="A84" s="682" t="s">
        <v>546</v>
      </c>
      <c r="B84" s="284"/>
      <c r="C84" s="682" t="s">
        <v>545</v>
      </c>
      <c r="D84" s="284"/>
      <c r="E84" s="396"/>
      <c r="F84" s="395"/>
      <c r="G84" s="817" t="s">
        <v>544</v>
      </c>
      <c r="H84" s="284"/>
      <c r="I84" s="284"/>
      <c r="J84" s="282"/>
      <c r="K84" s="282"/>
      <c r="N84" s="394"/>
      <c r="O84" s="394"/>
    </row>
    <row r="85" spans="1:15" s="281" customFormat="1" ht="9.6" customHeight="1">
      <c r="A85" s="682" t="s">
        <v>543</v>
      </c>
      <c r="B85" s="284"/>
      <c r="C85" s="682" t="s">
        <v>542</v>
      </c>
      <c r="D85" s="284"/>
      <c r="E85" s="396"/>
      <c r="F85" s="395"/>
      <c r="G85" s="817" t="s">
        <v>541</v>
      </c>
      <c r="H85" s="284"/>
      <c r="I85" s="284"/>
      <c r="J85" s="282"/>
      <c r="K85" s="282"/>
      <c r="N85" s="394"/>
      <c r="O85" s="394"/>
    </row>
    <row r="86" spans="1:15" s="281" customFormat="1" ht="12.75" customHeight="1">
      <c r="A86" s="682"/>
      <c r="B86" s="284"/>
      <c r="C86" s="682"/>
      <c r="D86" s="284"/>
      <c r="E86" s="396"/>
      <c r="F86" s="395"/>
      <c r="G86" s="817"/>
      <c r="H86" s="284"/>
      <c r="I86" s="284"/>
      <c r="J86" s="282"/>
      <c r="K86" s="282"/>
      <c r="N86" s="394"/>
      <c r="O86" s="394"/>
    </row>
    <row r="87" spans="1:15">
      <c r="A87" s="390" t="s">
        <v>1035</v>
      </c>
      <c r="J87" s="818"/>
      <c r="K87" s="818"/>
    </row>
    <row r="88" spans="1:15">
      <c r="A88" s="819"/>
      <c r="E88" s="390"/>
      <c r="F88" s="390"/>
      <c r="G88" s="390"/>
    </row>
    <row r="89" spans="1:15">
      <c r="A89" s="819"/>
    </row>
    <row r="90" spans="1:15">
      <c r="A90" s="819"/>
    </row>
  </sheetData>
  <mergeCells count="31">
    <mergeCell ref="A2:J2"/>
    <mergeCell ref="A3:J3"/>
    <mergeCell ref="A4:A7"/>
    <mergeCell ref="B4:B5"/>
    <mergeCell ref="C4:C5"/>
    <mergeCell ref="D4:D5"/>
    <mergeCell ref="E4:E5"/>
    <mergeCell ref="F4:F5"/>
    <mergeCell ref="G4:J4"/>
    <mergeCell ref="C6:D6"/>
    <mergeCell ref="E6:F6"/>
    <mergeCell ref="G6:H6"/>
    <mergeCell ref="I6:J6"/>
    <mergeCell ref="B7:E7"/>
    <mergeCell ref="G7:J7"/>
    <mergeCell ref="F74:F75"/>
    <mergeCell ref="G74:J74"/>
    <mergeCell ref="C76:D76"/>
    <mergeCell ref="E76:F76"/>
    <mergeCell ref="G76:H76"/>
    <mergeCell ref="I76:J76"/>
    <mergeCell ref="C74:C75"/>
    <mergeCell ref="D74:D75"/>
    <mergeCell ref="E74:E75"/>
    <mergeCell ref="B77:E77"/>
    <mergeCell ref="G77:J77"/>
    <mergeCell ref="A78:J78"/>
    <mergeCell ref="A79:J79"/>
    <mergeCell ref="A80:J80"/>
    <mergeCell ref="A74:A77"/>
    <mergeCell ref="B74:B75"/>
  </mergeCells>
  <hyperlinks>
    <hyperlink ref="B4:B5" r:id="rId1" display="Estabelecimentos de bancos, caixas económicas e caixas de crédito agrícola mútuo por 10 000 habitantes"/>
    <hyperlink ref="C4:C5" r:id="rId2" display="Taxa de depósitos de emigrantes"/>
    <hyperlink ref="D4:D5" r:id="rId3" display="Taxa de crédito à habitação "/>
    <hyperlink ref="E4:E5" r:id="rId4" display="Crédito à habitação por habitante"/>
    <hyperlink ref="G5" r:id="rId5" display="http://www.ine.pt/xurl/ind/0008413"/>
    <hyperlink ref="H5" r:id="rId6"/>
    <hyperlink ref="I5" r:id="rId7"/>
    <hyperlink ref="J5" r:id="rId8"/>
    <hyperlink ref="F4:F5" r:id="rId9" display="Prémios brutos emitidos pelas empresas de seguros, por habitante"/>
    <hyperlink ref="B74:B75" r:id="rId10" display="Banks and saving banks per 10 000 inhabitants"/>
    <hyperlink ref="C74:C75" r:id="rId11" display="Rate on emigrant deposits"/>
    <hyperlink ref="D74:D75" r:id="rId12" display="Rate on housing credit "/>
    <hyperlink ref="E74:E75" r:id="rId13" display="Housing credit per inhabitant"/>
    <hyperlink ref="G75" r:id="rId14" display="http://www.ine.pt/xurl/ind/0008413"/>
    <hyperlink ref="H75" r:id="rId15"/>
    <hyperlink ref="I75" r:id="rId16"/>
    <hyperlink ref="J75" r:id="rId17"/>
    <hyperlink ref="F74:F75" r:id="rId18" display="Gross premiums issued by insurance enterprises per inhabitant"/>
    <hyperlink ref="A83" r:id="rId19"/>
    <hyperlink ref="A84" r:id="rId20"/>
    <hyperlink ref="A85" r:id="rId21"/>
    <hyperlink ref="C84" r:id="rId22"/>
    <hyperlink ref="C85" r:id="rId23"/>
    <hyperlink ref="G83" r:id="rId24"/>
    <hyperlink ref="C83" r:id="rId25"/>
    <hyperlink ref="G85" r:id="rId26"/>
    <hyperlink ref="G84" r:id="rId27"/>
  </hyperlinks>
  <printOptions horizontalCentered="1"/>
  <pageMargins left="0.39370078740157483" right="0.39370078740157483" top="0.39370078740157483" bottom="0.39370078740157483" header="0" footer="0"/>
  <pageSetup paperSize="9" scale="97" fitToHeight="0" orientation="portrait" r:id="rId28"/>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N104"/>
  <sheetViews>
    <sheetView workbookViewId="0">
      <selection activeCell="A2" sqref="A2:J2"/>
    </sheetView>
  </sheetViews>
  <sheetFormatPr defaultColWidth="7.85546875" defaultRowHeight="12.75"/>
  <cols>
    <col min="1" max="1" width="16.28515625" style="281" customWidth="1"/>
    <col min="2" max="2" width="11.5703125" style="281" customWidth="1"/>
    <col min="3" max="4" width="8.7109375" style="281" customWidth="1"/>
    <col min="5" max="5" width="11.28515625" style="281" customWidth="1"/>
    <col min="6" max="7" width="8.7109375" style="281" customWidth="1"/>
    <col min="8" max="8" width="11" style="281" customWidth="1"/>
    <col min="9" max="9" width="7" style="281" customWidth="1"/>
    <col min="10" max="11" width="8.140625" style="281" customWidth="1"/>
    <col min="12" max="12" width="5.7109375" style="281" customWidth="1"/>
    <col min="13" max="13" width="7.5703125" style="281" customWidth="1"/>
    <col min="14" max="15" width="3.7109375" style="281" customWidth="1"/>
    <col min="16" max="16" width="6" style="281" customWidth="1"/>
    <col min="17" max="16384" width="7.85546875" style="281"/>
  </cols>
  <sheetData>
    <row r="1" spans="1:14" s="308" customFormat="1" ht="30" customHeight="1">
      <c r="A1" s="1060" t="s">
        <v>540</v>
      </c>
      <c r="B1" s="1060"/>
      <c r="C1" s="1060"/>
      <c r="D1" s="1060"/>
      <c r="E1" s="1060"/>
      <c r="F1" s="1060"/>
      <c r="G1" s="1060"/>
      <c r="H1" s="1060"/>
      <c r="I1" s="1060"/>
      <c r="J1" s="1060"/>
      <c r="K1" s="389"/>
    </row>
    <row r="2" spans="1:14" s="308" customFormat="1" ht="30" customHeight="1">
      <c r="A2" s="1060" t="s">
        <v>539</v>
      </c>
      <c r="B2" s="1060"/>
      <c r="C2" s="1060"/>
      <c r="D2" s="1060"/>
      <c r="E2" s="1060"/>
      <c r="F2" s="1060"/>
      <c r="G2" s="1060"/>
      <c r="H2" s="1060"/>
      <c r="I2" s="1060"/>
      <c r="J2" s="1060"/>
      <c r="K2" s="389"/>
    </row>
    <row r="3" spans="1:14" s="308" customFormat="1" ht="13.5" customHeight="1">
      <c r="A3" s="1068"/>
      <c r="B3" s="1070" t="s">
        <v>515</v>
      </c>
      <c r="C3" s="1070"/>
      <c r="D3" s="1070"/>
      <c r="E3" s="1070"/>
      <c r="F3" s="1070"/>
      <c r="G3" s="1070"/>
      <c r="H3" s="1070" t="s">
        <v>514</v>
      </c>
      <c r="I3" s="1070"/>
      <c r="J3" s="1070"/>
      <c r="K3" s="376"/>
    </row>
    <row r="4" spans="1:14" s="308" customFormat="1" ht="13.5" customHeight="1">
      <c r="A4" s="1069"/>
      <c r="B4" s="1070" t="s">
        <v>538</v>
      </c>
      <c r="C4" s="1070"/>
      <c r="D4" s="1070"/>
      <c r="E4" s="1070" t="s">
        <v>537</v>
      </c>
      <c r="F4" s="1070"/>
      <c r="G4" s="1070"/>
      <c r="H4" s="1070"/>
      <c r="I4" s="1070"/>
      <c r="J4" s="1070"/>
      <c r="K4" s="376"/>
    </row>
    <row r="5" spans="1:14" s="308" customFormat="1" ht="27.75" customHeight="1">
      <c r="A5" s="1069"/>
      <c r="B5" s="342" t="s">
        <v>536</v>
      </c>
      <c r="C5" s="342" t="s">
        <v>4</v>
      </c>
      <c r="D5" s="342" t="s">
        <v>535</v>
      </c>
      <c r="E5" s="342" t="s">
        <v>536</v>
      </c>
      <c r="F5" s="342" t="s">
        <v>4</v>
      </c>
      <c r="G5" s="342" t="s">
        <v>535</v>
      </c>
      <c r="H5" s="342" t="s">
        <v>536</v>
      </c>
      <c r="I5" s="342" t="s">
        <v>4</v>
      </c>
      <c r="J5" s="342" t="s">
        <v>535</v>
      </c>
      <c r="K5" s="341"/>
    </row>
    <row r="6" spans="1:14" s="308" customFormat="1" ht="25.5" customHeight="1">
      <c r="A6" s="1069"/>
      <c r="B6" s="1070" t="s">
        <v>11</v>
      </c>
      <c r="C6" s="1070"/>
      <c r="D6" s="378" t="s">
        <v>13</v>
      </c>
      <c r="E6" s="1070" t="s">
        <v>11</v>
      </c>
      <c r="F6" s="1070"/>
      <c r="G6" s="378" t="s">
        <v>13</v>
      </c>
      <c r="H6" s="1070" t="s">
        <v>11</v>
      </c>
      <c r="I6" s="1070"/>
      <c r="J6" s="378" t="s">
        <v>13</v>
      </c>
      <c r="K6" s="376"/>
    </row>
    <row r="7" spans="1:14" s="308" customFormat="1" ht="16.5">
      <c r="A7" s="377"/>
      <c r="B7" s="1071">
        <v>2018</v>
      </c>
      <c r="C7" s="1072"/>
      <c r="D7" s="1072"/>
      <c r="E7" s="1072"/>
      <c r="F7" s="1072"/>
      <c r="G7" s="1073"/>
      <c r="H7" s="1070">
        <v>2017</v>
      </c>
      <c r="I7" s="1070"/>
      <c r="J7" s="1070"/>
      <c r="K7" s="376"/>
      <c r="L7" s="302" t="s">
        <v>457</v>
      </c>
      <c r="M7" s="306" t="s">
        <v>456</v>
      </c>
      <c r="N7" s="306" t="s">
        <v>455</v>
      </c>
    </row>
    <row r="8" spans="1:14" s="302" customFormat="1" ht="12.6" customHeight="1">
      <c r="A8" s="357" t="s">
        <v>14</v>
      </c>
      <c r="B8" s="388">
        <v>3985</v>
      </c>
      <c r="C8" s="388">
        <v>45287</v>
      </c>
      <c r="D8" s="387">
        <v>2361608</v>
      </c>
      <c r="E8" s="386">
        <v>712</v>
      </c>
      <c r="F8" s="387">
        <v>4131</v>
      </c>
      <c r="G8" s="387">
        <v>192292</v>
      </c>
      <c r="H8" s="353">
        <v>561</v>
      </c>
      <c r="I8" s="353">
        <v>9937</v>
      </c>
      <c r="J8" s="353">
        <v>543245</v>
      </c>
      <c r="K8" s="353"/>
      <c r="L8" s="303">
        <v>1</v>
      </c>
      <c r="M8" s="301" t="s">
        <v>454</v>
      </c>
      <c r="N8" s="303" t="s">
        <v>346</v>
      </c>
    </row>
    <row r="9" spans="1:14" s="302" customFormat="1" ht="12.75" customHeight="1">
      <c r="A9" s="357" t="s">
        <v>16</v>
      </c>
      <c r="B9" s="388">
        <v>3756</v>
      </c>
      <c r="C9" s="388">
        <v>44088</v>
      </c>
      <c r="D9" s="387">
        <v>2312135</v>
      </c>
      <c r="E9" s="387">
        <v>692</v>
      </c>
      <c r="F9" s="387">
        <v>4008</v>
      </c>
      <c r="G9" s="387">
        <v>186595</v>
      </c>
      <c r="H9" s="353">
        <v>527</v>
      </c>
      <c r="I9" s="353">
        <v>9792</v>
      </c>
      <c r="J9" s="353">
        <v>537724</v>
      </c>
      <c r="K9" s="353"/>
      <c r="L9" s="303">
        <v>2</v>
      </c>
      <c r="M9" s="301" t="s">
        <v>453</v>
      </c>
      <c r="N9" s="303" t="s">
        <v>346</v>
      </c>
    </row>
    <row r="10" spans="1:14" ht="12.6" customHeight="1">
      <c r="A10" s="357" t="s">
        <v>36</v>
      </c>
      <c r="B10" s="388">
        <v>267</v>
      </c>
      <c r="C10" s="388">
        <v>1227</v>
      </c>
      <c r="D10" s="387">
        <v>54307</v>
      </c>
      <c r="E10" s="387">
        <v>136</v>
      </c>
      <c r="F10" s="386">
        <v>772</v>
      </c>
      <c r="G10" s="386">
        <v>34546</v>
      </c>
      <c r="H10" s="353">
        <v>53</v>
      </c>
      <c r="I10" s="353">
        <v>217</v>
      </c>
      <c r="J10" s="353">
        <v>9238</v>
      </c>
      <c r="K10" s="353"/>
      <c r="L10" s="294">
        <v>226</v>
      </c>
      <c r="M10" s="298" t="s">
        <v>452</v>
      </c>
      <c r="N10" s="297" t="s">
        <v>346</v>
      </c>
    </row>
    <row r="11" spans="1:14" ht="12.6" customHeight="1">
      <c r="A11" s="357" t="s">
        <v>37</v>
      </c>
      <c r="B11" s="388">
        <v>34</v>
      </c>
      <c r="C11" s="388">
        <v>136</v>
      </c>
      <c r="D11" s="387">
        <v>5731</v>
      </c>
      <c r="E11" s="387">
        <v>19</v>
      </c>
      <c r="F11" s="386">
        <v>155</v>
      </c>
      <c r="G11" s="386">
        <v>8232</v>
      </c>
      <c r="H11" s="353">
        <v>2</v>
      </c>
      <c r="I11" s="353" t="s">
        <v>264</v>
      </c>
      <c r="J11" s="353" t="s">
        <v>264</v>
      </c>
      <c r="K11" s="353"/>
      <c r="L11" s="294">
        <v>227</v>
      </c>
      <c r="M11" s="301" t="s">
        <v>451</v>
      </c>
      <c r="N11" s="297" t="s">
        <v>346</v>
      </c>
    </row>
    <row r="12" spans="1:14" ht="12.6" customHeight="1">
      <c r="A12" s="350" t="s">
        <v>450</v>
      </c>
      <c r="B12" s="384">
        <v>4</v>
      </c>
      <c r="C12" s="384">
        <v>14</v>
      </c>
      <c r="D12" s="383">
        <v>651</v>
      </c>
      <c r="E12" s="383">
        <v>3</v>
      </c>
      <c r="F12" s="382" t="s">
        <v>264</v>
      </c>
      <c r="G12" s="382" t="s">
        <v>264</v>
      </c>
      <c r="H12" s="346">
        <v>0</v>
      </c>
      <c r="I12" s="346">
        <v>0</v>
      </c>
      <c r="J12" s="346">
        <v>0</v>
      </c>
      <c r="K12" s="346"/>
      <c r="L12" s="294">
        <v>228</v>
      </c>
      <c r="M12" s="293" t="s">
        <v>449</v>
      </c>
      <c r="N12" s="300">
        <v>1501</v>
      </c>
    </row>
    <row r="13" spans="1:14" ht="12.6" customHeight="1">
      <c r="A13" s="350" t="s">
        <v>448</v>
      </c>
      <c r="B13" s="384">
        <v>5</v>
      </c>
      <c r="C13" s="384">
        <v>22</v>
      </c>
      <c r="D13" s="383">
        <v>842</v>
      </c>
      <c r="E13" s="383">
        <v>3</v>
      </c>
      <c r="F13" s="382">
        <v>11</v>
      </c>
      <c r="G13" s="382">
        <v>502</v>
      </c>
      <c r="H13" s="346">
        <v>0</v>
      </c>
      <c r="I13" s="346">
        <v>0</v>
      </c>
      <c r="J13" s="346">
        <v>0</v>
      </c>
      <c r="K13" s="346"/>
      <c r="L13" s="294">
        <v>229</v>
      </c>
      <c r="M13" s="293" t="s">
        <v>447</v>
      </c>
      <c r="N13" s="300">
        <v>1505</v>
      </c>
    </row>
    <row r="14" spans="1:14" ht="12.6" customHeight="1">
      <c r="A14" s="350" t="s">
        <v>446</v>
      </c>
      <c r="B14" s="384">
        <v>7</v>
      </c>
      <c r="C14" s="384">
        <v>27</v>
      </c>
      <c r="D14" s="383">
        <v>1247</v>
      </c>
      <c r="E14" s="383">
        <v>5</v>
      </c>
      <c r="F14" s="382">
        <v>44</v>
      </c>
      <c r="G14" s="382">
        <v>1988</v>
      </c>
      <c r="H14" s="346">
        <v>0</v>
      </c>
      <c r="I14" s="346">
        <v>0</v>
      </c>
      <c r="J14" s="346">
        <v>0</v>
      </c>
      <c r="K14" s="346"/>
      <c r="L14" s="294">
        <v>230</v>
      </c>
      <c r="M14" s="293" t="s">
        <v>445</v>
      </c>
      <c r="N14" s="292" t="s">
        <v>444</v>
      </c>
    </row>
    <row r="15" spans="1:14" ht="12.6" customHeight="1">
      <c r="A15" s="350" t="s">
        <v>443</v>
      </c>
      <c r="B15" s="384">
        <v>10</v>
      </c>
      <c r="C15" s="384">
        <v>35</v>
      </c>
      <c r="D15" s="383">
        <v>1332</v>
      </c>
      <c r="E15" s="383">
        <v>6</v>
      </c>
      <c r="F15" s="382">
        <v>68</v>
      </c>
      <c r="G15" s="382">
        <v>3788</v>
      </c>
      <c r="H15" s="346">
        <v>2</v>
      </c>
      <c r="I15" s="346" t="s">
        <v>264</v>
      </c>
      <c r="J15" s="346" t="s">
        <v>264</v>
      </c>
      <c r="K15" s="346"/>
      <c r="L15" s="294">
        <v>231</v>
      </c>
      <c r="M15" s="293" t="s">
        <v>442</v>
      </c>
      <c r="N15" s="300">
        <v>1509</v>
      </c>
    </row>
    <row r="16" spans="1:14" ht="12.6" customHeight="1">
      <c r="A16" s="350" t="s">
        <v>441</v>
      </c>
      <c r="B16" s="384">
        <v>8</v>
      </c>
      <c r="C16" s="384">
        <v>38</v>
      </c>
      <c r="D16" s="383">
        <v>1659</v>
      </c>
      <c r="E16" s="383">
        <v>2</v>
      </c>
      <c r="F16" s="382" t="s">
        <v>264</v>
      </c>
      <c r="G16" s="382" t="s">
        <v>264</v>
      </c>
      <c r="H16" s="346">
        <v>0</v>
      </c>
      <c r="I16" s="346">
        <v>0</v>
      </c>
      <c r="J16" s="346">
        <v>0</v>
      </c>
      <c r="K16" s="346"/>
      <c r="L16" s="294">
        <v>232</v>
      </c>
      <c r="M16" s="293" t="s">
        <v>440</v>
      </c>
      <c r="N16" s="300">
        <v>1513</v>
      </c>
    </row>
    <row r="17" spans="1:14" ht="12.6" customHeight="1">
      <c r="A17" s="357" t="s">
        <v>38</v>
      </c>
      <c r="B17" s="388">
        <v>42</v>
      </c>
      <c r="C17" s="388">
        <v>184</v>
      </c>
      <c r="D17" s="387">
        <v>8029</v>
      </c>
      <c r="E17" s="387">
        <v>25</v>
      </c>
      <c r="F17" s="386">
        <v>143</v>
      </c>
      <c r="G17" s="386">
        <v>6817</v>
      </c>
      <c r="H17" s="353">
        <v>10</v>
      </c>
      <c r="I17" s="353" t="s">
        <v>264</v>
      </c>
      <c r="J17" s="353" t="s">
        <v>264</v>
      </c>
      <c r="K17" s="353"/>
      <c r="L17" s="294">
        <v>233</v>
      </c>
      <c r="M17" s="298" t="s">
        <v>439</v>
      </c>
      <c r="N17" s="297" t="s">
        <v>346</v>
      </c>
    </row>
    <row r="18" spans="1:14" ht="12.6" customHeight="1">
      <c r="A18" s="350" t="s">
        <v>438</v>
      </c>
      <c r="B18" s="384">
        <v>3</v>
      </c>
      <c r="C18" s="384">
        <v>6</v>
      </c>
      <c r="D18" s="383">
        <v>313</v>
      </c>
      <c r="E18" s="383">
        <v>4</v>
      </c>
      <c r="F18" s="382">
        <v>26</v>
      </c>
      <c r="G18" s="382">
        <v>1002</v>
      </c>
      <c r="H18" s="346">
        <v>0</v>
      </c>
      <c r="I18" s="346">
        <v>0</v>
      </c>
      <c r="J18" s="346">
        <v>0</v>
      </c>
      <c r="K18" s="346"/>
      <c r="L18" s="294">
        <v>234</v>
      </c>
      <c r="M18" s="293" t="s">
        <v>437</v>
      </c>
      <c r="N18" s="292" t="s">
        <v>436</v>
      </c>
    </row>
    <row r="19" spans="1:14" ht="12.6" customHeight="1">
      <c r="A19" s="350" t="s">
        <v>435</v>
      </c>
      <c r="B19" s="384">
        <v>1</v>
      </c>
      <c r="C19" s="384" t="s">
        <v>264</v>
      </c>
      <c r="D19" s="383" t="s">
        <v>264</v>
      </c>
      <c r="E19" s="383">
        <v>1</v>
      </c>
      <c r="F19" s="382" t="s">
        <v>264</v>
      </c>
      <c r="G19" s="382" t="s">
        <v>264</v>
      </c>
      <c r="H19" s="346">
        <v>0</v>
      </c>
      <c r="I19" s="346">
        <v>0</v>
      </c>
      <c r="J19" s="346">
        <v>0</v>
      </c>
      <c r="K19" s="346"/>
      <c r="L19" s="294">
        <v>235</v>
      </c>
      <c r="M19" s="293" t="s">
        <v>434</v>
      </c>
      <c r="N19" s="292" t="s">
        <v>433</v>
      </c>
    </row>
    <row r="20" spans="1:14" ht="12.6" customHeight="1">
      <c r="A20" s="350" t="s">
        <v>432</v>
      </c>
      <c r="B20" s="384">
        <v>1</v>
      </c>
      <c r="C20" s="384" t="s">
        <v>264</v>
      </c>
      <c r="D20" s="382" t="s">
        <v>264</v>
      </c>
      <c r="E20" s="383">
        <v>2</v>
      </c>
      <c r="F20" s="382" t="s">
        <v>264</v>
      </c>
      <c r="G20" s="382" t="s">
        <v>264</v>
      </c>
      <c r="H20" s="346">
        <v>0</v>
      </c>
      <c r="I20" s="346">
        <v>0</v>
      </c>
      <c r="J20" s="346">
        <v>0</v>
      </c>
      <c r="K20" s="346"/>
      <c r="L20" s="294">
        <v>236</v>
      </c>
      <c r="M20" s="293" t="s">
        <v>431</v>
      </c>
      <c r="N20" s="292" t="s">
        <v>430</v>
      </c>
    </row>
    <row r="21" spans="1:14" ht="12.6" customHeight="1">
      <c r="A21" s="350" t="s">
        <v>429</v>
      </c>
      <c r="B21" s="384">
        <v>2</v>
      </c>
      <c r="C21" s="384" t="s">
        <v>264</v>
      </c>
      <c r="D21" s="382" t="s">
        <v>264</v>
      </c>
      <c r="E21" s="383">
        <v>0</v>
      </c>
      <c r="F21" s="382">
        <v>0</v>
      </c>
      <c r="G21" s="382">
        <v>0</v>
      </c>
      <c r="H21" s="346">
        <v>0</v>
      </c>
      <c r="I21" s="346">
        <v>0</v>
      </c>
      <c r="J21" s="346">
        <v>0</v>
      </c>
      <c r="K21" s="346"/>
      <c r="L21" s="294">
        <v>237</v>
      </c>
      <c r="M21" s="293" t="s">
        <v>428</v>
      </c>
      <c r="N21" s="292" t="s">
        <v>427</v>
      </c>
    </row>
    <row r="22" spans="1:14" ht="12.6" customHeight="1">
      <c r="A22" s="350" t="s">
        <v>426</v>
      </c>
      <c r="B22" s="384">
        <v>14</v>
      </c>
      <c r="C22" s="384">
        <v>86</v>
      </c>
      <c r="D22" s="383">
        <v>3455</v>
      </c>
      <c r="E22" s="383">
        <v>4</v>
      </c>
      <c r="F22" s="382">
        <v>23</v>
      </c>
      <c r="G22" s="382">
        <v>1410</v>
      </c>
      <c r="H22" s="346">
        <v>9</v>
      </c>
      <c r="I22" s="346">
        <v>29</v>
      </c>
      <c r="J22" s="346">
        <v>1327</v>
      </c>
      <c r="K22" s="346"/>
      <c r="L22" s="294">
        <v>238</v>
      </c>
      <c r="M22" s="293" t="s">
        <v>425</v>
      </c>
      <c r="N22" s="292" t="s">
        <v>424</v>
      </c>
    </row>
    <row r="23" spans="1:14" ht="12.6" customHeight="1">
      <c r="A23" s="350" t="s">
        <v>423</v>
      </c>
      <c r="B23" s="384">
        <v>3</v>
      </c>
      <c r="C23" s="384">
        <v>14</v>
      </c>
      <c r="D23" s="383">
        <v>671</v>
      </c>
      <c r="E23" s="383">
        <v>1</v>
      </c>
      <c r="F23" s="382" t="s">
        <v>264</v>
      </c>
      <c r="G23" s="382" t="s">
        <v>264</v>
      </c>
      <c r="H23" s="346">
        <v>0</v>
      </c>
      <c r="I23" s="346">
        <v>0</v>
      </c>
      <c r="J23" s="346">
        <v>0</v>
      </c>
      <c r="K23" s="346"/>
      <c r="L23" s="294">
        <v>239</v>
      </c>
      <c r="M23" s="293" t="s">
        <v>422</v>
      </c>
      <c r="N23" s="292" t="s">
        <v>421</v>
      </c>
    </row>
    <row r="24" spans="1:14" ht="12.6" customHeight="1">
      <c r="A24" s="350" t="s">
        <v>420</v>
      </c>
      <c r="B24" s="384">
        <v>2</v>
      </c>
      <c r="C24" s="384" t="s">
        <v>264</v>
      </c>
      <c r="D24" s="382" t="s">
        <v>264</v>
      </c>
      <c r="E24" s="383">
        <v>1</v>
      </c>
      <c r="F24" s="382" t="s">
        <v>264</v>
      </c>
      <c r="G24" s="382" t="s">
        <v>264</v>
      </c>
      <c r="H24" s="346">
        <v>0</v>
      </c>
      <c r="I24" s="346">
        <v>0</v>
      </c>
      <c r="J24" s="346">
        <v>0</v>
      </c>
      <c r="K24" s="346"/>
      <c r="L24" s="294">
        <v>240</v>
      </c>
      <c r="M24" s="293" t="s">
        <v>419</v>
      </c>
      <c r="N24" s="292" t="s">
        <v>418</v>
      </c>
    </row>
    <row r="25" spans="1:14" ht="12.6" customHeight="1">
      <c r="A25" s="350" t="s">
        <v>417</v>
      </c>
      <c r="B25" s="384">
        <v>2</v>
      </c>
      <c r="C25" s="384" t="s">
        <v>264</v>
      </c>
      <c r="D25" s="383" t="s">
        <v>264</v>
      </c>
      <c r="E25" s="383">
        <v>1</v>
      </c>
      <c r="F25" s="382" t="s">
        <v>264</v>
      </c>
      <c r="G25" s="382" t="s">
        <v>264</v>
      </c>
      <c r="H25" s="346">
        <v>0</v>
      </c>
      <c r="I25" s="346">
        <v>0</v>
      </c>
      <c r="J25" s="346">
        <v>0</v>
      </c>
      <c r="K25" s="346"/>
      <c r="L25" s="294">
        <v>241</v>
      </c>
      <c r="M25" s="293" t="s">
        <v>416</v>
      </c>
      <c r="N25" s="292" t="s">
        <v>415</v>
      </c>
    </row>
    <row r="26" spans="1:14" ht="12.6" customHeight="1">
      <c r="A26" s="350" t="s">
        <v>414</v>
      </c>
      <c r="B26" s="384">
        <v>2</v>
      </c>
      <c r="C26" s="384" t="s">
        <v>264</v>
      </c>
      <c r="D26" s="382" t="s">
        <v>264</v>
      </c>
      <c r="E26" s="383">
        <v>1</v>
      </c>
      <c r="F26" s="382" t="s">
        <v>264</v>
      </c>
      <c r="G26" s="382" t="s">
        <v>264</v>
      </c>
      <c r="H26" s="346">
        <v>0</v>
      </c>
      <c r="I26" s="346">
        <v>0</v>
      </c>
      <c r="J26" s="346">
        <v>0</v>
      </c>
      <c r="K26" s="346"/>
      <c r="L26" s="294">
        <v>242</v>
      </c>
      <c r="M26" s="293" t="s">
        <v>413</v>
      </c>
      <c r="N26" s="292" t="s">
        <v>412</v>
      </c>
    </row>
    <row r="27" spans="1:14" ht="12.6" customHeight="1">
      <c r="A27" s="350" t="s">
        <v>411</v>
      </c>
      <c r="B27" s="384">
        <v>5</v>
      </c>
      <c r="C27" s="384">
        <v>22</v>
      </c>
      <c r="D27" s="383">
        <v>959</v>
      </c>
      <c r="E27" s="383">
        <v>4</v>
      </c>
      <c r="F27" s="382">
        <v>33</v>
      </c>
      <c r="G27" s="382">
        <v>1950</v>
      </c>
      <c r="H27" s="346">
        <v>1</v>
      </c>
      <c r="I27" s="346" t="s">
        <v>264</v>
      </c>
      <c r="J27" s="346" t="s">
        <v>264</v>
      </c>
      <c r="K27" s="346"/>
      <c r="L27" s="294">
        <v>243</v>
      </c>
      <c r="M27" s="293" t="s">
        <v>410</v>
      </c>
      <c r="N27" s="292" t="s">
        <v>409</v>
      </c>
    </row>
    <row r="28" spans="1:14" ht="12.6" customHeight="1">
      <c r="A28" s="350" t="s">
        <v>408</v>
      </c>
      <c r="B28" s="384">
        <v>2</v>
      </c>
      <c r="C28" s="384" t="s">
        <v>264</v>
      </c>
      <c r="D28" s="382" t="s">
        <v>264</v>
      </c>
      <c r="E28" s="383">
        <v>1</v>
      </c>
      <c r="F28" s="382" t="s">
        <v>264</v>
      </c>
      <c r="G28" s="382" t="s">
        <v>264</v>
      </c>
      <c r="H28" s="346">
        <v>0</v>
      </c>
      <c r="I28" s="346">
        <v>0</v>
      </c>
      <c r="J28" s="346">
        <v>0</v>
      </c>
      <c r="K28" s="346"/>
      <c r="L28" s="294">
        <v>244</v>
      </c>
      <c r="M28" s="293" t="s">
        <v>407</v>
      </c>
      <c r="N28" s="292" t="s">
        <v>406</v>
      </c>
    </row>
    <row r="29" spans="1:14" ht="12.6" customHeight="1">
      <c r="A29" s="350" t="s">
        <v>405</v>
      </c>
      <c r="B29" s="384">
        <v>3</v>
      </c>
      <c r="C29" s="384">
        <v>13</v>
      </c>
      <c r="D29" s="383">
        <v>584</v>
      </c>
      <c r="E29" s="383">
        <v>4</v>
      </c>
      <c r="F29" s="382">
        <v>17</v>
      </c>
      <c r="G29" s="382">
        <v>651</v>
      </c>
      <c r="H29" s="346">
        <v>0</v>
      </c>
      <c r="I29" s="346">
        <v>0</v>
      </c>
      <c r="J29" s="346">
        <v>0</v>
      </c>
      <c r="K29" s="346"/>
      <c r="L29" s="294">
        <v>245</v>
      </c>
      <c r="M29" s="293" t="s">
        <v>404</v>
      </c>
      <c r="N29" s="292" t="s">
        <v>403</v>
      </c>
    </row>
    <row r="30" spans="1:14" ht="12.6" customHeight="1">
      <c r="A30" s="350" t="s">
        <v>402</v>
      </c>
      <c r="B30" s="384">
        <v>2</v>
      </c>
      <c r="C30" s="384" t="s">
        <v>264</v>
      </c>
      <c r="D30" s="382" t="s">
        <v>264</v>
      </c>
      <c r="E30" s="383">
        <v>1</v>
      </c>
      <c r="F30" s="382" t="s">
        <v>264</v>
      </c>
      <c r="G30" s="382" t="s">
        <v>264</v>
      </c>
      <c r="H30" s="346">
        <v>0</v>
      </c>
      <c r="I30" s="346">
        <v>0</v>
      </c>
      <c r="J30" s="346">
        <v>0</v>
      </c>
      <c r="K30" s="346"/>
      <c r="L30" s="294">
        <v>246</v>
      </c>
      <c r="M30" s="293" t="s">
        <v>401</v>
      </c>
      <c r="N30" s="292" t="s">
        <v>400</v>
      </c>
    </row>
    <row r="31" spans="1:14" s="385" customFormat="1" ht="12.6" customHeight="1">
      <c r="A31" s="357" t="s">
        <v>39</v>
      </c>
      <c r="B31" s="388">
        <v>82</v>
      </c>
      <c r="C31" s="388">
        <v>410</v>
      </c>
      <c r="D31" s="387">
        <v>18465</v>
      </c>
      <c r="E31" s="387">
        <v>32</v>
      </c>
      <c r="F31" s="386">
        <v>212</v>
      </c>
      <c r="G31" s="386">
        <v>8260</v>
      </c>
      <c r="H31" s="353">
        <v>14</v>
      </c>
      <c r="I31" s="353" t="s">
        <v>264</v>
      </c>
      <c r="J31" s="353" t="s">
        <v>264</v>
      </c>
      <c r="K31" s="353"/>
      <c r="L31" s="351">
        <v>247</v>
      </c>
      <c r="M31" s="298" t="s">
        <v>399</v>
      </c>
      <c r="N31" s="297" t="s">
        <v>346</v>
      </c>
    </row>
    <row r="32" spans="1:14" ht="12.6" customHeight="1">
      <c r="A32" s="350" t="s">
        <v>398</v>
      </c>
      <c r="B32" s="384">
        <v>7</v>
      </c>
      <c r="C32" s="384">
        <v>40</v>
      </c>
      <c r="D32" s="383">
        <v>1837</v>
      </c>
      <c r="E32" s="383">
        <v>3</v>
      </c>
      <c r="F32" s="382">
        <v>20</v>
      </c>
      <c r="G32" s="382">
        <v>1201</v>
      </c>
      <c r="H32" s="346">
        <v>0</v>
      </c>
      <c r="I32" s="346">
        <v>0</v>
      </c>
      <c r="J32" s="346">
        <v>0</v>
      </c>
      <c r="K32" s="346"/>
      <c r="L32" s="294">
        <v>248</v>
      </c>
      <c r="M32" s="293" t="s">
        <v>397</v>
      </c>
      <c r="N32" s="300">
        <v>1403</v>
      </c>
    </row>
    <row r="33" spans="1:14" ht="12.6" customHeight="1">
      <c r="A33" s="350" t="s">
        <v>396</v>
      </c>
      <c r="B33" s="384">
        <v>2</v>
      </c>
      <c r="C33" s="384" t="s">
        <v>264</v>
      </c>
      <c r="D33" s="382" t="s">
        <v>264</v>
      </c>
      <c r="E33" s="383">
        <v>1</v>
      </c>
      <c r="F33" s="382" t="s">
        <v>264</v>
      </c>
      <c r="G33" s="382" t="s">
        <v>264</v>
      </c>
      <c r="H33" s="346">
        <v>0</v>
      </c>
      <c r="I33" s="346">
        <v>0</v>
      </c>
      <c r="J33" s="346">
        <v>0</v>
      </c>
      <c r="K33" s="346"/>
      <c r="L33" s="294">
        <v>249</v>
      </c>
      <c r="M33" s="293" t="s">
        <v>395</v>
      </c>
      <c r="N33" s="300">
        <v>1404</v>
      </c>
    </row>
    <row r="34" spans="1:14" ht="12.6" customHeight="1">
      <c r="A34" s="350" t="s">
        <v>394</v>
      </c>
      <c r="B34" s="384">
        <v>5</v>
      </c>
      <c r="C34" s="384">
        <v>18</v>
      </c>
      <c r="D34" s="383">
        <v>863</v>
      </c>
      <c r="E34" s="383">
        <v>5</v>
      </c>
      <c r="F34" s="382">
        <v>27</v>
      </c>
      <c r="G34" s="382">
        <v>981</v>
      </c>
      <c r="H34" s="346">
        <v>0</v>
      </c>
      <c r="I34" s="346">
        <v>0</v>
      </c>
      <c r="J34" s="346">
        <v>0</v>
      </c>
      <c r="K34" s="346"/>
      <c r="L34" s="294">
        <v>250</v>
      </c>
      <c r="M34" s="293" t="s">
        <v>393</v>
      </c>
      <c r="N34" s="300">
        <v>1103</v>
      </c>
    </row>
    <row r="35" spans="1:14" ht="12.6" customHeight="1">
      <c r="A35" s="350" t="s">
        <v>392</v>
      </c>
      <c r="B35" s="384">
        <v>12</v>
      </c>
      <c r="C35" s="384">
        <v>55</v>
      </c>
      <c r="D35" s="383">
        <v>2365</v>
      </c>
      <c r="E35" s="383">
        <v>3</v>
      </c>
      <c r="F35" s="382">
        <v>12</v>
      </c>
      <c r="G35" s="382">
        <v>388</v>
      </c>
      <c r="H35" s="346">
        <v>0</v>
      </c>
      <c r="I35" s="346">
        <v>0</v>
      </c>
      <c r="J35" s="346">
        <v>0</v>
      </c>
      <c r="K35" s="346"/>
      <c r="L35" s="294">
        <v>251</v>
      </c>
      <c r="M35" s="293" t="s">
        <v>391</v>
      </c>
      <c r="N35" s="300">
        <v>1405</v>
      </c>
    </row>
    <row r="36" spans="1:14" ht="12.6" customHeight="1">
      <c r="A36" s="350" t="s">
        <v>390</v>
      </c>
      <c r="B36" s="384">
        <v>8</v>
      </c>
      <c r="C36" s="384">
        <v>38</v>
      </c>
      <c r="D36" s="383">
        <v>1616</v>
      </c>
      <c r="E36" s="383">
        <v>2</v>
      </c>
      <c r="F36" s="382" t="s">
        <v>264</v>
      </c>
      <c r="G36" s="382" t="s">
        <v>264</v>
      </c>
      <c r="H36" s="346">
        <v>0</v>
      </c>
      <c r="I36" s="346">
        <v>0</v>
      </c>
      <c r="J36" s="346">
        <v>0</v>
      </c>
      <c r="K36" s="346"/>
      <c r="L36" s="294">
        <v>252</v>
      </c>
      <c r="M36" s="293" t="s">
        <v>389</v>
      </c>
      <c r="N36" s="300">
        <v>1406</v>
      </c>
    </row>
    <row r="37" spans="1:14" ht="12.6" customHeight="1">
      <c r="A37" s="350" t="s">
        <v>388</v>
      </c>
      <c r="B37" s="384">
        <v>2</v>
      </c>
      <c r="C37" s="384" t="s">
        <v>264</v>
      </c>
      <c r="D37" s="382" t="s">
        <v>264</v>
      </c>
      <c r="E37" s="383">
        <v>2</v>
      </c>
      <c r="F37" s="382" t="s">
        <v>264</v>
      </c>
      <c r="G37" s="382" t="s">
        <v>264</v>
      </c>
      <c r="H37" s="346">
        <v>0</v>
      </c>
      <c r="I37" s="346">
        <v>0</v>
      </c>
      <c r="J37" s="346">
        <v>0</v>
      </c>
      <c r="K37" s="346"/>
      <c r="L37" s="294">
        <v>253</v>
      </c>
      <c r="M37" s="293" t="s">
        <v>387</v>
      </c>
      <c r="N37" s="300">
        <v>1407</v>
      </c>
    </row>
    <row r="38" spans="1:14" ht="12.6" customHeight="1">
      <c r="A38" s="350" t="s">
        <v>386</v>
      </c>
      <c r="B38" s="384">
        <v>6</v>
      </c>
      <c r="C38" s="384">
        <v>25</v>
      </c>
      <c r="D38" s="383">
        <v>1084</v>
      </c>
      <c r="E38" s="383">
        <v>1</v>
      </c>
      <c r="F38" s="382" t="s">
        <v>264</v>
      </c>
      <c r="G38" s="382" t="s">
        <v>264</v>
      </c>
      <c r="H38" s="346">
        <v>0</v>
      </c>
      <c r="I38" s="346">
        <v>0</v>
      </c>
      <c r="J38" s="346">
        <v>0</v>
      </c>
      <c r="K38" s="346"/>
      <c r="L38" s="294">
        <v>254</v>
      </c>
      <c r="M38" s="293" t="s">
        <v>385</v>
      </c>
      <c r="N38" s="300">
        <v>1409</v>
      </c>
    </row>
    <row r="39" spans="1:14" ht="12.6" customHeight="1">
      <c r="A39" s="350" t="s">
        <v>384</v>
      </c>
      <c r="B39" s="384">
        <v>2</v>
      </c>
      <c r="C39" s="384" t="s">
        <v>264</v>
      </c>
      <c r="D39" s="383" t="s">
        <v>264</v>
      </c>
      <c r="E39" s="383">
        <v>1</v>
      </c>
      <c r="F39" s="382" t="s">
        <v>264</v>
      </c>
      <c r="G39" s="382" t="s">
        <v>264</v>
      </c>
      <c r="H39" s="346">
        <v>0</v>
      </c>
      <c r="I39" s="346">
        <v>0</v>
      </c>
      <c r="J39" s="346">
        <v>0</v>
      </c>
      <c r="K39" s="346"/>
      <c r="L39" s="294">
        <v>255</v>
      </c>
      <c r="M39" s="293" t="s">
        <v>383</v>
      </c>
      <c r="N39" s="300">
        <v>1412</v>
      </c>
    </row>
    <row r="40" spans="1:14" ht="12.6" customHeight="1">
      <c r="A40" s="350" t="s">
        <v>382</v>
      </c>
      <c r="B40" s="384">
        <v>9</v>
      </c>
      <c r="C40" s="384">
        <v>59</v>
      </c>
      <c r="D40" s="383">
        <v>2492</v>
      </c>
      <c r="E40" s="383">
        <v>4</v>
      </c>
      <c r="F40" s="382">
        <v>15</v>
      </c>
      <c r="G40" s="382">
        <v>453</v>
      </c>
      <c r="H40" s="346">
        <v>1</v>
      </c>
      <c r="I40" s="346" t="s">
        <v>264</v>
      </c>
      <c r="J40" s="346" t="s">
        <v>264</v>
      </c>
      <c r="K40" s="346"/>
      <c r="L40" s="294">
        <v>256</v>
      </c>
      <c r="M40" s="293" t="s">
        <v>381</v>
      </c>
      <c r="N40" s="300">
        <v>1414</v>
      </c>
    </row>
    <row r="41" spans="1:14" ht="12.6" customHeight="1">
      <c r="A41" s="350" t="s">
        <v>380</v>
      </c>
      <c r="B41" s="384">
        <v>4</v>
      </c>
      <c r="C41" s="384">
        <v>15</v>
      </c>
      <c r="D41" s="383">
        <v>693</v>
      </c>
      <c r="E41" s="383">
        <v>4</v>
      </c>
      <c r="F41" s="382">
        <v>39</v>
      </c>
      <c r="G41" s="382">
        <v>1899</v>
      </c>
      <c r="H41" s="346">
        <v>1</v>
      </c>
      <c r="I41" s="346" t="s">
        <v>264</v>
      </c>
      <c r="J41" s="346" t="s">
        <v>264</v>
      </c>
      <c r="K41" s="346"/>
      <c r="L41" s="294">
        <v>257</v>
      </c>
      <c r="M41" s="293" t="s">
        <v>379</v>
      </c>
      <c r="N41" s="300">
        <v>1415</v>
      </c>
    </row>
    <row r="42" spans="1:14" ht="12.6" customHeight="1">
      <c r="A42" s="350" t="s">
        <v>378</v>
      </c>
      <c r="B42" s="384">
        <v>25</v>
      </c>
      <c r="C42" s="384">
        <v>135</v>
      </c>
      <c r="D42" s="383">
        <v>6189</v>
      </c>
      <c r="E42" s="383">
        <v>6</v>
      </c>
      <c r="F42" s="382">
        <v>44</v>
      </c>
      <c r="G42" s="382">
        <v>1479</v>
      </c>
      <c r="H42" s="346">
        <v>12</v>
      </c>
      <c r="I42" s="346">
        <v>64</v>
      </c>
      <c r="J42" s="346">
        <v>2383</v>
      </c>
      <c r="K42" s="346"/>
      <c r="L42" s="294">
        <v>258</v>
      </c>
      <c r="M42" s="293" t="s">
        <v>377</v>
      </c>
      <c r="N42" s="300">
        <v>1416</v>
      </c>
    </row>
    <row r="43" spans="1:14" s="385" customFormat="1" ht="12.6" customHeight="1">
      <c r="A43" s="357" t="s">
        <v>40</v>
      </c>
      <c r="B43" s="388">
        <v>42</v>
      </c>
      <c r="C43" s="388">
        <v>173</v>
      </c>
      <c r="D43" s="387">
        <v>7945</v>
      </c>
      <c r="E43" s="387">
        <v>26</v>
      </c>
      <c r="F43" s="386">
        <v>108</v>
      </c>
      <c r="G43" s="386">
        <v>4514</v>
      </c>
      <c r="H43" s="353">
        <v>6</v>
      </c>
      <c r="I43" s="353">
        <v>15</v>
      </c>
      <c r="J43" s="353">
        <v>533</v>
      </c>
      <c r="K43" s="353"/>
      <c r="L43" s="351">
        <v>259</v>
      </c>
      <c r="M43" s="298">
        <v>1860000</v>
      </c>
      <c r="N43" s="297" t="s">
        <v>346</v>
      </c>
    </row>
    <row r="44" spans="1:14" ht="12.6" customHeight="1">
      <c r="A44" s="350" t="s">
        <v>376</v>
      </c>
      <c r="B44" s="384">
        <v>1</v>
      </c>
      <c r="C44" s="384" t="s">
        <v>264</v>
      </c>
      <c r="D44" s="382" t="s">
        <v>264</v>
      </c>
      <c r="E44" s="383">
        <v>1</v>
      </c>
      <c r="F44" s="382" t="s">
        <v>264</v>
      </c>
      <c r="G44" s="382" t="s">
        <v>264</v>
      </c>
      <c r="H44" s="346">
        <v>0</v>
      </c>
      <c r="I44" s="346">
        <v>0</v>
      </c>
      <c r="J44" s="346">
        <v>0</v>
      </c>
      <c r="K44" s="346"/>
      <c r="L44" s="294">
        <v>260</v>
      </c>
      <c r="M44" s="293" t="s">
        <v>375</v>
      </c>
      <c r="N44" s="300">
        <v>1201</v>
      </c>
    </row>
    <row r="45" spans="1:14" ht="12.6" customHeight="1">
      <c r="A45" s="350" t="s">
        <v>374</v>
      </c>
      <c r="B45" s="384">
        <v>1</v>
      </c>
      <c r="C45" s="384" t="s">
        <v>264</v>
      </c>
      <c r="D45" s="382" t="s">
        <v>264</v>
      </c>
      <c r="E45" s="383">
        <v>1</v>
      </c>
      <c r="F45" s="382" t="s">
        <v>264</v>
      </c>
      <c r="G45" s="382" t="s">
        <v>264</v>
      </c>
      <c r="H45" s="346">
        <v>0</v>
      </c>
      <c r="I45" s="346">
        <v>0</v>
      </c>
      <c r="J45" s="346">
        <v>0</v>
      </c>
      <c r="K45" s="346"/>
      <c r="L45" s="294">
        <v>261</v>
      </c>
      <c r="M45" s="293" t="s">
        <v>373</v>
      </c>
      <c r="N45" s="300">
        <v>1202</v>
      </c>
    </row>
    <row r="46" spans="1:14" ht="12.6" customHeight="1">
      <c r="A46" s="350" t="s">
        <v>372</v>
      </c>
      <c r="B46" s="384">
        <v>2</v>
      </c>
      <c r="C46" s="384" t="s">
        <v>264</v>
      </c>
      <c r="D46" s="382" t="s">
        <v>264</v>
      </c>
      <c r="E46" s="383">
        <v>2</v>
      </c>
      <c r="F46" s="382" t="s">
        <v>264</v>
      </c>
      <c r="G46" s="382" t="s">
        <v>264</v>
      </c>
      <c r="H46" s="346">
        <v>0</v>
      </c>
      <c r="I46" s="346">
        <v>0</v>
      </c>
      <c r="J46" s="346">
        <v>0</v>
      </c>
      <c r="K46" s="346"/>
      <c r="L46" s="294">
        <v>262</v>
      </c>
      <c r="M46" s="293" t="s">
        <v>371</v>
      </c>
      <c r="N46" s="300">
        <v>1203</v>
      </c>
    </row>
    <row r="47" spans="1:14" ht="12.6" customHeight="1">
      <c r="A47" s="350" t="s">
        <v>370</v>
      </c>
      <c r="B47" s="384">
        <v>3</v>
      </c>
      <c r="C47" s="384">
        <v>13</v>
      </c>
      <c r="D47" s="383">
        <v>666</v>
      </c>
      <c r="E47" s="383">
        <v>1</v>
      </c>
      <c r="F47" s="382" t="s">
        <v>264</v>
      </c>
      <c r="G47" s="382" t="s">
        <v>264</v>
      </c>
      <c r="H47" s="346">
        <v>0</v>
      </c>
      <c r="I47" s="346">
        <v>0</v>
      </c>
      <c r="J47" s="346">
        <v>0</v>
      </c>
      <c r="K47" s="346"/>
      <c r="L47" s="294">
        <v>263</v>
      </c>
      <c r="M47" s="293" t="s">
        <v>369</v>
      </c>
      <c r="N47" s="300">
        <v>1204</v>
      </c>
    </row>
    <row r="48" spans="1:14" ht="12.6" customHeight="1">
      <c r="A48" s="350" t="s">
        <v>368</v>
      </c>
      <c r="B48" s="384">
        <v>2</v>
      </c>
      <c r="C48" s="384" t="s">
        <v>264</v>
      </c>
      <c r="D48" s="382" t="s">
        <v>264</v>
      </c>
      <c r="E48" s="383">
        <v>1</v>
      </c>
      <c r="F48" s="382" t="s">
        <v>264</v>
      </c>
      <c r="G48" s="382" t="s">
        <v>264</v>
      </c>
      <c r="H48" s="346">
        <v>0</v>
      </c>
      <c r="I48" s="346">
        <v>0</v>
      </c>
      <c r="J48" s="346">
        <v>0</v>
      </c>
      <c r="K48" s="346"/>
      <c r="L48" s="294">
        <v>264</v>
      </c>
      <c r="M48" s="293" t="s">
        <v>367</v>
      </c>
      <c r="N48" s="300">
        <v>1205</v>
      </c>
    </row>
    <row r="49" spans="1:14" ht="12.6" customHeight="1">
      <c r="A49" s="350" t="s">
        <v>366</v>
      </c>
      <c r="B49" s="384">
        <v>1</v>
      </c>
      <c r="C49" s="384" t="s">
        <v>264</v>
      </c>
      <c r="D49" s="382" t="s">
        <v>264</v>
      </c>
      <c r="E49" s="383">
        <v>2</v>
      </c>
      <c r="F49" s="382" t="s">
        <v>264</v>
      </c>
      <c r="G49" s="382" t="s">
        <v>264</v>
      </c>
      <c r="H49" s="346">
        <v>0</v>
      </c>
      <c r="I49" s="346">
        <v>0</v>
      </c>
      <c r="J49" s="346">
        <v>0</v>
      </c>
      <c r="K49" s="346"/>
      <c r="L49" s="294">
        <v>265</v>
      </c>
      <c r="M49" s="293" t="s">
        <v>365</v>
      </c>
      <c r="N49" s="300">
        <v>1206</v>
      </c>
    </row>
    <row r="50" spans="1:14" ht="12.6" customHeight="1">
      <c r="A50" s="350" t="s">
        <v>364</v>
      </c>
      <c r="B50" s="384">
        <v>7</v>
      </c>
      <c r="C50" s="384">
        <v>40</v>
      </c>
      <c r="D50" s="383">
        <v>1677</v>
      </c>
      <c r="E50" s="383">
        <v>4</v>
      </c>
      <c r="F50" s="382">
        <v>18</v>
      </c>
      <c r="G50" s="382">
        <v>841</v>
      </c>
      <c r="H50" s="346">
        <v>1</v>
      </c>
      <c r="I50" s="346" t="s">
        <v>264</v>
      </c>
      <c r="J50" s="346" t="s">
        <v>264</v>
      </c>
      <c r="K50" s="346"/>
      <c r="L50" s="294">
        <v>266</v>
      </c>
      <c r="M50" s="293" t="s">
        <v>363</v>
      </c>
      <c r="N50" s="300">
        <v>1207</v>
      </c>
    </row>
    <row r="51" spans="1:14" ht="12.6" customHeight="1">
      <c r="A51" s="350" t="s">
        <v>362</v>
      </c>
      <c r="B51" s="384">
        <v>1</v>
      </c>
      <c r="C51" s="384" t="s">
        <v>264</v>
      </c>
      <c r="D51" s="382" t="s">
        <v>264</v>
      </c>
      <c r="E51" s="383">
        <v>2</v>
      </c>
      <c r="F51" s="382" t="s">
        <v>264</v>
      </c>
      <c r="G51" s="382" t="s">
        <v>264</v>
      </c>
      <c r="H51" s="346">
        <v>0</v>
      </c>
      <c r="I51" s="346">
        <v>0</v>
      </c>
      <c r="J51" s="346">
        <v>0</v>
      </c>
      <c r="K51" s="346"/>
      <c r="L51" s="294">
        <v>267</v>
      </c>
      <c r="M51" s="293" t="s">
        <v>361</v>
      </c>
      <c r="N51" s="300">
        <v>1208</v>
      </c>
    </row>
    <row r="52" spans="1:14" ht="12.6" customHeight="1">
      <c r="A52" s="350" t="s">
        <v>360</v>
      </c>
      <c r="B52" s="384">
        <v>2</v>
      </c>
      <c r="C52" s="384" t="s">
        <v>264</v>
      </c>
      <c r="D52" s="382" t="s">
        <v>264</v>
      </c>
      <c r="E52" s="383">
        <v>1</v>
      </c>
      <c r="F52" s="382" t="s">
        <v>264</v>
      </c>
      <c r="G52" s="382" t="s">
        <v>264</v>
      </c>
      <c r="H52" s="346">
        <v>0</v>
      </c>
      <c r="I52" s="346">
        <v>0</v>
      </c>
      <c r="J52" s="346">
        <v>0</v>
      </c>
      <c r="K52" s="346"/>
      <c r="L52" s="294">
        <v>268</v>
      </c>
      <c r="M52" s="293" t="s">
        <v>359</v>
      </c>
      <c r="N52" s="300">
        <v>1209</v>
      </c>
    </row>
    <row r="53" spans="1:14" ht="12.6" customHeight="1">
      <c r="A53" s="350" t="s">
        <v>358</v>
      </c>
      <c r="B53" s="384">
        <v>2</v>
      </c>
      <c r="C53" s="384" t="s">
        <v>264</v>
      </c>
      <c r="D53" s="382" t="s">
        <v>264</v>
      </c>
      <c r="E53" s="383">
        <v>1</v>
      </c>
      <c r="F53" s="382" t="s">
        <v>264</v>
      </c>
      <c r="G53" s="382" t="s">
        <v>264</v>
      </c>
      <c r="H53" s="346">
        <v>0</v>
      </c>
      <c r="I53" s="346">
        <v>0</v>
      </c>
      <c r="J53" s="346">
        <v>0</v>
      </c>
      <c r="K53" s="346"/>
      <c r="L53" s="294">
        <v>269</v>
      </c>
      <c r="M53" s="293" t="s">
        <v>357</v>
      </c>
      <c r="N53" s="300">
        <v>1210</v>
      </c>
    </row>
    <row r="54" spans="1:14" ht="12.6" customHeight="1">
      <c r="A54" s="350" t="s">
        <v>356</v>
      </c>
      <c r="B54" s="384">
        <v>2</v>
      </c>
      <c r="C54" s="384" t="s">
        <v>264</v>
      </c>
      <c r="D54" s="382" t="s">
        <v>264</v>
      </c>
      <c r="E54" s="383">
        <v>1</v>
      </c>
      <c r="F54" s="382" t="s">
        <v>264</v>
      </c>
      <c r="G54" s="382" t="s">
        <v>264</v>
      </c>
      <c r="H54" s="346">
        <v>0</v>
      </c>
      <c r="I54" s="346">
        <v>0</v>
      </c>
      <c r="J54" s="346">
        <v>0</v>
      </c>
      <c r="K54" s="346"/>
      <c r="L54" s="294">
        <v>270</v>
      </c>
      <c r="M54" s="293" t="s">
        <v>355</v>
      </c>
      <c r="N54" s="300">
        <v>1211</v>
      </c>
    </row>
    <row r="55" spans="1:14" ht="12.6" customHeight="1">
      <c r="A55" s="350" t="s">
        <v>354</v>
      </c>
      <c r="B55" s="384">
        <v>1</v>
      </c>
      <c r="C55" s="384" t="s">
        <v>264</v>
      </c>
      <c r="D55" s="382" t="s">
        <v>264</v>
      </c>
      <c r="E55" s="383">
        <v>1</v>
      </c>
      <c r="F55" s="382" t="s">
        <v>264</v>
      </c>
      <c r="G55" s="382" t="s">
        <v>264</v>
      </c>
      <c r="H55" s="346">
        <v>0</v>
      </c>
      <c r="I55" s="346">
        <v>0</v>
      </c>
      <c r="J55" s="346">
        <v>0</v>
      </c>
      <c r="K55" s="346"/>
      <c r="L55" s="294">
        <v>271</v>
      </c>
      <c r="M55" s="293" t="s">
        <v>353</v>
      </c>
      <c r="N55" s="300">
        <v>1212</v>
      </c>
    </row>
    <row r="56" spans="1:14" ht="12.6" customHeight="1">
      <c r="A56" s="350" t="s">
        <v>352</v>
      </c>
      <c r="B56" s="384">
        <v>5</v>
      </c>
      <c r="C56" s="384">
        <v>25</v>
      </c>
      <c r="D56" s="383">
        <v>1146</v>
      </c>
      <c r="E56" s="383">
        <v>4</v>
      </c>
      <c r="F56" s="382">
        <v>13</v>
      </c>
      <c r="G56" s="382">
        <v>856</v>
      </c>
      <c r="H56" s="346">
        <v>0</v>
      </c>
      <c r="I56" s="346">
        <v>0</v>
      </c>
      <c r="J56" s="346">
        <v>0</v>
      </c>
      <c r="K56" s="346"/>
      <c r="L56" s="294">
        <v>272</v>
      </c>
      <c r="M56" s="293" t="s">
        <v>351</v>
      </c>
      <c r="N56" s="300">
        <v>1213</v>
      </c>
    </row>
    <row r="57" spans="1:14" ht="12.6" customHeight="1">
      <c r="A57" s="350" t="s">
        <v>350</v>
      </c>
      <c r="B57" s="384">
        <v>9</v>
      </c>
      <c r="C57" s="384">
        <v>50</v>
      </c>
      <c r="D57" s="383">
        <v>2120</v>
      </c>
      <c r="E57" s="383">
        <v>1</v>
      </c>
      <c r="F57" s="382" t="s">
        <v>264</v>
      </c>
      <c r="G57" s="382" t="s">
        <v>264</v>
      </c>
      <c r="H57" s="346">
        <v>5</v>
      </c>
      <c r="I57" s="346" t="s">
        <v>264</v>
      </c>
      <c r="J57" s="346" t="s">
        <v>264</v>
      </c>
      <c r="K57" s="346"/>
      <c r="L57" s="294">
        <v>273</v>
      </c>
      <c r="M57" s="293" t="s">
        <v>349</v>
      </c>
      <c r="N57" s="300">
        <v>1214</v>
      </c>
    </row>
    <row r="58" spans="1:14" ht="12.6" customHeight="1">
      <c r="A58" s="350" t="s">
        <v>348</v>
      </c>
      <c r="B58" s="384">
        <v>3</v>
      </c>
      <c r="C58" s="384">
        <v>6</v>
      </c>
      <c r="D58" s="383">
        <v>329</v>
      </c>
      <c r="E58" s="383">
        <v>3</v>
      </c>
      <c r="F58" s="382">
        <v>22</v>
      </c>
      <c r="G58" s="382">
        <v>589</v>
      </c>
      <c r="H58" s="346">
        <v>0</v>
      </c>
      <c r="I58" s="346">
        <v>0</v>
      </c>
      <c r="J58" s="346">
        <v>0</v>
      </c>
      <c r="K58" s="346"/>
      <c r="L58" s="294">
        <v>274</v>
      </c>
      <c r="M58" s="293" t="s">
        <v>347</v>
      </c>
      <c r="N58" s="300">
        <v>1215</v>
      </c>
    </row>
    <row r="59" spans="1:14" s="385" customFormat="1" ht="12.6" customHeight="1">
      <c r="A59" s="357" t="s">
        <v>41</v>
      </c>
      <c r="B59" s="388">
        <v>67</v>
      </c>
      <c r="C59" s="388">
        <v>324</v>
      </c>
      <c r="D59" s="387">
        <v>14138</v>
      </c>
      <c r="E59" s="387">
        <v>34</v>
      </c>
      <c r="F59" s="386">
        <v>154</v>
      </c>
      <c r="G59" s="386">
        <v>6723</v>
      </c>
      <c r="H59" s="353">
        <v>21</v>
      </c>
      <c r="I59" s="353">
        <v>102</v>
      </c>
      <c r="J59" s="353">
        <v>4699</v>
      </c>
      <c r="K59" s="353"/>
      <c r="L59" s="351">
        <v>275</v>
      </c>
      <c r="M59" s="298">
        <v>1870000</v>
      </c>
      <c r="N59" s="297" t="s">
        <v>346</v>
      </c>
    </row>
    <row r="60" spans="1:14" ht="12.6" customHeight="1">
      <c r="A60" s="350" t="s">
        <v>345</v>
      </c>
      <c r="B60" s="384">
        <v>1</v>
      </c>
      <c r="C60" s="384" t="s">
        <v>264</v>
      </c>
      <c r="D60" s="382" t="s">
        <v>264</v>
      </c>
      <c r="E60" s="383">
        <v>1</v>
      </c>
      <c r="F60" s="382" t="s">
        <v>264</v>
      </c>
      <c r="G60" s="382" t="s">
        <v>264</v>
      </c>
      <c r="H60" s="346">
        <v>0</v>
      </c>
      <c r="I60" s="346">
        <v>0</v>
      </c>
      <c r="J60" s="346">
        <v>0</v>
      </c>
      <c r="K60" s="346"/>
      <c r="L60" s="294">
        <v>276</v>
      </c>
      <c r="M60" s="293" t="s">
        <v>344</v>
      </c>
      <c r="N60" s="292" t="s">
        <v>343</v>
      </c>
    </row>
    <row r="61" spans="1:14" ht="12.6" customHeight="1">
      <c r="A61" s="350" t="s">
        <v>342</v>
      </c>
      <c r="B61" s="384">
        <v>2</v>
      </c>
      <c r="C61" s="384" t="s">
        <v>264</v>
      </c>
      <c r="D61" s="382" t="s">
        <v>264</v>
      </c>
      <c r="E61" s="383">
        <v>2</v>
      </c>
      <c r="F61" s="382" t="s">
        <v>264</v>
      </c>
      <c r="G61" s="382" t="s">
        <v>264</v>
      </c>
      <c r="H61" s="346">
        <v>1</v>
      </c>
      <c r="I61" s="346" t="s">
        <v>264</v>
      </c>
      <c r="J61" s="346" t="s">
        <v>264</v>
      </c>
      <c r="K61" s="346"/>
      <c r="L61" s="294">
        <v>277</v>
      </c>
      <c r="M61" s="293" t="s">
        <v>341</v>
      </c>
      <c r="N61" s="292" t="s">
        <v>340</v>
      </c>
    </row>
    <row r="62" spans="1:14" ht="12.6" customHeight="1">
      <c r="A62" s="350" t="s">
        <v>339</v>
      </c>
      <c r="B62" s="384">
        <v>3</v>
      </c>
      <c r="C62" s="384">
        <v>10</v>
      </c>
      <c r="D62" s="383">
        <v>495</v>
      </c>
      <c r="E62" s="383">
        <v>2</v>
      </c>
      <c r="F62" s="382" t="s">
        <v>264</v>
      </c>
      <c r="G62" s="382" t="s">
        <v>264</v>
      </c>
      <c r="H62" s="346">
        <v>0</v>
      </c>
      <c r="I62" s="346">
        <v>0</v>
      </c>
      <c r="J62" s="346">
        <v>0</v>
      </c>
      <c r="K62" s="346"/>
      <c r="L62" s="294">
        <v>278</v>
      </c>
      <c r="M62" s="293" t="s">
        <v>338</v>
      </c>
      <c r="N62" s="292" t="s">
        <v>337</v>
      </c>
    </row>
    <row r="63" spans="1:14" ht="12.6" customHeight="1">
      <c r="A63" s="350" t="s">
        <v>336</v>
      </c>
      <c r="B63" s="384">
        <v>7</v>
      </c>
      <c r="C63" s="384">
        <v>28</v>
      </c>
      <c r="D63" s="383">
        <v>1233</v>
      </c>
      <c r="E63" s="383">
        <v>4</v>
      </c>
      <c r="F63" s="382">
        <v>19</v>
      </c>
      <c r="G63" s="382">
        <v>1013</v>
      </c>
      <c r="H63" s="346">
        <v>2</v>
      </c>
      <c r="I63" s="346" t="s">
        <v>264</v>
      </c>
      <c r="J63" s="346" t="s">
        <v>264</v>
      </c>
      <c r="K63" s="346"/>
      <c r="L63" s="294">
        <v>279</v>
      </c>
      <c r="M63" s="293" t="s">
        <v>335</v>
      </c>
      <c r="N63" s="292" t="s">
        <v>334</v>
      </c>
    </row>
    <row r="64" spans="1:14" ht="12.6" customHeight="1">
      <c r="A64" s="350" t="s">
        <v>333</v>
      </c>
      <c r="B64" s="384">
        <v>27</v>
      </c>
      <c r="C64" s="384">
        <v>159</v>
      </c>
      <c r="D64" s="383">
        <v>7041</v>
      </c>
      <c r="E64" s="383">
        <v>4</v>
      </c>
      <c r="F64" s="382">
        <v>38</v>
      </c>
      <c r="G64" s="382">
        <v>1910</v>
      </c>
      <c r="H64" s="346">
        <v>14</v>
      </c>
      <c r="I64" s="346">
        <v>93</v>
      </c>
      <c r="J64" s="346">
        <v>4225</v>
      </c>
      <c r="K64" s="346"/>
      <c r="L64" s="294">
        <v>280</v>
      </c>
      <c r="M64" s="293" t="s">
        <v>332</v>
      </c>
      <c r="N64" s="292" t="s">
        <v>331</v>
      </c>
    </row>
    <row r="65" spans="1:14" ht="12.6" customHeight="1">
      <c r="A65" s="350" t="s">
        <v>330</v>
      </c>
      <c r="B65" s="384">
        <v>5</v>
      </c>
      <c r="C65" s="384">
        <v>27</v>
      </c>
      <c r="D65" s="383">
        <v>1128</v>
      </c>
      <c r="E65" s="383">
        <v>4</v>
      </c>
      <c r="F65" s="382">
        <v>12</v>
      </c>
      <c r="G65" s="382">
        <v>435</v>
      </c>
      <c r="H65" s="346">
        <v>1</v>
      </c>
      <c r="I65" s="346" t="s">
        <v>264</v>
      </c>
      <c r="J65" s="346" t="s">
        <v>264</v>
      </c>
      <c r="K65" s="346"/>
      <c r="L65" s="294">
        <v>281</v>
      </c>
      <c r="M65" s="293" t="s">
        <v>329</v>
      </c>
      <c r="N65" s="292" t="s">
        <v>328</v>
      </c>
    </row>
    <row r="66" spans="1:14" ht="12.6" customHeight="1">
      <c r="A66" s="350" t="s">
        <v>327</v>
      </c>
      <c r="B66" s="384">
        <v>1</v>
      </c>
      <c r="C66" s="384" t="s">
        <v>264</v>
      </c>
      <c r="D66" s="382" t="s">
        <v>264</v>
      </c>
      <c r="E66" s="383">
        <v>3</v>
      </c>
      <c r="F66" s="382">
        <v>21</v>
      </c>
      <c r="G66" s="382">
        <v>890</v>
      </c>
      <c r="H66" s="346">
        <v>0</v>
      </c>
      <c r="I66" s="346">
        <v>0</v>
      </c>
      <c r="J66" s="346">
        <v>0</v>
      </c>
      <c r="K66" s="346"/>
      <c r="L66" s="294">
        <v>282</v>
      </c>
      <c r="M66" s="293" t="s">
        <v>326</v>
      </c>
      <c r="N66" s="292" t="s">
        <v>325</v>
      </c>
    </row>
    <row r="67" spans="1:14" ht="12.6" customHeight="1">
      <c r="A67" s="350" t="s">
        <v>324</v>
      </c>
      <c r="B67" s="384">
        <v>1</v>
      </c>
      <c r="C67" s="384" t="s">
        <v>264</v>
      </c>
      <c r="D67" s="382" t="s">
        <v>264</v>
      </c>
      <c r="E67" s="383">
        <v>1</v>
      </c>
      <c r="F67" s="382" t="s">
        <v>264</v>
      </c>
      <c r="G67" s="382" t="s">
        <v>264</v>
      </c>
      <c r="H67" s="346">
        <v>0</v>
      </c>
      <c r="I67" s="346">
        <v>0</v>
      </c>
      <c r="J67" s="346">
        <v>0</v>
      </c>
      <c r="K67" s="346"/>
      <c r="L67" s="294">
        <v>283</v>
      </c>
      <c r="M67" s="293" t="s">
        <v>323</v>
      </c>
      <c r="N67" s="292" t="s">
        <v>322</v>
      </c>
    </row>
    <row r="68" spans="1:14" ht="12.6" customHeight="1">
      <c r="A68" s="350" t="s">
        <v>321</v>
      </c>
      <c r="B68" s="384">
        <v>1</v>
      </c>
      <c r="C68" s="384" t="s">
        <v>264</v>
      </c>
      <c r="D68" s="382" t="s">
        <v>264</v>
      </c>
      <c r="E68" s="383">
        <v>2</v>
      </c>
      <c r="F68" s="382" t="s">
        <v>264</v>
      </c>
      <c r="G68" s="382" t="s">
        <v>264</v>
      </c>
      <c r="H68" s="346">
        <v>0</v>
      </c>
      <c r="I68" s="346">
        <v>0</v>
      </c>
      <c r="J68" s="346">
        <v>0</v>
      </c>
      <c r="K68" s="346"/>
      <c r="L68" s="294">
        <v>284</v>
      </c>
      <c r="M68" s="293" t="s">
        <v>320</v>
      </c>
      <c r="N68" s="292" t="s">
        <v>319</v>
      </c>
    </row>
    <row r="69" spans="1:14" ht="12.6" customHeight="1">
      <c r="A69" s="350" t="s">
        <v>318</v>
      </c>
      <c r="B69" s="384">
        <v>3</v>
      </c>
      <c r="C69" s="384">
        <v>14</v>
      </c>
      <c r="D69" s="383">
        <v>484</v>
      </c>
      <c r="E69" s="383">
        <v>1</v>
      </c>
      <c r="F69" s="382" t="s">
        <v>264</v>
      </c>
      <c r="G69" s="382" t="s">
        <v>264</v>
      </c>
      <c r="H69" s="346">
        <v>1</v>
      </c>
      <c r="I69" s="346" t="s">
        <v>264</v>
      </c>
      <c r="J69" s="346" t="s">
        <v>264</v>
      </c>
      <c r="K69" s="346"/>
      <c r="L69" s="294">
        <v>285</v>
      </c>
      <c r="M69" s="293" t="s">
        <v>317</v>
      </c>
      <c r="N69" s="292" t="s">
        <v>316</v>
      </c>
    </row>
    <row r="70" spans="1:14" ht="12.6" customHeight="1">
      <c r="A70" s="350" t="s">
        <v>315</v>
      </c>
      <c r="B70" s="384">
        <v>4</v>
      </c>
      <c r="C70" s="384">
        <v>16</v>
      </c>
      <c r="D70" s="383">
        <v>590</v>
      </c>
      <c r="E70" s="383">
        <v>4</v>
      </c>
      <c r="F70" s="382">
        <v>11</v>
      </c>
      <c r="G70" s="382">
        <v>414</v>
      </c>
      <c r="H70" s="346">
        <v>0</v>
      </c>
      <c r="I70" s="346">
        <v>0</v>
      </c>
      <c r="J70" s="346">
        <v>0</v>
      </c>
      <c r="K70" s="346"/>
      <c r="L70" s="294">
        <v>286</v>
      </c>
      <c r="M70" s="293" t="s">
        <v>314</v>
      </c>
      <c r="N70" s="292" t="s">
        <v>313</v>
      </c>
    </row>
    <row r="71" spans="1:14" ht="12.6" customHeight="1">
      <c r="A71" s="350" t="s">
        <v>312</v>
      </c>
      <c r="B71" s="384">
        <v>7</v>
      </c>
      <c r="C71" s="384">
        <v>36</v>
      </c>
      <c r="D71" s="383">
        <v>1476</v>
      </c>
      <c r="E71" s="383">
        <v>1</v>
      </c>
      <c r="F71" s="382" t="s">
        <v>264</v>
      </c>
      <c r="G71" s="382" t="s">
        <v>264</v>
      </c>
      <c r="H71" s="346">
        <v>2</v>
      </c>
      <c r="I71" s="346" t="s">
        <v>264</v>
      </c>
      <c r="J71" s="346" t="s">
        <v>264</v>
      </c>
      <c r="K71" s="346"/>
      <c r="L71" s="294">
        <v>287</v>
      </c>
      <c r="M71" s="293" t="s">
        <v>311</v>
      </c>
      <c r="N71" s="292" t="s">
        <v>310</v>
      </c>
    </row>
    <row r="72" spans="1:14" ht="12.6" customHeight="1">
      <c r="A72" s="350" t="s">
        <v>309</v>
      </c>
      <c r="B72" s="384">
        <v>2</v>
      </c>
      <c r="C72" s="384" t="s">
        <v>264</v>
      </c>
      <c r="D72" s="382" t="s">
        <v>264</v>
      </c>
      <c r="E72" s="383">
        <v>2</v>
      </c>
      <c r="F72" s="382" t="s">
        <v>264</v>
      </c>
      <c r="G72" s="382" t="s">
        <v>264</v>
      </c>
      <c r="H72" s="346">
        <v>0</v>
      </c>
      <c r="I72" s="346">
        <v>0</v>
      </c>
      <c r="J72" s="346">
        <v>0</v>
      </c>
      <c r="K72" s="346"/>
      <c r="L72" s="294">
        <v>288</v>
      </c>
      <c r="M72" s="293" t="s">
        <v>308</v>
      </c>
      <c r="N72" s="292" t="s">
        <v>307</v>
      </c>
    </row>
    <row r="73" spans="1:14" ht="12.6" customHeight="1">
      <c r="A73" s="350" t="s">
        <v>306</v>
      </c>
      <c r="B73" s="384">
        <v>3</v>
      </c>
      <c r="C73" s="384">
        <v>13</v>
      </c>
      <c r="D73" s="383">
        <v>556</v>
      </c>
      <c r="E73" s="383">
        <v>3</v>
      </c>
      <c r="F73" s="382">
        <v>9</v>
      </c>
      <c r="G73" s="382">
        <v>337</v>
      </c>
      <c r="H73" s="346">
        <v>0</v>
      </c>
      <c r="I73" s="346">
        <v>0</v>
      </c>
      <c r="J73" s="346">
        <v>0</v>
      </c>
      <c r="K73" s="346"/>
      <c r="L73" s="294">
        <v>289</v>
      </c>
      <c r="M73" s="293" t="s">
        <v>305</v>
      </c>
      <c r="N73" s="292" t="s">
        <v>304</v>
      </c>
    </row>
    <row r="74" spans="1:14" ht="13.15" customHeight="1">
      <c r="A74" s="1068"/>
      <c r="B74" s="1077" t="s">
        <v>534</v>
      </c>
      <c r="C74" s="1077"/>
      <c r="D74" s="1077"/>
      <c r="E74" s="1077"/>
      <c r="F74" s="1077"/>
      <c r="G74" s="1077"/>
      <c r="H74" s="1077" t="s">
        <v>501</v>
      </c>
      <c r="I74" s="1077"/>
      <c r="J74" s="1077"/>
      <c r="K74" s="381"/>
    </row>
    <row r="75" spans="1:14" ht="13.15" customHeight="1">
      <c r="A75" s="1069"/>
      <c r="B75" s="1070" t="s">
        <v>533</v>
      </c>
      <c r="C75" s="1070"/>
      <c r="D75" s="1070"/>
      <c r="E75" s="1070" t="s">
        <v>532</v>
      </c>
      <c r="F75" s="1070"/>
      <c r="G75" s="1070"/>
      <c r="H75" s="1077"/>
      <c r="I75" s="1077"/>
      <c r="J75" s="1077"/>
      <c r="K75" s="381"/>
    </row>
    <row r="76" spans="1:14" ht="25.5">
      <c r="A76" s="1069"/>
      <c r="B76" s="380" t="s">
        <v>531</v>
      </c>
      <c r="C76" s="380" t="s">
        <v>530</v>
      </c>
      <c r="D76" s="380" t="s">
        <v>529</v>
      </c>
      <c r="E76" s="380" t="s">
        <v>531</v>
      </c>
      <c r="F76" s="380" t="s">
        <v>530</v>
      </c>
      <c r="G76" s="380" t="s">
        <v>529</v>
      </c>
      <c r="H76" s="380" t="s">
        <v>531</v>
      </c>
      <c r="I76" s="380" t="s">
        <v>530</v>
      </c>
      <c r="J76" s="380" t="s">
        <v>529</v>
      </c>
      <c r="K76" s="379"/>
    </row>
    <row r="77" spans="1:14" ht="25.5">
      <c r="A77" s="1069"/>
      <c r="B77" s="1070" t="s">
        <v>53</v>
      </c>
      <c r="C77" s="1070"/>
      <c r="D77" s="378" t="s">
        <v>54</v>
      </c>
      <c r="E77" s="1070" t="s">
        <v>53</v>
      </c>
      <c r="F77" s="1070"/>
      <c r="G77" s="378" t="s">
        <v>54</v>
      </c>
      <c r="H77" s="1070" t="s">
        <v>53</v>
      </c>
      <c r="I77" s="1070"/>
      <c r="J77" s="378" t="s">
        <v>54</v>
      </c>
      <c r="K77" s="376"/>
    </row>
    <row r="78" spans="1:14" s="308" customFormat="1" ht="16.5">
      <c r="A78" s="377"/>
      <c r="B78" s="1071">
        <v>2018</v>
      </c>
      <c r="C78" s="1072"/>
      <c r="D78" s="1072"/>
      <c r="E78" s="1072"/>
      <c r="F78" s="1072"/>
      <c r="G78" s="1073"/>
      <c r="H78" s="1070">
        <v>2017</v>
      </c>
      <c r="I78" s="1070"/>
      <c r="J78" s="1070"/>
      <c r="K78" s="376"/>
    </row>
    <row r="79" spans="1:14" s="308" customFormat="1" ht="9.75" customHeight="1">
      <c r="A79" s="1075" t="s">
        <v>55</v>
      </c>
      <c r="B79" s="1076"/>
      <c r="C79" s="1076"/>
      <c r="D79" s="1076"/>
      <c r="E79" s="1076"/>
      <c r="F79" s="1076"/>
      <c r="G79" s="1076"/>
      <c r="H79" s="1076"/>
      <c r="I79" s="1076"/>
      <c r="J79" s="1076"/>
      <c r="K79" s="375"/>
    </row>
    <row r="80" spans="1:14">
      <c r="A80" s="374" t="s">
        <v>489</v>
      </c>
      <c r="B80" s="374"/>
      <c r="C80" s="374"/>
      <c r="D80" s="374"/>
      <c r="E80" s="374"/>
      <c r="F80" s="374"/>
      <c r="G80" s="374"/>
      <c r="H80" s="374"/>
      <c r="I80" s="374"/>
      <c r="J80" s="374"/>
      <c r="K80" s="374"/>
    </row>
    <row r="81" spans="1:11">
      <c r="A81" s="374" t="s">
        <v>488</v>
      </c>
      <c r="B81" s="374"/>
      <c r="C81" s="374"/>
      <c r="D81" s="374"/>
      <c r="E81" s="374"/>
      <c r="F81" s="374"/>
      <c r="G81" s="374"/>
      <c r="H81" s="374"/>
      <c r="I81" s="374"/>
      <c r="J81" s="374"/>
      <c r="K81" s="374"/>
    </row>
    <row r="82" spans="1:11">
      <c r="A82" s="1074" t="s">
        <v>528</v>
      </c>
      <c r="B82" s="1074"/>
      <c r="C82" s="1074"/>
      <c r="D82" s="1074"/>
      <c r="E82" s="1074"/>
      <c r="F82" s="1074"/>
      <c r="G82" s="1074"/>
      <c r="H82" s="1074"/>
      <c r="I82" s="1074"/>
      <c r="J82" s="1074"/>
      <c r="K82" s="335"/>
    </row>
    <row r="83" spans="1:11">
      <c r="A83" s="1074" t="s">
        <v>527</v>
      </c>
      <c r="B83" s="1074"/>
      <c r="C83" s="1074"/>
      <c r="D83" s="1074"/>
      <c r="E83" s="1074"/>
      <c r="F83" s="1074"/>
      <c r="G83" s="1074"/>
      <c r="H83" s="1074"/>
      <c r="I83" s="1074"/>
      <c r="J83" s="1074"/>
      <c r="K83" s="335"/>
    </row>
    <row r="84" spans="1:11">
      <c r="A84" s="335"/>
      <c r="B84" s="335"/>
      <c r="C84" s="335"/>
      <c r="D84" s="335"/>
      <c r="E84" s="335"/>
      <c r="F84" s="335"/>
      <c r="G84" s="335"/>
      <c r="H84" s="335"/>
      <c r="I84" s="335"/>
      <c r="J84" s="335"/>
      <c r="K84" s="335"/>
    </row>
    <row r="85" spans="1:11">
      <c r="A85" s="286" t="s">
        <v>60</v>
      </c>
      <c r="B85" s="284"/>
      <c r="C85" s="284"/>
      <c r="D85" s="284"/>
      <c r="E85" s="284"/>
      <c r="F85" s="284"/>
      <c r="G85" s="284"/>
      <c r="H85" s="284"/>
      <c r="I85" s="284"/>
      <c r="J85" s="284"/>
      <c r="K85" s="284"/>
    </row>
    <row r="86" spans="1:11">
      <c r="A86" s="285" t="s">
        <v>526</v>
      </c>
      <c r="B86" s="284"/>
      <c r="C86" s="285" t="s">
        <v>525</v>
      </c>
      <c r="D86" s="284"/>
      <c r="E86" s="284"/>
      <c r="F86" s="285" t="s">
        <v>524</v>
      </c>
      <c r="G86" s="284"/>
      <c r="H86" s="284"/>
      <c r="I86" s="284"/>
      <c r="J86" s="284"/>
      <c r="K86" s="284"/>
    </row>
    <row r="87" spans="1:11">
      <c r="A87" s="285" t="s">
        <v>523</v>
      </c>
      <c r="B87" s="284"/>
      <c r="C87" s="285" t="s">
        <v>522</v>
      </c>
      <c r="D87" s="284"/>
      <c r="E87" s="284"/>
      <c r="F87" s="285" t="s">
        <v>521</v>
      </c>
      <c r="G87" s="284"/>
      <c r="H87" s="284"/>
      <c r="I87" s="284"/>
      <c r="J87" s="284"/>
      <c r="K87" s="284"/>
    </row>
    <row r="88" spans="1:11">
      <c r="A88" s="285" t="s">
        <v>520</v>
      </c>
      <c r="B88" s="284"/>
      <c r="C88" s="285" t="s">
        <v>519</v>
      </c>
      <c r="D88" s="284"/>
      <c r="E88" s="284"/>
      <c r="F88" s="285" t="s">
        <v>518</v>
      </c>
      <c r="G88" s="284"/>
      <c r="H88" s="284"/>
      <c r="I88" s="284"/>
      <c r="J88" s="284"/>
      <c r="K88" s="284"/>
    </row>
    <row r="89" spans="1:11">
      <c r="A89" s="285"/>
      <c r="B89" s="284"/>
      <c r="C89" s="285"/>
      <c r="D89" s="284"/>
      <c r="E89" s="284"/>
      <c r="F89" s="285"/>
      <c r="G89" s="284"/>
      <c r="H89" s="284"/>
      <c r="I89" s="284"/>
      <c r="J89" s="284"/>
      <c r="K89" s="284"/>
    </row>
    <row r="90" spans="1:11">
      <c r="A90" s="337"/>
      <c r="B90" s="335"/>
      <c r="C90" s="335"/>
      <c r="D90" s="335"/>
      <c r="E90" s="335"/>
      <c r="F90" s="335"/>
      <c r="G90" s="335"/>
      <c r="H90" s="335"/>
      <c r="I90" s="335"/>
      <c r="J90" s="335"/>
      <c r="K90" s="335"/>
    </row>
    <row r="91" spans="1:11">
      <c r="A91" s="337"/>
      <c r="B91" s="373"/>
      <c r="C91" s="373"/>
      <c r="D91" s="373"/>
      <c r="E91" s="373"/>
      <c r="F91" s="373"/>
      <c r="G91" s="373"/>
      <c r="H91" s="373"/>
      <c r="I91" s="373"/>
      <c r="J91" s="373"/>
      <c r="K91" s="373"/>
    </row>
    <row r="94" spans="1:11">
      <c r="A94" s="285"/>
      <c r="B94" s="284"/>
      <c r="C94" s="285"/>
      <c r="D94" s="284"/>
      <c r="E94" s="284"/>
      <c r="F94" s="285"/>
      <c r="G94" s="284"/>
      <c r="H94" s="284"/>
      <c r="I94" s="284"/>
      <c r="J94" s="284"/>
      <c r="K94" s="284"/>
    </row>
    <row r="95" spans="1:11">
      <c r="H95" s="284"/>
      <c r="I95" s="284"/>
      <c r="J95" s="284"/>
      <c r="K95" s="284"/>
    </row>
    <row r="96" spans="1:11">
      <c r="A96" s="285"/>
      <c r="C96" s="285"/>
      <c r="F96" s="285"/>
      <c r="G96" s="372"/>
      <c r="H96" s="284"/>
      <c r="I96" s="284"/>
      <c r="J96" s="284"/>
      <c r="K96" s="284"/>
    </row>
    <row r="97" spans="1:11">
      <c r="A97" s="285"/>
      <c r="C97" s="285"/>
      <c r="F97" s="285"/>
      <c r="G97" s="372"/>
      <c r="H97" s="284"/>
      <c r="I97" s="284"/>
      <c r="J97" s="284"/>
      <c r="K97" s="284"/>
    </row>
    <row r="98" spans="1:11">
      <c r="A98" s="285"/>
      <c r="C98" s="285"/>
      <c r="F98" s="285"/>
      <c r="G98" s="371"/>
      <c r="H98" s="284"/>
      <c r="I98" s="284"/>
      <c r="J98" s="284"/>
      <c r="K98" s="284"/>
    </row>
    <row r="99" spans="1:11">
      <c r="A99" s="370"/>
      <c r="B99" s="369"/>
      <c r="C99" s="369"/>
      <c r="D99" s="369"/>
      <c r="E99" s="369"/>
      <c r="F99" s="369"/>
      <c r="G99" s="369"/>
      <c r="H99" s="284"/>
      <c r="I99" s="284"/>
      <c r="J99" s="284"/>
      <c r="K99" s="284"/>
    </row>
    <row r="100" spans="1:11">
      <c r="A100" s="282"/>
      <c r="B100" s="369"/>
      <c r="C100" s="369"/>
      <c r="D100" s="369"/>
      <c r="E100" s="369"/>
      <c r="F100" s="369"/>
      <c r="G100" s="369"/>
      <c r="H100" s="284"/>
      <c r="I100" s="284"/>
      <c r="J100" s="284"/>
      <c r="K100" s="284"/>
    </row>
    <row r="101" spans="1:11">
      <c r="A101" s="282"/>
      <c r="B101" s="368"/>
      <c r="C101" s="368"/>
      <c r="D101" s="368"/>
      <c r="E101" s="368"/>
      <c r="F101" s="368"/>
      <c r="G101" s="368"/>
      <c r="H101" s="284"/>
      <c r="I101" s="284"/>
      <c r="J101" s="284"/>
      <c r="K101" s="284"/>
    </row>
    <row r="102" spans="1:11">
      <c r="B102" s="368"/>
      <c r="C102" s="368"/>
      <c r="D102" s="368"/>
      <c r="E102" s="368"/>
      <c r="F102" s="368"/>
      <c r="G102" s="368"/>
      <c r="H102" s="284"/>
      <c r="I102" s="284"/>
      <c r="J102" s="284"/>
      <c r="K102" s="284"/>
    </row>
    <row r="103" spans="1:11">
      <c r="B103" s="369"/>
      <c r="C103" s="369"/>
      <c r="D103" s="369"/>
      <c r="E103" s="369"/>
      <c r="F103" s="369"/>
      <c r="G103" s="369"/>
      <c r="H103" s="284"/>
      <c r="I103" s="284"/>
      <c r="J103" s="284"/>
      <c r="K103" s="284"/>
    </row>
    <row r="104" spans="1:11">
      <c r="B104" s="368"/>
      <c r="C104" s="368"/>
      <c r="D104" s="368"/>
      <c r="E104" s="368"/>
      <c r="F104" s="368"/>
      <c r="G104" s="368"/>
      <c r="H104" s="284"/>
      <c r="I104" s="284"/>
      <c r="J104" s="284"/>
      <c r="K104" s="284"/>
    </row>
  </sheetData>
  <mergeCells count="25">
    <mergeCell ref="B7:G7"/>
    <mergeCell ref="H7:J7"/>
    <mergeCell ref="A74:A77"/>
    <mergeCell ref="B74:G74"/>
    <mergeCell ref="H74:J75"/>
    <mergeCell ref="B75:D75"/>
    <mergeCell ref="E75:G75"/>
    <mergeCell ref="B77:C77"/>
    <mergeCell ref="E77:F77"/>
    <mergeCell ref="H77:I77"/>
    <mergeCell ref="B78:G78"/>
    <mergeCell ref="H78:J78"/>
    <mergeCell ref="A82:J82"/>
    <mergeCell ref="A83:J83"/>
    <mergeCell ref="A79:J79"/>
    <mergeCell ref="A1:J1"/>
    <mergeCell ref="A2:J2"/>
    <mergeCell ref="A3:A6"/>
    <mergeCell ref="B3:G3"/>
    <mergeCell ref="H3:J4"/>
    <mergeCell ref="B4:D4"/>
    <mergeCell ref="E4:G4"/>
    <mergeCell ref="B6:C6"/>
    <mergeCell ref="E6:F6"/>
    <mergeCell ref="H6:I6"/>
  </mergeCells>
  <conditionalFormatting sqref="E24:E25 E57:E58 D22:D23 D25 D27 D29 D31:D32 D34:D36 D38:D43 D47 D50 D56:D59 D62:D65 D69:D71 D73 D9:D19 C9:C73 F8:G9 I8:K73 C8:D8">
    <cfRule type="cellIs" dxfId="11" priority="3" stopIfTrue="1" operator="between">
      <formula>0.0001</formula>
      <formula>0.05</formula>
    </cfRule>
  </conditionalFormatting>
  <conditionalFormatting sqref="D22:D23 D25 D27 D29 D31:D32 D34:D36 D38:D43 D47 D50 D56:D59 D62:D65 D69:D71 D73 E9:E73 D8:D19 F8:G9 H8:K73">
    <cfRule type="cellIs" dxfId="10" priority="2" operator="between">
      <formula>0.00000001</formula>
      <formula>0.5</formula>
    </cfRule>
  </conditionalFormatting>
  <conditionalFormatting sqref="C57:E58 C24:C25 E24:E25 D25">
    <cfRule type="cellIs" dxfId="9" priority="1" operator="between">
      <formula>0.000000001</formula>
      <formula>0.005</formula>
    </cfRule>
  </conditionalFormatting>
  <hyperlinks>
    <hyperlink ref="A87" r:id="rId1"/>
    <hyperlink ref="A88" r:id="rId2"/>
    <hyperlink ref="C86" r:id="rId3"/>
    <hyperlink ref="C87" r:id="rId4"/>
    <hyperlink ref="A86" r:id="rId5"/>
    <hyperlink ref="C88" r:id="rId6"/>
    <hyperlink ref="B5" r:id="rId7"/>
    <hyperlink ref="C5" r:id="rId8"/>
    <hyperlink ref="D5" r:id="rId9"/>
    <hyperlink ref="E5" r:id="rId10"/>
    <hyperlink ref="F5" r:id="rId11"/>
    <hyperlink ref="G5" r:id="rId12"/>
    <hyperlink ref="B76" r:id="rId13"/>
    <hyperlink ref="C76" r:id="rId14"/>
    <hyperlink ref="D76" r:id="rId15"/>
    <hyperlink ref="E76" r:id="rId16"/>
    <hyperlink ref="F76" r:id="rId17"/>
    <hyperlink ref="G76" r:id="rId18"/>
    <hyperlink ref="H5" r:id="rId19"/>
    <hyperlink ref="I5" r:id="rId20"/>
    <hyperlink ref="J5" r:id="rId21"/>
    <hyperlink ref="H76" r:id="rId22"/>
    <hyperlink ref="I76" r:id="rId23"/>
    <hyperlink ref="J76" r:id="rId24"/>
    <hyperlink ref="F86" r:id="rId25"/>
    <hyperlink ref="F87" r:id="rId26"/>
    <hyperlink ref="F88" r:id="rId27"/>
  </hyperlinks>
  <printOptions horizontalCentered="1"/>
  <pageMargins left="0.39370078740157483" right="0.39370078740157483" top="0.39370078740157483" bottom="0.39370078740157483" header="0" footer="0"/>
  <pageSetup paperSize="9" scale="35" fitToHeight="0" orientation="portrait" verticalDpi="0" r:id="rId28"/>
</worksheet>
</file>

<file path=xl/worksheets/sheet22.xml><?xml version="1.0" encoding="utf-8"?>
<worksheet xmlns="http://schemas.openxmlformats.org/spreadsheetml/2006/main" xmlns:r="http://schemas.openxmlformats.org/officeDocument/2006/relationships">
  <sheetPr>
    <pageSetUpPr fitToPage="1"/>
  </sheetPr>
  <dimension ref="A1:O89"/>
  <sheetViews>
    <sheetView showGridLines="0" workbookViewId="0">
      <selection activeCell="A2" sqref="A2:K2"/>
    </sheetView>
  </sheetViews>
  <sheetFormatPr defaultColWidth="7.85546875" defaultRowHeight="12.75"/>
  <cols>
    <col min="1" max="1" width="17.28515625" style="281" customWidth="1"/>
    <col min="2" max="2" width="8.5703125" style="281" customWidth="1"/>
    <col min="3" max="3" width="8" style="281" customWidth="1"/>
    <col min="4" max="4" width="8.7109375" style="333" customWidth="1"/>
    <col min="5" max="5" width="8.28515625" style="281" customWidth="1"/>
    <col min="6" max="7" width="8" style="281" customWidth="1"/>
    <col min="8" max="10" width="8.85546875" style="281" customWidth="1"/>
    <col min="11" max="12" width="8" style="281" customWidth="1"/>
    <col min="13" max="13" width="7.5703125" style="281" customWidth="1"/>
    <col min="14" max="14" width="10" style="281" customWidth="1"/>
    <col min="15" max="15" width="7.7109375" style="281" customWidth="1"/>
    <col min="16" max="16384" width="7.85546875" style="281"/>
  </cols>
  <sheetData>
    <row r="1" spans="1:15" s="308" customFormat="1" ht="30" customHeight="1">
      <c r="A1" s="1078" t="s">
        <v>517</v>
      </c>
      <c r="B1" s="1078"/>
      <c r="C1" s="1078"/>
      <c r="D1" s="1078"/>
      <c r="E1" s="1078"/>
      <c r="F1" s="1078"/>
      <c r="G1" s="1078"/>
      <c r="H1" s="1078"/>
      <c r="I1" s="1078"/>
      <c r="J1" s="1078"/>
      <c r="K1" s="1078"/>
      <c r="L1" s="309"/>
    </row>
    <row r="2" spans="1:15" s="308" customFormat="1" ht="30" customHeight="1">
      <c r="A2" s="1078" t="s">
        <v>516</v>
      </c>
      <c r="B2" s="1078"/>
      <c r="C2" s="1078"/>
      <c r="D2" s="1078"/>
      <c r="E2" s="1078"/>
      <c r="F2" s="1078"/>
      <c r="G2" s="1078"/>
      <c r="H2" s="1078"/>
      <c r="I2" s="1078"/>
      <c r="J2" s="1078"/>
      <c r="K2" s="1078"/>
      <c r="L2" s="309"/>
    </row>
    <row r="3" spans="1:15" s="362" customFormat="1" ht="13.9" customHeight="1">
      <c r="A3" s="367" t="s">
        <v>174</v>
      </c>
      <c r="B3" s="365"/>
      <c r="C3" s="365"/>
      <c r="D3" s="366"/>
      <c r="E3" s="365"/>
      <c r="F3" s="365"/>
      <c r="G3" s="365"/>
      <c r="H3" s="365"/>
      <c r="I3" s="364"/>
      <c r="J3" s="364"/>
      <c r="K3" s="363" t="s">
        <v>279</v>
      </c>
      <c r="L3" s="363"/>
    </row>
    <row r="4" spans="1:15" ht="31.5" customHeight="1">
      <c r="A4" s="1079"/>
      <c r="B4" s="1082" t="s">
        <v>515</v>
      </c>
      <c r="C4" s="1083"/>
      <c r="D4" s="1083"/>
      <c r="E4" s="1083"/>
      <c r="F4" s="1083"/>
      <c r="G4" s="1083"/>
      <c r="H4" s="1083"/>
      <c r="I4" s="1083"/>
      <c r="J4" s="1083"/>
      <c r="K4" s="344" t="s">
        <v>514</v>
      </c>
      <c r="L4" s="291"/>
    </row>
    <row r="5" spans="1:15" ht="16.149999999999999" customHeight="1">
      <c r="A5" s="1080"/>
      <c r="B5" s="1084" t="s">
        <v>513</v>
      </c>
      <c r="C5" s="1085" t="s">
        <v>512</v>
      </c>
      <c r="D5" s="1086" t="s">
        <v>511</v>
      </c>
      <c r="E5" s="1087" t="s">
        <v>510</v>
      </c>
      <c r="F5" s="1087"/>
      <c r="G5" s="1087"/>
      <c r="H5" s="1088" t="s">
        <v>509</v>
      </c>
      <c r="I5" s="1088"/>
      <c r="J5" s="1088"/>
      <c r="K5" s="1085" t="s">
        <v>508</v>
      </c>
      <c r="L5" s="341"/>
      <c r="M5" s="338"/>
      <c r="N5" s="338"/>
    </row>
    <row r="6" spans="1:15" ht="12.6" customHeight="1">
      <c r="A6" s="1080"/>
      <c r="B6" s="1084"/>
      <c r="C6" s="1085"/>
      <c r="D6" s="1086"/>
      <c r="E6" s="1087" t="s">
        <v>507</v>
      </c>
      <c r="F6" s="1087"/>
      <c r="G6" s="1089" t="s">
        <v>506</v>
      </c>
      <c r="H6" s="1089" t="s">
        <v>136</v>
      </c>
      <c r="I6" s="1088" t="s">
        <v>505</v>
      </c>
      <c r="J6" s="1088"/>
      <c r="K6" s="1085"/>
      <c r="L6" s="341"/>
      <c r="M6" s="338"/>
      <c r="N6" s="338"/>
    </row>
    <row r="7" spans="1:15" ht="25.5">
      <c r="A7" s="1080"/>
      <c r="B7" s="1084"/>
      <c r="C7" s="1085"/>
      <c r="D7" s="1086"/>
      <c r="E7" s="342" t="s">
        <v>136</v>
      </c>
      <c r="F7" s="343" t="s">
        <v>504</v>
      </c>
      <c r="G7" s="1089"/>
      <c r="H7" s="1089"/>
      <c r="I7" s="342" t="s">
        <v>136</v>
      </c>
      <c r="J7" s="342" t="s">
        <v>503</v>
      </c>
      <c r="K7" s="1085"/>
      <c r="L7" s="341"/>
      <c r="M7" s="338"/>
      <c r="N7" s="338"/>
    </row>
    <row r="8" spans="1:15" ht="16.149999999999999" customHeight="1">
      <c r="A8" s="1081"/>
      <c r="B8" s="943">
        <v>2018</v>
      </c>
      <c r="C8" s="944"/>
      <c r="D8" s="944"/>
      <c r="E8" s="944"/>
      <c r="F8" s="944"/>
      <c r="G8" s="944"/>
      <c r="H8" s="944"/>
      <c r="I8" s="944"/>
      <c r="J8" s="945"/>
      <c r="K8" s="361">
        <v>2017</v>
      </c>
      <c r="L8" s="360"/>
      <c r="M8" s="302" t="s">
        <v>457</v>
      </c>
      <c r="N8" s="306" t="s">
        <v>456</v>
      </c>
      <c r="O8" s="306" t="s">
        <v>455</v>
      </c>
    </row>
    <row r="9" spans="1:15" s="302" customFormat="1" ht="12.75" customHeight="1">
      <c r="A9" s="357" t="s">
        <v>14</v>
      </c>
      <c r="B9" s="359">
        <v>2194016</v>
      </c>
      <c r="C9" s="359">
        <v>6969581</v>
      </c>
      <c r="D9" s="355">
        <v>2935282</v>
      </c>
      <c r="E9" s="354">
        <v>222992596</v>
      </c>
      <c r="F9" s="354">
        <v>6238720</v>
      </c>
      <c r="G9" s="354">
        <v>532054</v>
      </c>
      <c r="H9" s="353">
        <v>256664623</v>
      </c>
      <c r="I9" s="353">
        <v>235624714</v>
      </c>
      <c r="J9" s="353">
        <v>84757525</v>
      </c>
      <c r="K9" s="352">
        <v>7966161</v>
      </c>
      <c r="L9" s="352"/>
      <c r="M9" s="303">
        <v>1</v>
      </c>
      <c r="N9" s="301" t="s">
        <v>454</v>
      </c>
      <c r="O9" s="303" t="s">
        <v>346</v>
      </c>
    </row>
    <row r="10" spans="1:15" s="302" customFormat="1" ht="12.75" customHeight="1">
      <c r="A10" s="357" t="s">
        <v>16</v>
      </c>
      <c r="B10" s="356">
        <v>2163319</v>
      </c>
      <c r="C10" s="356">
        <v>6843027</v>
      </c>
      <c r="D10" s="356">
        <v>2880069</v>
      </c>
      <c r="E10" s="356">
        <v>214819215</v>
      </c>
      <c r="F10" s="356">
        <v>5724901</v>
      </c>
      <c r="G10" s="356">
        <v>513239</v>
      </c>
      <c r="H10" s="356">
        <v>250145669</v>
      </c>
      <c r="I10" s="356">
        <v>229403322</v>
      </c>
      <c r="J10" s="356">
        <v>81222303</v>
      </c>
      <c r="K10" s="358">
        <v>7860024</v>
      </c>
      <c r="L10" s="358"/>
      <c r="M10" s="303">
        <v>2</v>
      </c>
      <c r="N10" s="301" t="s">
        <v>453</v>
      </c>
      <c r="O10" s="303" t="s">
        <v>346</v>
      </c>
    </row>
    <row r="11" spans="1:15" s="305" customFormat="1" ht="12.75" customHeight="1">
      <c r="A11" s="357" t="s">
        <v>36</v>
      </c>
      <c r="B11" s="356">
        <v>20574</v>
      </c>
      <c r="C11" s="356">
        <v>168438</v>
      </c>
      <c r="D11" s="355">
        <v>74767</v>
      </c>
      <c r="E11" s="354">
        <v>9598157</v>
      </c>
      <c r="F11" s="354">
        <v>164776</v>
      </c>
      <c r="G11" s="354">
        <v>15228</v>
      </c>
      <c r="H11" s="353">
        <v>9543308</v>
      </c>
      <c r="I11" s="353">
        <v>8558542</v>
      </c>
      <c r="J11" s="353">
        <v>4484806</v>
      </c>
      <c r="K11" s="352">
        <v>187632</v>
      </c>
      <c r="L11" s="352"/>
      <c r="M11" s="294">
        <v>226</v>
      </c>
      <c r="N11" s="298" t="s">
        <v>452</v>
      </c>
      <c r="O11" s="297" t="s">
        <v>346</v>
      </c>
    </row>
    <row r="12" spans="1:15" s="305" customFormat="1" ht="12.75" customHeight="1">
      <c r="A12" s="357" t="s">
        <v>37</v>
      </c>
      <c r="B12" s="356">
        <v>3031</v>
      </c>
      <c r="C12" s="356">
        <v>24806</v>
      </c>
      <c r="D12" s="355">
        <v>12163</v>
      </c>
      <c r="E12" s="354">
        <v>1418772</v>
      </c>
      <c r="F12" s="354">
        <v>19597</v>
      </c>
      <c r="G12" s="354">
        <v>2008</v>
      </c>
      <c r="H12" s="353">
        <v>1375715</v>
      </c>
      <c r="I12" s="353">
        <v>1047925</v>
      </c>
      <c r="J12" s="353">
        <v>549735</v>
      </c>
      <c r="K12" s="352" t="s">
        <v>264</v>
      </c>
      <c r="L12" s="352"/>
      <c r="M12" s="294">
        <v>227</v>
      </c>
      <c r="N12" s="301" t="s">
        <v>451</v>
      </c>
      <c r="O12" s="297" t="s">
        <v>346</v>
      </c>
    </row>
    <row r="13" spans="1:15" s="305" customFormat="1" ht="12.75" customHeight="1">
      <c r="A13" s="350" t="s">
        <v>450</v>
      </c>
      <c r="B13" s="349">
        <v>305</v>
      </c>
      <c r="C13" s="349">
        <v>3030</v>
      </c>
      <c r="D13" s="348">
        <v>1483</v>
      </c>
      <c r="E13" s="347">
        <v>145732</v>
      </c>
      <c r="F13" s="347">
        <v>1003</v>
      </c>
      <c r="G13" s="347">
        <v>196</v>
      </c>
      <c r="H13" s="346">
        <v>151139</v>
      </c>
      <c r="I13" s="346">
        <v>108081</v>
      </c>
      <c r="J13" s="346">
        <v>46282</v>
      </c>
      <c r="K13" s="345">
        <v>0</v>
      </c>
      <c r="L13" s="345"/>
      <c r="M13" s="294">
        <v>228</v>
      </c>
      <c r="N13" s="293" t="s">
        <v>449</v>
      </c>
      <c r="O13" s="300">
        <v>1501</v>
      </c>
    </row>
    <row r="14" spans="1:15" s="305" customFormat="1" ht="12.75" customHeight="1">
      <c r="A14" s="350" t="s">
        <v>448</v>
      </c>
      <c r="B14" s="349">
        <v>323</v>
      </c>
      <c r="C14" s="349">
        <v>2969</v>
      </c>
      <c r="D14" s="348">
        <v>1833</v>
      </c>
      <c r="E14" s="347">
        <v>253847</v>
      </c>
      <c r="F14" s="347">
        <v>3453</v>
      </c>
      <c r="G14" s="347">
        <v>252</v>
      </c>
      <c r="H14" s="346">
        <v>134713</v>
      </c>
      <c r="I14" s="346">
        <v>134712</v>
      </c>
      <c r="J14" s="346">
        <v>83413</v>
      </c>
      <c r="K14" s="345">
        <v>0</v>
      </c>
      <c r="L14" s="345"/>
      <c r="M14" s="294">
        <v>229</v>
      </c>
      <c r="N14" s="293" t="s">
        <v>447</v>
      </c>
      <c r="O14" s="300">
        <v>1505</v>
      </c>
    </row>
    <row r="15" spans="1:15" s="305" customFormat="1" ht="12.75" customHeight="1">
      <c r="A15" s="350" t="s">
        <v>446</v>
      </c>
      <c r="B15" s="349">
        <v>437</v>
      </c>
      <c r="C15" s="349">
        <v>6174</v>
      </c>
      <c r="D15" s="348">
        <v>2788</v>
      </c>
      <c r="E15" s="347">
        <v>343665</v>
      </c>
      <c r="F15" s="347">
        <v>7735</v>
      </c>
      <c r="G15" s="347">
        <v>382</v>
      </c>
      <c r="H15" s="346">
        <v>322480</v>
      </c>
      <c r="I15" s="346">
        <v>228416</v>
      </c>
      <c r="J15" s="346">
        <v>109909</v>
      </c>
      <c r="K15" s="345">
        <v>0</v>
      </c>
      <c r="L15" s="345"/>
      <c r="M15" s="294">
        <v>230</v>
      </c>
      <c r="N15" s="293" t="s">
        <v>445</v>
      </c>
      <c r="O15" s="292" t="s">
        <v>444</v>
      </c>
    </row>
    <row r="16" spans="1:15" s="305" customFormat="1" ht="12.75" customHeight="1">
      <c r="A16" s="350" t="s">
        <v>443</v>
      </c>
      <c r="B16" s="349">
        <v>1318</v>
      </c>
      <c r="C16" s="349">
        <v>7577</v>
      </c>
      <c r="D16" s="348">
        <v>3576</v>
      </c>
      <c r="E16" s="347">
        <v>418246</v>
      </c>
      <c r="F16" s="347">
        <v>3564</v>
      </c>
      <c r="G16" s="347">
        <v>667</v>
      </c>
      <c r="H16" s="346">
        <v>496340</v>
      </c>
      <c r="I16" s="346">
        <v>305674</v>
      </c>
      <c r="J16" s="346">
        <v>147215</v>
      </c>
      <c r="K16" s="345" t="s">
        <v>264</v>
      </c>
      <c r="L16" s="345"/>
      <c r="M16" s="294">
        <v>231</v>
      </c>
      <c r="N16" s="293" t="s">
        <v>442</v>
      </c>
      <c r="O16" s="300">
        <v>1509</v>
      </c>
    </row>
    <row r="17" spans="1:15" s="302" customFormat="1" ht="12.75" customHeight="1">
      <c r="A17" s="350" t="s">
        <v>441</v>
      </c>
      <c r="B17" s="349">
        <v>649</v>
      </c>
      <c r="C17" s="349">
        <v>5057</v>
      </c>
      <c r="D17" s="348">
        <v>2484</v>
      </c>
      <c r="E17" s="347">
        <v>257281</v>
      </c>
      <c r="F17" s="347">
        <v>3841</v>
      </c>
      <c r="G17" s="347">
        <v>512</v>
      </c>
      <c r="H17" s="346">
        <v>271043</v>
      </c>
      <c r="I17" s="346">
        <v>271042</v>
      </c>
      <c r="J17" s="346">
        <v>162915</v>
      </c>
      <c r="K17" s="345">
        <v>0</v>
      </c>
      <c r="L17" s="345"/>
      <c r="M17" s="294">
        <v>232</v>
      </c>
      <c r="N17" s="293" t="s">
        <v>440</v>
      </c>
      <c r="O17" s="300">
        <v>1513</v>
      </c>
    </row>
    <row r="18" spans="1:15" s="302" customFormat="1" ht="12.75" customHeight="1">
      <c r="A18" s="357" t="s">
        <v>38</v>
      </c>
      <c r="B18" s="356">
        <v>2988</v>
      </c>
      <c r="C18" s="356">
        <v>27583</v>
      </c>
      <c r="D18" s="355">
        <v>11863</v>
      </c>
      <c r="E18" s="354">
        <v>1643593</v>
      </c>
      <c r="F18" s="354">
        <v>54732</v>
      </c>
      <c r="G18" s="354">
        <v>2427</v>
      </c>
      <c r="H18" s="353">
        <v>1564183</v>
      </c>
      <c r="I18" s="353">
        <v>1401237</v>
      </c>
      <c r="J18" s="353">
        <v>724484</v>
      </c>
      <c r="K18" s="352" t="s">
        <v>264</v>
      </c>
      <c r="L18" s="352"/>
      <c r="M18" s="294">
        <v>233</v>
      </c>
      <c r="N18" s="298" t="s">
        <v>439</v>
      </c>
      <c r="O18" s="297" t="s">
        <v>346</v>
      </c>
    </row>
    <row r="19" spans="1:15" s="305" customFormat="1" ht="12.75" customHeight="1">
      <c r="A19" s="350" t="s">
        <v>438</v>
      </c>
      <c r="B19" s="349">
        <v>172</v>
      </c>
      <c r="C19" s="349">
        <v>2106</v>
      </c>
      <c r="D19" s="348">
        <v>873</v>
      </c>
      <c r="E19" s="347">
        <v>106439</v>
      </c>
      <c r="F19" s="347">
        <v>4548</v>
      </c>
      <c r="G19" s="347">
        <v>129</v>
      </c>
      <c r="H19" s="346">
        <v>131309</v>
      </c>
      <c r="I19" s="346">
        <v>95373</v>
      </c>
      <c r="J19" s="346">
        <v>52172</v>
      </c>
      <c r="K19" s="345">
        <v>0</v>
      </c>
      <c r="L19" s="345"/>
      <c r="M19" s="294">
        <v>234</v>
      </c>
      <c r="N19" s="293" t="s">
        <v>437</v>
      </c>
      <c r="O19" s="292" t="s">
        <v>436</v>
      </c>
    </row>
    <row r="20" spans="1:15" s="305" customFormat="1" ht="12.75" customHeight="1">
      <c r="A20" s="350" t="s">
        <v>435</v>
      </c>
      <c r="B20" s="349" t="s">
        <v>264</v>
      </c>
      <c r="C20" s="349" t="s">
        <v>264</v>
      </c>
      <c r="D20" s="349" t="s">
        <v>264</v>
      </c>
      <c r="E20" s="347" t="s">
        <v>264</v>
      </c>
      <c r="F20" s="347" t="s">
        <v>264</v>
      </c>
      <c r="G20" s="347" t="s">
        <v>264</v>
      </c>
      <c r="H20" s="346" t="s">
        <v>264</v>
      </c>
      <c r="I20" s="346" t="s">
        <v>264</v>
      </c>
      <c r="J20" s="346" t="s">
        <v>264</v>
      </c>
      <c r="K20" s="345">
        <v>0</v>
      </c>
      <c r="L20" s="345"/>
      <c r="M20" s="294">
        <v>235</v>
      </c>
      <c r="N20" s="293" t="s">
        <v>434</v>
      </c>
      <c r="O20" s="292" t="s">
        <v>433</v>
      </c>
    </row>
    <row r="21" spans="1:15" s="305" customFormat="1" ht="12.75" customHeight="1">
      <c r="A21" s="350" t="s">
        <v>432</v>
      </c>
      <c r="B21" s="349">
        <v>29</v>
      </c>
      <c r="C21" s="349">
        <v>495</v>
      </c>
      <c r="D21" s="348">
        <v>176</v>
      </c>
      <c r="E21" s="347">
        <v>29041</v>
      </c>
      <c r="F21" s="347">
        <v>126</v>
      </c>
      <c r="G21" s="347">
        <v>24</v>
      </c>
      <c r="H21" s="346">
        <v>22299</v>
      </c>
      <c r="I21" s="346">
        <v>22299</v>
      </c>
      <c r="J21" s="346">
        <v>12544</v>
      </c>
      <c r="K21" s="345">
        <v>0</v>
      </c>
      <c r="L21" s="345"/>
      <c r="M21" s="294">
        <v>236</v>
      </c>
      <c r="N21" s="293" t="s">
        <v>431</v>
      </c>
      <c r="O21" s="292" t="s">
        <v>430</v>
      </c>
    </row>
    <row r="22" spans="1:15" s="305" customFormat="1" ht="12.75" customHeight="1">
      <c r="A22" s="350" t="s">
        <v>429</v>
      </c>
      <c r="B22" s="349" t="s">
        <v>264</v>
      </c>
      <c r="C22" s="349" t="s">
        <v>264</v>
      </c>
      <c r="D22" s="349" t="s">
        <v>264</v>
      </c>
      <c r="E22" s="347" t="s">
        <v>264</v>
      </c>
      <c r="F22" s="347" t="s">
        <v>264</v>
      </c>
      <c r="G22" s="347" t="s">
        <v>264</v>
      </c>
      <c r="H22" s="346" t="s">
        <v>264</v>
      </c>
      <c r="I22" s="346" t="s">
        <v>264</v>
      </c>
      <c r="J22" s="346" t="s">
        <v>264</v>
      </c>
      <c r="K22" s="345">
        <v>0</v>
      </c>
      <c r="L22" s="345"/>
      <c r="M22" s="294">
        <v>237</v>
      </c>
      <c r="N22" s="293" t="s">
        <v>428</v>
      </c>
      <c r="O22" s="292" t="s">
        <v>427</v>
      </c>
    </row>
    <row r="23" spans="1:15" s="305" customFormat="1" ht="12.75" customHeight="1">
      <c r="A23" s="350" t="s">
        <v>426</v>
      </c>
      <c r="B23" s="349">
        <v>1192</v>
      </c>
      <c r="C23" s="349">
        <v>10438</v>
      </c>
      <c r="D23" s="348">
        <v>4240</v>
      </c>
      <c r="E23" s="347">
        <v>549936</v>
      </c>
      <c r="F23" s="347">
        <v>9020</v>
      </c>
      <c r="G23" s="347">
        <v>998</v>
      </c>
      <c r="H23" s="346">
        <v>690609</v>
      </c>
      <c r="I23" s="346">
        <v>655864</v>
      </c>
      <c r="J23" s="346">
        <v>303782</v>
      </c>
      <c r="K23" s="345">
        <v>28082</v>
      </c>
      <c r="L23" s="345"/>
      <c r="M23" s="294">
        <v>238</v>
      </c>
      <c r="N23" s="293" t="s">
        <v>425</v>
      </c>
      <c r="O23" s="292" t="s">
        <v>424</v>
      </c>
    </row>
    <row r="24" spans="1:15" s="302" customFormat="1" ht="12.75" customHeight="1">
      <c r="A24" s="350" t="s">
        <v>423</v>
      </c>
      <c r="B24" s="349">
        <v>239</v>
      </c>
      <c r="C24" s="349">
        <v>1373</v>
      </c>
      <c r="D24" s="348">
        <v>731</v>
      </c>
      <c r="E24" s="347">
        <v>131529</v>
      </c>
      <c r="F24" s="347">
        <v>10568</v>
      </c>
      <c r="G24" s="347">
        <v>201</v>
      </c>
      <c r="H24" s="346">
        <v>80979</v>
      </c>
      <c r="I24" s="346">
        <v>80979</v>
      </c>
      <c r="J24" s="346">
        <v>57526</v>
      </c>
      <c r="K24" s="345">
        <v>0</v>
      </c>
      <c r="L24" s="345"/>
      <c r="M24" s="294">
        <v>239</v>
      </c>
      <c r="N24" s="293" t="s">
        <v>422</v>
      </c>
      <c r="O24" s="292" t="s">
        <v>421</v>
      </c>
    </row>
    <row r="25" spans="1:15" s="305" customFormat="1" ht="12.75" customHeight="1">
      <c r="A25" s="350" t="s">
        <v>420</v>
      </c>
      <c r="B25" s="349">
        <v>59</v>
      </c>
      <c r="C25" s="349">
        <v>414</v>
      </c>
      <c r="D25" s="348">
        <v>254</v>
      </c>
      <c r="E25" s="347">
        <v>35866</v>
      </c>
      <c r="F25" s="347">
        <v>742</v>
      </c>
      <c r="G25" s="347">
        <v>50</v>
      </c>
      <c r="H25" s="346">
        <v>20162</v>
      </c>
      <c r="I25" s="346">
        <v>20162</v>
      </c>
      <c r="J25" s="346">
        <v>14534</v>
      </c>
      <c r="K25" s="345">
        <v>0</v>
      </c>
      <c r="L25" s="345"/>
      <c r="M25" s="294">
        <v>240</v>
      </c>
      <c r="N25" s="293" t="s">
        <v>419</v>
      </c>
      <c r="O25" s="292" t="s">
        <v>418</v>
      </c>
    </row>
    <row r="26" spans="1:15" s="305" customFormat="1" ht="12.75" customHeight="1">
      <c r="A26" s="350" t="s">
        <v>417</v>
      </c>
      <c r="B26" s="349">
        <v>83</v>
      </c>
      <c r="C26" s="349">
        <v>1789</v>
      </c>
      <c r="D26" s="348">
        <v>734</v>
      </c>
      <c r="E26" s="347">
        <v>76410</v>
      </c>
      <c r="F26" s="347">
        <v>711</v>
      </c>
      <c r="G26" s="347">
        <v>65</v>
      </c>
      <c r="H26" s="346">
        <v>80276</v>
      </c>
      <c r="I26" s="346">
        <v>61044</v>
      </c>
      <c r="J26" s="346">
        <v>26368</v>
      </c>
      <c r="K26" s="345">
        <v>0</v>
      </c>
      <c r="L26" s="345"/>
      <c r="M26" s="294">
        <v>241</v>
      </c>
      <c r="N26" s="293" t="s">
        <v>416</v>
      </c>
      <c r="O26" s="292" t="s">
        <v>415</v>
      </c>
    </row>
    <row r="27" spans="1:15" s="305" customFormat="1" ht="12.75" customHeight="1">
      <c r="A27" s="350" t="s">
        <v>414</v>
      </c>
      <c r="B27" s="349">
        <v>178</v>
      </c>
      <c r="C27" s="349">
        <v>739</v>
      </c>
      <c r="D27" s="348">
        <v>378</v>
      </c>
      <c r="E27" s="347">
        <v>99172</v>
      </c>
      <c r="F27" s="347">
        <v>3996</v>
      </c>
      <c r="G27" s="347">
        <v>160</v>
      </c>
      <c r="H27" s="346">
        <v>39459</v>
      </c>
      <c r="I27" s="346">
        <v>39459</v>
      </c>
      <c r="J27" s="346">
        <v>27916</v>
      </c>
      <c r="K27" s="345">
        <v>0</v>
      </c>
      <c r="L27" s="345"/>
      <c r="M27" s="294">
        <v>242</v>
      </c>
      <c r="N27" s="293" t="s">
        <v>413</v>
      </c>
      <c r="O27" s="292" t="s">
        <v>412</v>
      </c>
    </row>
    <row r="28" spans="1:15" s="305" customFormat="1" ht="12.75" customHeight="1">
      <c r="A28" s="350" t="s">
        <v>411</v>
      </c>
      <c r="B28" s="349">
        <v>456</v>
      </c>
      <c r="C28" s="349">
        <v>3221</v>
      </c>
      <c r="D28" s="348">
        <v>1644</v>
      </c>
      <c r="E28" s="347">
        <v>184379</v>
      </c>
      <c r="F28" s="347">
        <v>6666</v>
      </c>
      <c r="G28" s="347">
        <v>364</v>
      </c>
      <c r="H28" s="346">
        <v>217423</v>
      </c>
      <c r="I28" s="346">
        <v>144389</v>
      </c>
      <c r="J28" s="346">
        <v>84480</v>
      </c>
      <c r="K28" s="345" t="s">
        <v>264</v>
      </c>
      <c r="L28" s="345"/>
      <c r="M28" s="294">
        <v>243</v>
      </c>
      <c r="N28" s="293" t="s">
        <v>410</v>
      </c>
      <c r="O28" s="292" t="s">
        <v>409</v>
      </c>
    </row>
    <row r="29" spans="1:15" s="305" customFormat="1" ht="12.75" customHeight="1">
      <c r="A29" s="350" t="s">
        <v>408</v>
      </c>
      <c r="B29" s="349">
        <v>121</v>
      </c>
      <c r="C29" s="349">
        <v>1319</v>
      </c>
      <c r="D29" s="348">
        <v>437</v>
      </c>
      <c r="E29" s="347">
        <v>88086</v>
      </c>
      <c r="F29" s="347">
        <v>1597</v>
      </c>
      <c r="G29" s="347">
        <v>88</v>
      </c>
      <c r="H29" s="346">
        <v>51839</v>
      </c>
      <c r="I29" s="346">
        <v>51839</v>
      </c>
      <c r="J29" s="346">
        <v>27748</v>
      </c>
      <c r="K29" s="345">
        <v>0</v>
      </c>
      <c r="L29" s="345"/>
      <c r="M29" s="294">
        <v>244</v>
      </c>
      <c r="N29" s="293" t="s">
        <v>407</v>
      </c>
      <c r="O29" s="292" t="s">
        <v>406</v>
      </c>
    </row>
    <row r="30" spans="1:15" s="305" customFormat="1" ht="12.75" customHeight="1">
      <c r="A30" s="350" t="s">
        <v>405</v>
      </c>
      <c r="B30" s="349">
        <v>147</v>
      </c>
      <c r="C30" s="349">
        <v>3130</v>
      </c>
      <c r="D30" s="348">
        <v>1425</v>
      </c>
      <c r="E30" s="347">
        <v>162027</v>
      </c>
      <c r="F30" s="347">
        <v>7150</v>
      </c>
      <c r="G30" s="347">
        <v>105</v>
      </c>
      <c r="H30" s="346">
        <v>118521</v>
      </c>
      <c r="I30" s="346">
        <v>118521</v>
      </c>
      <c r="J30" s="346">
        <v>55059</v>
      </c>
      <c r="K30" s="345">
        <v>0</v>
      </c>
      <c r="L30" s="345"/>
      <c r="M30" s="294">
        <v>245</v>
      </c>
      <c r="N30" s="293" t="s">
        <v>404</v>
      </c>
      <c r="O30" s="292" t="s">
        <v>403</v>
      </c>
    </row>
    <row r="31" spans="1:15" s="305" customFormat="1" ht="12.75" customHeight="1">
      <c r="A31" s="350" t="s">
        <v>402</v>
      </c>
      <c r="B31" s="349">
        <v>76</v>
      </c>
      <c r="C31" s="349">
        <v>1247</v>
      </c>
      <c r="D31" s="348">
        <v>559</v>
      </c>
      <c r="E31" s="347">
        <v>49050</v>
      </c>
      <c r="F31" s="347">
        <v>1673</v>
      </c>
      <c r="G31" s="347">
        <v>41</v>
      </c>
      <c r="H31" s="346">
        <v>55649</v>
      </c>
      <c r="I31" s="346">
        <v>55648</v>
      </c>
      <c r="J31" s="346">
        <v>26116</v>
      </c>
      <c r="K31" s="345">
        <v>0</v>
      </c>
      <c r="L31" s="345"/>
      <c r="M31" s="294">
        <v>246</v>
      </c>
      <c r="N31" s="293" t="s">
        <v>401</v>
      </c>
      <c r="O31" s="292" t="s">
        <v>400</v>
      </c>
    </row>
    <row r="32" spans="1:15" s="305" customFormat="1" ht="12.75" customHeight="1">
      <c r="A32" s="357" t="s">
        <v>39</v>
      </c>
      <c r="B32" s="356">
        <v>6398</v>
      </c>
      <c r="C32" s="356">
        <v>50788</v>
      </c>
      <c r="D32" s="355">
        <v>23585</v>
      </c>
      <c r="E32" s="354">
        <v>2850476</v>
      </c>
      <c r="F32" s="354">
        <v>44160</v>
      </c>
      <c r="G32" s="354">
        <v>4626</v>
      </c>
      <c r="H32" s="353">
        <v>3039258</v>
      </c>
      <c r="I32" s="353">
        <v>2781604</v>
      </c>
      <c r="J32" s="353">
        <v>1447221</v>
      </c>
      <c r="K32" s="352" t="s">
        <v>264</v>
      </c>
      <c r="L32" s="352"/>
      <c r="M32" s="351">
        <v>247</v>
      </c>
      <c r="N32" s="298" t="s">
        <v>399</v>
      </c>
      <c r="O32" s="297" t="s">
        <v>346</v>
      </c>
    </row>
    <row r="33" spans="1:15" s="305" customFormat="1" ht="12.75" customHeight="1">
      <c r="A33" s="350" t="s">
        <v>398</v>
      </c>
      <c r="B33" s="349">
        <v>532</v>
      </c>
      <c r="C33" s="349">
        <v>4916</v>
      </c>
      <c r="D33" s="348">
        <v>2459</v>
      </c>
      <c r="E33" s="347">
        <v>265364</v>
      </c>
      <c r="F33" s="347">
        <v>4734</v>
      </c>
      <c r="G33" s="347">
        <v>408</v>
      </c>
      <c r="H33" s="346">
        <v>298349</v>
      </c>
      <c r="I33" s="346">
        <v>257580</v>
      </c>
      <c r="J33" s="346">
        <v>160793</v>
      </c>
      <c r="K33" s="345">
        <v>0</v>
      </c>
      <c r="L33" s="345"/>
      <c r="M33" s="294">
        <v>248</v>
      </c>
      <c r="N33" s="293" t="s">
        <v>397</v>
      </c>
      <c r="O33" s="300">
        <v>1403</v>
      </c>
    </row>
    <row r="34" spans="1:15" s="305" customFormat="1" ht="12.75" customHeight="1">
      <c r="A34" s="350" t="s">
        <v>396</v>
      </c>
      <c r="B34" s="349">
        <v>132</v>
      </c>
      <c r="C34" s="349">
        <v>886</v>
      </c>
      <c r="D34" s="348">
        <v>352</v>
      </c>
      <c r="E34" s="347">
        <v>61788</v>
      </c>
      <c r="F34" s="347">
        <v>2381</v>
      </c>
      <c r="G34" s="347">
        <v>116</v>
      </c>
      <c r="H34" s="346">
        <v>46317</v>
      </c>
      <c r="I34" s="346">
        <v>46317</v>
      </c>
      <c r="J34" s="346">
        <v>33092</v>
      </c>
      <c r="K34" s="345">
        <v>0</v>
      </c>
      <c r="L34" s="345"/>
      <c r="M34" s="294">
        <v>249</v>
      </c>
      <c r="N34" s="293" t="s">
        <v>395</v>
      </c>
      <c r="O34" s="300">
        <v>1404</v>
      </c>
    </row>
    <row r="35" spans="1:15" s="305" customFormat="1" ht="12.75" customHeight="1">
      <c r="A35" s="350" t="s">
        <v>394</v>
      </c>
      <c r="B35" s="349">
        <v>253</v>
      </c>
      <c r="C35" s="349">
        <v>2742</v>
      </c>
      <c r="D35" s="348">
        <v>1511</v>
      </c>
      <c r="E35" s="347">
        <v>181470</v>
      </c>
      <c r="F35" s="347">
        <v>2366</v>
      </c>
      <c r="G35" s="347">
        <v>188</v>
      </c>
      <c r="H35" s="346">
        <v>183862</v>
      </c>
      <c r="I35" s="346">
        <v>136575</v>
      </c>
      <c r="J35" s="346">
        <v>98034</v>
      </c>
      <c r="K35" s="345">
        <v>0</v>
      </c>
      <c r="L35" s="345"/>
      <c r="M35" s="294">
        <v>250</v>
      </c>
      <c r="N35" s="293" t="s">
        <v>393</v>
      </c>
      <c r="O35" s="300">
        <v>1103</v>
      </c>
    </row>
    <row r="36" spans="1:15" s="305" customFormat="1" ht="12.75" customHeight="1">
      <c r="A36" s="350" t="s">
        <v>392</v>
      </c>
      <c r="B36" s="349">
        <v>615</v>
      </c>
      <c r="C36" s="349">
        <v>4640</v>
      </c>
      <c r="D36" s="348">
        <v>2491</v>
      </c>
      <c r="E36" s="347">
        <v>278942</v>
      </c>
      <c r="F36" s="347">
        <v>6347</v>
      </c>
      <c r="G36" s="347">
        <v>477</v>
      </c>
      <c r="H36" s="346">
        <v>281422</v>
      </c>
      <c r="I36" s="346">
        <v>281422</v>
      </c>
      <c r="J36" s="346">
        <v>194910</v>
      </c>
      <c r="K36" s="345">
        <v>0</v>
      </c>
      <c r="L36" s="345"/>
      <c r="M36" s="294">
        <v>251</v>
      </c>
      <c r="N36" s="293" t="s">
        <v>391</v>
      </c>
      <c r="O36" s="300">
        <v>1405</v>
      </c>
    </row>
    <row r="37" spans="1:15" s="305" customFormat="1" ht="12.75" customHeight="1">
      <c r="A37" s="350" t="s">
        <v>390</v>
      </c>
      <c r="B37" s="349">
        <v>635</v>
      </c>
      <c r="C37" s="349">
        <v>3730</v>
      </c>
      <c r="D37" s="348">
        <v>1883</v>
      </c>
      <c r="E37" s="347">
        <v>244589</v>
      </c>
      <c r="F37" s="347">
        <v>4184</v>
      </c>
      <c r="G37" s="347">
        <v>521</v>
      </c>
      <c r="H37" s="346">
        <v>205709</v>
      </c>
      <c r="I37" s="346">
        <v>205708</v>
      </c>
      <c r="J37" s="346">
        <v>139070</v>
      </c>
      <c r="K37" s="345">
        <v>0</v>
      </c>
      <c r="L37" s="345"/>
      <c r="M37" s="294">
        <v>252</v>
      </c>
      <c r="N37" s="293" t="s">
        <v>389</v>
      </c>
      <c r="O37" s="300">
        <v>1406</v>
      </c>
    </row>
    <row r="38" spans="1:15" s="305" customFormat="1" ht="12.75" customHeight="1">
      <c r="A38" s="350" t="s">
        <v>388</v>
      </c>
      <c r="B38" s="349">
        <v>147</v>
      </c>
      <c r="C38" s="349">
        <v>1342</v>
      </c>
      <c r="D38" s="348">
        <v>531</v>
      </c>
      <c r="E38" s="347">
        <v>87291</v>
      </c>
      <c r="F38" s="347">
        <v>819</v>
      </c>
      <c r="G38" s="347">
        <v>93</v>
      </c>
      <c r="H38" s="346">
        <v>77586</v>
      </c>
      <c r="I38" s="346">
        <v>48296</v>
      </c>
      <c r="J38" s="346">
        <v>32081</v>
      </c>
      <c r="K38" s="345">
        <v>0</v>
      </c>
      <c r="L38" s="345"/>
      <c r="M38" s="294">
        <v>253</v>
      </c>
      <c r="N38" s="293" t="s">
        <v>387</v>
      </c>
      <c r="O38" s="300">
        <v>1407</v>
      </c>
    </row>
    <row r="39" spans="1:15" s="305" customFormat="1" ht="12.75" customHeight="1">
      <c r="A39" s="350" t="s">
        <v>386</v>
      </c>
      <c r="B39" s="349">
        <v>432</v>
      </c>
      <c r="C39" s="349">
        <v>2642</v>
      </c>
      <c r="D39" s="348">
        <v>1527</v>
      </c>
      <c r="E39" s="347">
        <v>264370</v>
      </c>
      <c r="F39" s="347">
        <v>3758</v>
      </c>
      <c r="G39" s="347">
        <v>355</v>
      </c>
      <c r="H39" s="346">
        <v>161239</v>
      </c>
      <c r="I39" s="346">
        <v>125114</v>
      </c>
      <c r="J39" s="346">
        <v>75764</v>
      </c>
      <c r="K39" s="345">
        <v>0</v>
      </c>
      <c r="L39" s="345"/>
      <c r="M39" s="294">
        <v>254</v>
      </c>
      <c r="N39" s="293" t="s">
        <v>385</v>
      </c>
      <c r="O39" s="300">
        <v>1409</v>
      </c>
    </row>
    <row r="40" spans="1:15" s="302" customFormat="1" ht="12.75" customHeight="1">
      <c r="A40" s="350" t="s">
        <v>384</v>
      </c>
      <c r="B40" s="349">
        <v>75</v>
      </c>
      <c r="C40" s="349">
        <v>1019</v>
      </c>
      <c r="D40" s="348">
        <v>257</v>
      </c>
      <c r="E40" s="347">
        <v>44972</v>
      </c>
      <c r="F40" s="347">
        <v>333</v>
      </c>
      <c r="G40" s="347">
        <v>39</v>
      </c>
      <c r="H40" s="346">
        <v>45102</v>
      </c>
      <c r="I40" s="346">
        <v>45102</v>
      </c>
      <c r="J40" s="346">
        <v>25483</v>
      </c>
      <c r="K40" s="345">
        <v>0</v>
      </c>
      <c r="L40" s="345"/>
      <c r="M40" s="294">
        <v>255</v>
      </c>
      <c r="N40" s="293" t="s">
        <v>383</v>
      </c>
      <c r="O40" s="300">
        <v>1412</v>
      </c>
    </row>
    <row r="41" spans="1:15" s="305" customFormat="1" ht="12.75" customHeight="1">
      <c r="A41" s="350" t="s">
        <v>382</v>
      </c>
      <c r="B41" s="349">
        <v>896</v>
      </c>
      <c r="C41" s="349">
        <v>3899</v>
      </c>
      <c r="D41" s="348">
        <v>2119</v>
      </c>
      <c r="E41" s="347">
        <v>297943</v>
      </c>
      <c r="F41" s="347">
        <v>6554</v>
      </c>
      <c r="G41" s="347">
        <v>743</v>
      </c>
      <c r="H41" s="346">
        <v>482090</v>
      </c>
      <c r="I41" s="346">
        <v>482089</v>
      </c>
      <c r="J41" s="346">
        <v>181548</v>
      </c>
      <c r="K41" s="345" t="s">
        <v>264</v>
      </c>
      <c r="L41" s="345"/>
      <c r="M41" s="294">
        <v>256</v>
      </c>
      <c r="N41" s="293" t="s">
        <v>381</v>
      </c>
      <c r="O41" s="300">
        <v>1414</v>
      </c>
    </row>
    <row r="42" spans="1:15" s="305" customFormat="1" ht="12.75" customHeight="1">
      <c r="A42" s="350" t="s">
        <v>380</v>
      </c>
      <c r="B42" s="349">
        <v>383</v>
      </c>
      <c r="C42" s="349">
        <v>3035</v>
      </c>
      <c r="D42" s="348">
        <v>2094</v>
      </c>
      <c r="E42" s="347">
        <v>203009</v>
      </c>
      <c r="F42" s="347">
        <v>2642</v>
      </c>
      <c r="G42" s="347">
        <v>319</v>
      </c>
      <c r="H42" s="346">
        <v>196914</v>
      </c>
      <c r="I42" s="346">
        <v>123784</v>
      </c>
      <c r="J42" s="346">
        <v>63753</v>
      </c>
      <c r="K42" s="345" t="s">
        <v>264</v>
      </c>
      <c r="L42" s="345"/>
      <c r="M42" s="294">
        <v>257</v>
      </c>
      <c r="N42" s="293" t="s">
        <v>379</v>
      </c>
      <c r="O42" s="300">
        <v>1415</v>
      </c>
    </row>
    <row r="43" spans="1:15" s="305" customFormat="1" ht="12.75" customHeight="1">
      <c r="A43" s="350" t="s">
        <v>378</v>
      </c>
      <c r="B43" s="349">
        <v>2300</v>
      </c>
      <c r="C43" s="349">
        <v>21937</v>
      </c>
      <c r="D43" s="348">
        <v>8362</v>
      </c>
      <c r="E43" s="347">
        <v>920739</v>
      </c>
      <c r="F43" s="347">
        <v>10042</v>
      </c>
      <c r="G43" s="347">
        <v>1369</v>
      </c>
      <c r="H43" s="346">
        <v>1060669</v>
      </c>
      <c r="I43" s="346">
        <v>1029616</v>
      </c>
      <c r="J43" s="346">
        <v>442693</v>
      </c>
      <c r="K43" s="345">
        <v>76350</v>
      </c>
      <c r="L43" s="345"/>
      <c r="M43" s="294">
        <v>258</v>
      </c>
      <c r="N43" s="293" t="s">
        <v>377</v>
      </c>
      <c r="O43" s="300">
        <v>1416</v>
      </c>
    </row>
    <row r="44" spans="1:15" s="305" customFormat="1" ht="12.75" customHeight="1">
      <c r="A44" s="357" t="s">
        <v>40</v>
      </c>
      <c r="B44" s="356">
        <v>3031</v>
      </c>
      <c r="C44" s="356">
        <v>18861</v>
      </c>
      <c r="D44" s="355">
        <v>8637</v>
      </c>
      <c r="E44" s="354">
        <v>1404510</v>
      </c>
      <c r="F44" s="354">
        <v>18629</v>
      </c>
      <c r="G44" s="354">
        <v>2426</v>
      </c>
      <c r="H44" s="353">
        <v>1092564</v>
      </c>
      <c r="I44" s="353">
        <v>978832</v>
      </c>
      <c r="J44" s="353">
        <v>589668</v>
      </c>
      <c r="K44" s="352">
        <v>5948</v>
      </c>
      <c r="L44" s="352"/>
      <c r="M44" s="351">
        <v>259</v>
      </c>
      <c r="N44" s="298">
        <v>1860000</v>
      </c>
      <c r="O44" s="297" t="s">
        <v>346</v>
      </c>
    </row>
    <row r="45" spans="1:15" s="305" customFormat="1" ht="12.75" customHeight="1">
      <c r="A45" s="350" t="s">
        <v>376</v>
      </c>
      <c r="B45" s="349" t="s">
        <v>264</v>
      </c>
      <c r="C45" s="349" t="s">
        <v>264</v>
      </c>
      <c r="D45" s="349" t="s">
        <v>264</v>
      </c>
      <c r="E45" s="347" t="s">
        <v>264</v>
      </c>
      <c r="F45" s="347" t="s">
        <v>264</v>
      </c>
      <c r="G45" s="347" t="s">
        <v>264</v>
      </c>
      <c r="H45" s="346" t="s">
        <v>264</v>
      </c>
      <c r="I45" s="346" t="s">
        <v>264</v>
      </c>
      <c r="J45" s="346" t="s">
        <v>264</v>
      </c>
      <c r="K45" s="345">
        <v>0</v>
      </c>
      <c r="L45" s="345"/>
      <c r="M45" s="294">
        <v>260</v>
      </c>
      <c r="N45" s="293" t="s">
        <v>375</v>
      </c>
      <c r="O45" s="300">
        <v>1201</v>
      </c>
    </row>
    <row r="46" spans="1:15" s="305" customFormat="1" ht="12.75" customHeight="1">
      <c r="A46" s="350" t="s">
        <v>374</v>
      </c>
      <c r="B46" s="349" t="s">
        <v>264</v>
      </c>
      <c r="C46" s="349" t="s">
        <v>264</v>
      </c>
      <c r="D46" s="349" t="s">
        <v>264</v>
      </c>
      <c r="E46" s="347" t="s">
        <v>264</v>
      </c>
      <c r="F46" s="347" t="s">
        <v>264</v>
      </c>
      <c r="G46" s="347" t="s">
        <v>264</v>
      </c>
      <c r="H46" s="346" t="s">
        <v>264</v>
      </c>
      <c r="I46" s="346" t="s">
        <v>264</v>
      </c>
      <c r="J46" s="346" t="s">
        <v>264</v>
      </c>
      <c r="K46" s="345">
        <v>0</v>
      </c>
      <c r="L46" s="345"/>
      <c r="M46" s="294">
        <v>261</v>
      </c>
      <c r="N46" s="293" t="s">
        <v>373</v>
      </c>
      <c r="O46" s="300">
        <v>1202</v>
      </c>
    </row>
    <row r="47" spans="1:15" s="305" customFormat="1" ht="12.75" customHeight="1">
      <c r="A47" s="350" t="s">
        <v>372</v>
      </c>
      <c r="B47" s="349">
        <v>79</v>
      </c>
      <c r="C47" s="349">
        <v>829</v>
      </c>
      <c r="D47" s="348">
        <v>405</v>
      </c>
      <c r="E47" s="347">
        <v>53082</v>
      </c>
      <c r="F47" s="347">
        <v>1184</v>
      </c>
      <c r="G47" s="347">
        <v>58</v>
      </c>
      <c r="H47" s="346">
        <v>41728</v>
      </c>
      <c r="I47" s="346">
        <v>41728</v>
      </c>
      <c r="J47" s="346">
        <v>26657</v>
      </c>
      <c r="K47" s="345">
        <v>0</v>
      </c>
      <c r="L47" s="345"/>
      <c r="M47" s="294">
        <v>262</v>
      </c>
      <c r="N47" s="293" t="s">
        <v>371</v>
      </c>
      <c r="O47" s="300">
        <v>1203</v>
      </c>
    </row>
    <row r="48" spans="1:15" s="305" customFormat="1" ht="12.75" customHeight="1">
      <c r="A48" s="350" t="s">
        <v>370</v>
      </c>
      <c r="B48" s="349">
        <v>208</v>
      </c>
      <c r="C48" s="349">
        <v>1179</v>
      </c>
      <c r="D48" s="348">
        <v>471</v>
      </c>
      <c r="E48" s="347">
        <v>95479</v>
      </c>
      <c r="F48" s="347">
        <v>2490</v>
      </c>
      <c r="G48" s="347">
        <v>162</v>
      </c>
      <c r="H48" s="346">
        <v>57472</v>
      </c>
      <c r="I48" s="346">
        <v>57472</v>
      </c>
      <c r="J48" s="346">
        <v>43393</v>
      </c>
      <c r="K48" s="345">
        <v>0</v>
      </c>
      <c r="L48" s="345"/>
      <c r="M48" s="294">
        <v>263</v>
      </c>
      <c r="N48" s="293" t="s">
        <v>369</v>
      </c>
      <c r="O48" s="300">
        <v>1204</v>
      </c>
    </row>
    <row r="49" spans="1:15" s="305" customFormat="1" ht="12.75" customHeight="1">
      <c r="A49" s="350" t="s">
        <v>368</v>
      </c>
      <c r="B49" s="349">
        <v>90</v>
      </c>
      <c r="C49" s="349">
        <v>535</v>
      </c>
      <c r="D49" s="348">
        <v>246</v>
      </c>
      <c r="E49" s="347">
        <v>50842</v>
      </c>
      <c r="F49" s="347">
        <v>806</v>
      </c>
      <c r="G49" s="347">
        <v>75</v>
      </c>
      <c r="H49" s="346">
        <v>23973</v>
      </c>
      <c r="I49" s="346">
        <v>23972</v>
      </c>
      <c r="J49" s="346">
        <v>14939</v>
      </c>
      <c r="K49" s="345">
        <v>0</v>
      </c>
      <c r="L49" s="345"/>
      <c r="M49" s="294">
        <v>264</v>
      </c>
      <c r="N49" s="293" t="s">
        <v>367</v>
      </c>
      <c r="O49" s="300">
        <v>1205</v>
      </c>
    </row>
    <row r="50" spans="1:15" s="305" customFormat="1" ht="12.75" customHeight="1">
      <c r="A50" s="350" t="s">
        <v>366</v>
      </c>
      <c r="B50" s="349">
        <v>60</v>
      </c>
      <c r="C50" s="349">
        <v>538</v>
      </c>
      <c r="D50" s="348">
        <v>230</v>
      </c>
      <c r="E50" s="347">
        <v>33055</v>
      </c>
      <c r="F50" s="347">
        <v>719</v>
      </c>
      <c r="G50" s="347">
        <v>44</v>
      </c>
      <c r="H50" s="346">
        <v>21616</v>
      </c>
      <c r="I50" s="346">
        <v>21616</v>
      </c>
      <c r="J50" s="346">
        <v>12621</v>
      </c>
      <c r="K50" s="345">
        <v>0</v>
      </c>
      <c r="L50" s="345"/>
      <c r="M50" s="294">
        <v>265</v>
      </c>
      <c r="N50" s="293" t="s">
        <v>365</v>
      </c>
      <c r="O50" s="300">
        <v>1206</v>
      </c>
    </row>
    <row r="51" spans="1:15" s="305" customFormat="1" ht="12.75" customHeight="1">
      <c r="A51" s="350" t="s">
        <v>364</v>
      </c>
      <c r="B51" s="349">
        <v>637</v>
      </c>
      <c r="C51" s="349">
        <v>3822</v>
      </c>
      <c r="D51" s="348">
        <v>1680</v>
      </c>
      <c r="E51" s="347">
        <v>251980</v>
      </c>
      <c r="F51" s="347">
        <v>1166</v>
      </c>
      <c r="G51" s="347">
        <v>476</v>
      </c>
      <c r="H51" s="346">
        <v>256749</v>
      </c>
      <c r="I51" s="346">
        <v>226631</v>
      </c>
      <c r="J51" s="346">
        <v>138582</v>
      </c>
      <c r="K51" s="345" t="s">
        <v>264</v>
      </c>
      <c r="L51" s="345"/>
      <c r="M51" s="294">
        <v>266</v>
      </c>
      <c r="N51" s="293" t="s">
        <v>363</v>
      </c>
      <c r="O51" s="300">
        <v>1207</v>
      </c>
    </row>
    <row r="52" spans="1:15" s="305" customFormat="1" ht="12.75" customHeight="1">
      <c r="A52" s="350" t="s">
        <v>362</v>
      </c>
      <c r="B52" s="349">
        <v>42</v>
      </c>
      <c r="C52" s="349">
        <v>1214</v>
      </c>
      <c r="D52" s="348">
        <v>371</v>
      </c>
      <c r="E52" s="347">
        <v>31000</v>
      </c>
      <c r="F52" s="347">
        <v>118</v>
      </c>
      <c r="G52" s="347">
        <v>25</v>
      </c>
      <c r="H52" s="346">
        <v>79131</v>
      </c>
      <c r="I52" s="346">
        <v>39528</v>
      </c>
      <c r="J52" s="346">
        <v>11443</v>
      </c>
      <c r="K52" s="345">
        <v>0</v>
      </c>
      <c r="L52" s="345"/>
      <c r="M52" s="294">
        <v>267</v>
      </c>
      <c r="N52" s="293" t="s">
        <v>361</v>
      </c>
      <c r="O52" s="300">
        <v>1208</v>
      </c>
    </row>
    <row r="53" spans="1:15" s="305" customFormat="1" ht="12.75" customHeight="1">
      <c r="A53" s="350" t="s">
        <v>360</v>
      </c>
      <c r="B53" s="349">
        <v>70</v>
      </c>
      <c r="C53" s="349">
        <v>465</v>
      </c>
      <c r="D53" s="348">
        <v>262</v>
      </c>
      <c r="E53" s="347">
        <v>36538</v>
      </c>
      <c r="F53" s="347">
        <v>734</v>
      </c>
      <c r="G53" s="347">
        <v>41</v>
      </c>
      <c r="H53" s="346">
        <v>27328</v>
      </c>
      <c r="I53" s="346">
        <v>27328</v>
      </c>
      <c r="J53" s="346">
        <v>20141</v>
      </c>
      <c r="K53" s="345">
        <v>0</v>
      </c>
      <c r="L53" s="345"/>
      <c r="M53" s="294">
        <v>268</v>
      </c>
      <c r="N53" s="293" t="s">
        <v>359</v>
      </c>
      <c r="O53" s="300">
        <v>1209</v>
      </c>
    </row>
    <row r="54" spans="1:15" s="305" customFormat="1" ht="12.75" customHeight="1">
      <c r="A54" s="350" t="s">
        <v>358</v>
      </c>
      <c r="B54" s="349">
        <v>54</v>
      </c>
      <c r="C54" s="349">
        <v>200</v>
      </c>
      <c r="D54" s="348">
        <v>176</v>
      </c>
      <c r="E54" s="347">
        <v>40822</v>
      </c>
      <c r="F54" s="347">
        <v>117</v>
      </c>
      <c r="G54" s="347">
        <v>42</v>
      </c>
      <c r="H54" s="346">
        <v>10100</v>
      </c>
      <c r="I54" s="346">
        <v>10100</v>
      </c>
      <c r="J54" s="346">
        <v>7379</v>
      </c>
      <c r="K54" s="345">
        <v>0</v>
      </c>
      <c r="L54" s="345"/>
      <c r="M54" s="294">
        <v>269</v>
      </c>
      <c r="N54" s="293" t="s">
        <v>357</v>
      </c>
      <c r="O54" s="300">
        <v>1210</v>
      </c>
    </row>
    <row r="55" spans="1:15" s="302" customFormat="1" ht="12.75" customHeight="1">
      <c r="A55" s="350" t="s">
        <v>356</v>
      </c>
      <c r="B55" s="349">
        <v>71</v>
      </c>
      <c r="C55" s="349">
        <v>636</v>
      </c>
      <c r="D55" s="348">
        <v>236</v>
      </c>
      <c r="E55" s="347">
        <v>45051</v>
      </c>
      <c r="F55" s="347">
        <v>98</v>
      </c>
      <c r="G55" s="347">
        <v>62</v>
      </c>
      <c r="H55" s="346">
        <v>39872</v>
      </c>
      <c r="I55" s="346">
        <v>39872</v>
      </c>
      <c r="J55" s="346">
        <v>25277</v>
      </c>
      <c r="K55" s="345">
        <v>0</v>
      </c>
      <c r="L55" s="345"/>
      <c r="M55" s="294">
        <v>270</v>
      </c>
      <c r="N55" s="293" t="s">
        <v>355</v>
      </c>
      <c r="O55" s="300">
        <v>1211</v>
      </c>
    </row>
    <row r="56" spans="1:15" s="305" customFormat="1" ht="12.75" customHeight="1">
      <c r="A56" s="350" t="s">
        <v>354</v>
      </c>
      <c r="B56" s="349" t="s">
        <v>264</v>
      </c>
      <c r="C56" s="349" t="s">
        <v>264</v>
      </c>
      <c r="D56" s="349" t="s">
        <v>264</v>
      </c>
      <c r="E56" s="347" t="s">
        <v>264</v>
      </c>
      <c r="F56" s="347" t="s">
        <v>264</v>
      </c>
      <c r="G56" s="347" t="s">
        <v>264</v>
      </c>
      <c r="H56" s="346" t="s">
        <v>264</v>
      </c>
      <c r="I56" s="346" t="s">
        <v>264</v>
      </c>
      <c r="J56" s="346" t="s">
        <v>264</v>
      </c>
      <c r="K56" s="345">
        <v>0</v>
      </c>
      <c r="L56" s="345"/>
      <c r="M56" s="294">
        <v>271</v>
      </c>
      <c r="N56" s="293" t="s">
        <v>353</v>
      </c>
      <c r="O56" s="300">
        <v>1212</v>
      </c>
    </row>
    <row r="57" spans="1:15" s="305" customFormat="1" ht="12.75" customHeight="1">
      <c r="A57" s="350" t="s">
        <v>352</v>
      </c>
      <c r="B57" s="349">
        <v>427</v>
      </c>
      <c r="C57" s="349">
        <v>3275</v>
      </c>
      <c r="D57" s="348">
        <v>1569</v>
      </c>
      <c r="E57" s="347">
        <v>211322</v>
      </c>
      <c r="F57" s="347">
        <v>4580</v>
      </c>
      <c r="G57" s="347">
        <v>321</v>
      </c>
      <c r="H57" s="346">
        <v>150246</v>
      </c>
      <c r="I57" s="346">
        <v>134485</v>
      </c>
      <c r="J57" s="346">
        <v>70505</v>
      </c>
      <c r="K57" s="345">
        <v>0</v>
      </c>
      <c r="L57" s="345"/>
      <c r="M57" s="294">
        <v>272</v>
      </c>
      <c r="N57" s="293" t="s">
        <v>351</v>
      </c>
      <c r="O57" s="300">
        <v>1213</v>
      </c>
    </row>
    <row r="58" spans="1:15" s="305" customFormat="1" ht="12.75" customHeight="1">
      <c r="A58" s="350" t="s">
        <v>350</v>
      </c>
      <c r="B58" s="349">
        <v>922</v>
      </c>
      <c r="C58" s="349">
        <v>3469</v>
      </c>
      <c r="D58" s="348">
        <v>1991</v>
      </c>
      <c r="E58" s="347">
        <v>361290</v>
      </c>
      <c r="F58" s="347">
        <v>2322</v>
      </c>
      <c r="G58" s="347">
        <v>805</v>
      </c>
      <c r="H58" s="346">
        <v>245450</v>
      </c>
      <c r="I58" s="346">
        <v>241454</v>
      </c>
      <c r="J58" s="346">
        <v>163005</v>
      </c>
      <c r="K58" s="345" t="s">
        <v>264</v>
      </c>
      <c r="L58" s="345"/>
      <c r="M58" s="294">
        <v>273</v>
      </c>
      <c r="N58" s="293" t="s">
        <v>349</v>
      </c>
      <c r="O58" s="300">
        <v>1214</v>
      </c>
    </row>
    <row r="59" spans="1:15" s="305" customFormat="1" ht="12.75" customHeight="1">
      <c r="A59" s="350" t="s">
        <v>348</v>
      </c>
      <c r="B59" s="349">
        <v>148</v>
      </c>
      <c r="C59" s="349">
        <v>977</v>
      </c>
      <c r="D59" s="348">
        <v>433</v>
      </c>
      <c r="E59" s="347">
        <v>57490</v>
      </c>
      <c r="F59" s="347">
        <v>421</v>
      </c>
      <c r="G59" s="347">
        <v>134</v>
      </c>
      <c r="H59" s="346">
        <v>55291</v>
      </c>
      <c r="I59" s="346">
        <v>34977</v>
      </c>
      <c r="J59" s="346">
        <v>11279</v>
      </c>
      <c r="K59" s="345">
        <v>0</v>
      </c>
      <c r="L59" s="345"/>
      <c r="M59" s="294">
        <v>274</v>
      </c>
      <c r="N59" s="293" t="s">
        <v>347</v>
      </c>
      <c r="O59" s="300">
        <v>1215</v>
      </c>
    </row>
    <row r="60" spans="1:15" s="305" customFormat="1" ht="12.75" customHeight="1">
      <c r="A60" s="357" t="s">
        <v>41</v>
      </c>
      <c r="B60" s="356">
        <v>5125</v>
      </c>
      <c r="C60" s="356">
        <v>46399</v>
      </c>
      <c r="D60" s="355">
        <v>18518</v>
      </c>
      <c r="E60" s="354">
        <v>2280806</v>
      </c>
      <c r="F60" s="354">
        <v>27657</v>
      </c>
      <c r="G60" s="354">
        <v>3740</v>
      </c>
      <c r="H60" s="353">
        <v>2471588</v>
      </c>
      <c r="I60" s="353">
        <v>2348944</v>
      </c>
      <c r="J60" s="353">
        <v>1173696</v>
      </c>
      <c r="K60" s="352">
        <v>75211</v>
      </c>
      <c r="L60" s="352"/>
      <c r="M60" s="351">
        <v>275</v>
      </c>
      <c r="N60" s="298">
        <v>1870000</v>
      </c>
      <c r="O60" s="297" t="s">
        <v>346</v>
      </c>
    </row>
    <row r="61" spans="1:15" s="305" customFormat="1" ht="12.75" customHeight="1">
      <c r="A61" s="350" t="s">
        <v>345</v>
      </c>
      <c r="B61" s="349" t="s">
        <v>264</v>
      </c>
      <c r="C61" s="349" t="s">
        <v>264</v>
      </c>
      <c r="D61" s="349" t="s">
        <v>264</v>
      </c>
      <c r="E61" s="347" t="s">
        <v>264</v>
      </c>
      <c r="F61" s="347" t="s">
        <v>264</v>
      </c>
      <c r="G61" s="347" t="s">
        <v>264</v>
      </c>
      <c r="H61" s="346" t="s">
        <v>264</v>
      </c>
      <c r="I61" s="346" t="s">
        <v>264</v>
      </c>
      <c r="J61" s="346" t="s">
        <v>264</v>
      </c>
      <c r="K61" s="345">
        <v>0</v>
      </c>
      <c r="L61" s="345"/>
      <c r="M61" s="294">
        <v>276</v>
      </c>
      <c r="N61" s="293" t="s">
        <v>344</v>
      </c>
      <c r="O61" s="292" t="s">
        <v>343</v>
      </c>
    </row>
    <row r="62" spans="1:15" s="305" customFormat="1" ht="12.75" customHeight="1">
      <c r="A62" s="350" t="s">
        <v>342</v>
      </c>
      <c r="B62" s="349">
        <v>123</v>
      </c>
      <c r="C62" s="349">
        <v>919</v>
      </c>
      <c r="D62" s="348">
        <v>447</v>
      </c>
      <c r="E62" s="347">
        <v>58158</v>
      </c>
      <c r="F62" s="347">
        <v>1181</v>
      </c>
      <c r="G62" s="347">
        <v>101</v>
      </c>
      <c r="H62" s="346">
        <v>40807</v>
      </c>
      <c r="I62" s="346">
        <v>40806</v>
      </c>
      <c r="J62" s="346">
        <v>22294</v>
      </c>
      <c r="K62" s="345" t="s">
        <v>264</v>
      </c>
      <c r="L62" s="345"/>
      <c r="M62" s="294">
        <v>277</v>
      </c>
      <c r="N62" s="293" t="s">
        <v>341</v>
      </c>
      <c r="O62" s="292" t="s">
        <v>340</v>
      </c>
    </row>
    <row r="63" spans="1:15" s="305" customFormat="1" ht="12.75" customHeight="1">
      <c r="A63" s="350" t="s">
        <v>339</v>
      </c>
      <c r="B63" s="349">
        <v>127</v>
      </c>
      <c r="C63" s="349">
        <v>1283</v>
      </c>
      <c r="D63" s="348">
        <v>492</v>
      </c>
      <c r="E63" s="347">
        <v>73341</v>
      </c>
      <c r="F63" s="347">
        <v>726</v>
      </c>
      <c r="G63" s="347">
        <v>96</v>
      </c>
      <c r="H63" s="346">
        <v>73721</v>
      </c>
      <c r="I63" s="346">
        <v>58400</v>
      </c>
      <c r="J63" s="346">
        <v>33548</v>
      </c>
      <c r="K63" s="345">
        <v>0</v>
      </c>
      <c r="L63" s="345"/>
      <c r="M63" s="294">
        <v>278</v>
      </c>
      <c r="N63" s="293" t="s">
        <v>338</v>
      </c>
      <c r="O63" s="292" t="s">
        <v>337</v>
      </c>
    </row>
    <row r="64" spans="1:15" s="305" customFormat="1" ht="12.75" customHeight="1">
      <c r="A64" s="350" t="s">
        <v>336</v>
      </c>
      <c r="B64" s="349">
        <v>554</v>
      </c>
      <c r="C64" s="349">
        <v>4212</v>
      </c>
      <c r="D64" s="348">
        <v>1677</v>
      </c>
      <c r="E64" s="347">
        <v>233502</v>
      </c>
      <c r="F64" s="347">
        <v>2468</v>
      </c>
      <c r="G64" s="347">
        <v>483</v>
      </c>
      <c r="H64" s="346">
        <v>213101</v>
      </c>
      <c r="I64" s="346">
        <v>180757</v>
      </c>
      <c r="J64" s="346">
        <v>87510</v>
      </c>
      <c r="K64" s="345" t="s">
        <v>264</v>
      </c>
      <c r="L64" s="345"/>
      <c r="M64" s="294">
        <v>279</v>
      </c>
      <c r="N64" s="293" t="s">
        <v>335</v>
      </c>
      <c r="O64" s="292" t="s">
        <v>334</v>
      </c>
    </row>
    <row r="65" spans="1:15" s="305" customFormat="1" ht="12.75" customHeight="1">
      <c r="A65" s="350" t="s">
        <v>333</v>
      </c>
      <c r="B65" s="349">
        <v>2338</v>
      </c>
      <c r="C65" s="349">
        <v>24852</v>
      </c>
      <c r="D65" s="348">
        <v>8591</v>
      </c>
      <c r="E65" s="347">
        <v>946538</v>
      </c>
      <c r="F65" s="347">
        <v>5078</v>
      </c>
      <c r="G65" s="347">
        <v>1477</v>
      </c>
      <c r="H65" s="346">
        <v>1380018</v>
      </c>
      <c r="I65" s="346">
        <v>1333005</v>
      </c>
      <c r="J65" s="346">
        <v>567757</v>
      </c>
      <c r="K65" s="345">
        <v>73703</v>
      </c>
      <c r="L65" s="345"/>
      <c r="M65" s="294">
        <v>280</v>
      </c>
      <c r="N65" s="293" t="s">
        <v>332</v>
      </c>
      <c r="O65" s="292" t="s">
        <v>331</v>
      </c>
    </row>
    <row r="66" spans="1:15" s="305" customFormat="1" ht="12.75" customHeight="1">
      <c r="A66" s="350" t="s">
        <v>330</v>
      </c>
      <c r="B66" s="349">
        <v>557</v>
      </c>
      <c r="C66" s="349">
        <v>2687</v>
      </c>
      <c r="D66" s="348">
        <v>1420</v>
      </c>
      <c r="E66" s="347">
        <v>234413</v>
      </c>
      <c r="F66" s="347">
        <v>3630</v>
      </c>
      <c r="G66" s="347">
        <v>488</v>
      </c>
      <c r="H66" s="346">
        <v>124045</v>
      </c>
      <c r="I66" s="346">
        <v>124045</v>
      </c>
      <c r="J66" s="346">
        <v>71412</v>
      </c>
      <c r="K66" s="345" t="s">
        <v>264</v>
      </c>
      <c r="L66" s="345"/>
      <c r="M66" s="294">
        <v>281</v>
      </c>
      <c r="N66" s="293" t="s">
        <v>329</v>
      </c>
      <c r="O66" s="292" t="s">
        <v>328</v>
      </c>
    </row>
    <row r="67" spans="1:15" s="305" customFormat="1" ht="12.75" customHeight="1">
      <c r="A67" s="350" t="s">
        <v>327</v>
      </c>
      <c r="B67" s="349">
        <v>186</v>
      </c>
      <c r="C67" s="349">
        <v>1859</v>
      </c>
      <c r="D67" s="348">
        <v>862</v>
      </c>
      <c r="E67" s="347">
        <v>77073</v>
      </c>
      <c r="F67" s="347">
        <v>1747</v>
      </c>
      <c r="G67" s="347">
        <v>131</v>
      </c>
      <c r="H67" s="346">
        <v>83267</v>
      </c>
      <c r="I67" s="346">
        <v>63260</v>
      </c>
      <c r="J67" s="346">
        <v>27803</v>
      </c>
      <c r="K67" s="345">
        <v>0</v>
      </c>
      <c r="L67" s="345"/>
      <c r="M67" s="294">
        <v>282</v>
      </c>
      <c r="N67" s="293" t="s">
        <v>326</v>
      </c>
      <c r="O67" s="292" t="s">
        <v>325</v>
      </c>
    </row>
    <row r="68" spans="1:15" s="305" customFormat="1" ht="12.75" customHeight="1">
      <c r="A68" s="350" t="s">
        <v>324</v>
      </c>
      <c r="B68" s="349" t="s">
        <v>264</v>
      </c>
      <c r="C68" s="349" t="s">
        <v>264</v>
      </c>
      <c r="D68" s="349" t="s">
        <v>264</v>
      </c>
      <c r="E68" s="347" t="s">
        <v>264</v>
      </c>
      <c r="F68" s="347" t="s">
        <v>264</v>
      </c>
      <c r="G68" s="347" t="s">
        <v>264</v>
      </c>
      <c r="H68" s="346" t="s">
        <v>264</v>
      </c>
      <c r="I68" s="346" t="s">
        <v>264</v>
      </c>
      <c r="J68" s="346" t="s">
        <v>264</v>
      </c>
      <c r="K68" s="345">
        <v>0</v>
      </c>
      <c r="L68" s="345"/>
      <c r="M68" s="294">
        <v>283</v>
      </c>
      <c r="N68" s="293" t="s">
        <v>323</v>
      </c>
      <c r="O68" s="292" t="s">
        <v>322</v>
      </c>
    </row>
    <row r="69" spans="1:15" s="302" customFormat="1" ht="12.75" customHeight="1">
      <c r="A69" s="350" t="s">
        <v>321</v>
      </c>
      <c r="B69" s="349">
        <v>48</v>
      </c>
      <c r="C69" s="349">
        <v>637</v>
      </c>
      <c r="D69" s="348">
        <v>267</v>
      </c>
      <c r="E69" s="347">
        <v>32656</v>
      </c>
      <c r="F69" s="347">
        <v>818</v>
      </c>
      <c r="G69" s="347">
        <v>39</v>
      </c>
      <c r="H69" s="346">
        <v>27117</v>
      </c>
      <c r="I69" s="346">
        <v>27117</v>
      </c>
      <c r="J69" s="346">
        <v>16030</v>
      </c>
      <c r="K69" s="345">
        <v>0</v>
      </c>
      <c r="L69" s="345"/>
      <c r="M69" s="294">
        <v>284</v>
      </c>
      <c r="N69" s="293" t="s">
        <v>320</v>
      </c>
      <c r="O69" s="292" t="s">
        <v>319</v>
      </c>
    </row>
    <row r="70" spans="1:15" s="305" customFormat="1" ht="12.75" customHeight="1">
      <c r="A70" s="350" t="s">
        <v>318</v>
      </c>
      <c r="B70" s="349">
        <v>69</v>
      </c>
      <c r="C70" s="349">
        <v>1085</v>
      </c>
      <c r="D70" s="348">
        <v>479</v>
      </c>
      <c r="E70" s="347">
        <v>66342</v>
      </c>
      <c r="F70" s="347">
        <v>54</v>
      </c>
      <c r="G70" s="347">
        <v>56</v>
      </c>
      <c r="H70" s="346">
        <v>53189</v>
      </c>
      <c r="I70" s="346">
        <v>53189</v>
      </c>
      <c r="J70" s="346">
        <v>32908</v>
      </c>
      <c r="K70" s="345" t="s">
        <v>264</v>
      </c>
      <c r="L70" s="345"/>
      <c r="M70" s="294">
        <v>285</v>
      </c>
      <c r="N70" s="293" t="s">
        <v>317</v>
      </c>
      <c r="O70" s="292" t="s">
        <v>316</v>
      </c>
    </row>
    <row r="71" spans="1:15" s="305" customFormat="1" ht="12.75" customHeight="1">
      <c r="A71" s="350" t="s">
        <v>315</v>
      </c>
      <c r="B71" s="349">
        <v>273</v>
      </c>
      <c r="C71" s="349">
        <v>2261</v>
      </c>
      <c r="D71" s="348">
        <v>1226</v>
      </c>
      <c r="E71" s="347">
        <v>154192</v>
      </c>
      <c r="F71" s="347">
        <v>2666</v>
      </c>
      <c r="G71" s="347">
        <v>245</v>
      </c>
      <c r="H71" s="346">
        <v>119160</v>
      </c>
      <c r="I71" s="346">
        <v>119160</v>
      </c>
      <c r="J71" s="346">
        <v>78209</v>
      </c>
      <c r="K71" s="345">
        <v>0</v>
      </c>
      <c r="L71" s="345"/>
      <c r="M71" s="294">
        <v>286</v>
      </c>
      <c r="N71" s="293" t="s">
        <v>314</v>
      </c>
      <c r="O71" s="292" t="s">
        <v>313</v>
      </c>
    </row>
    <row r="72" spans="1:15" s="305" customFormat="1" ht="12.75" customHeight="1">
      <c r="A72" s="350" t="s">
        <v>312</v>
      </c>
      <c r="B72" s="349">
        <v>473</v>
      </c>
      <c r="C72" s="349">
        <v>2580</v>
      </c>
      <c r="D72" s="348">
        <v>1288</v>
      </c>
      <c r="E72" s="347">
        <v>201303</v>
      </c>
      <c r="F72" s="347">
        <v>5880</v>
      </c>
      <c r="G72" s="347">
        <v>379</v>
      </c>
      <c r="H72" s="346">
        <v>139712</v>
      </c>
      <c r="I72" s="346">
        <v>131754</v>
      </c>
      <c r="J72" s="346">
        <v>95483</v>
      </c>
      <c r="K72" s="345" t="s">
        <v>264</v>
      </c>
      <c r="L72" s="345"/>
      <c r="M72" s="294">
        <v>287</v>
      </c>
      <c r="N72" s="293" t="s">
        <v>311</v>
      </c>
      <c r="O72" s="292" t="s">
        <v>310</v>
      </c>
    </row>
    <row r="73" spans="1:15" s="305" customFormat="1" ht="12.75" customHeight="1">
      <c r="A73" s="350" t="s">
        <v>309</v>
      </c>
      <c r="B73" s="349">
        <v>109</v>
      </c>
      <c r="C73" s="349">
        <v>1439</v>
      </c>
      <c r="D73" s="348">
        <v>606</v>
      </c>
      <c r="E73" s="347">
        <v>57857</v>
      </c>
      <c r="F73" s="347">
        <v>1667</v>
      </c>
      <c r="G73" s="347">
        <v>50</v>
      </c>
      <c r="H73" s="346">
        <v>72327</v>
      </c>
      <c r="I73" s="346">
        <v>72327</v>
      </c>
      <c r="J73" s="346">
        <v>53539</v>
      </c>
      <c r="K73" s="345">
        <v>0</v>
      </c>
      <c r="L73" s="345"/>
      <c r="M73" s="294">
        <v>288</v>
      </c>
      <c r="N73" s="293" t="s">
        <v>308</v>
      </c>
      <c r="O73" s="292" t="s">
        <v>307</v>
      </c>
    </row>
    <row r="74" spans="1:15" s="305" customFormat="1" ht="12.75" customHeight="1">
      <c r="A74" s="350" t="s">
        <v>306</v>
      </c>
      <c r="B74" s="349">
        <v>174</v>
      </c>
      <c r="C74" s="349">
        <v>1767</v>
      </c>
      <c r="D74" s="348">
        <v>870</v>
      </c>
      <c r="E74" s="347">
        <v>93878</v>
      </c>
      <c r="F74" s="347">
        <v>1096</v>
      </c>
      <c r="G74" s="347">
        <v>113</v>
      </c>
      <c r="H74" s="346">
        <v>102661</v>
      </c>
      <c r="I74" s="346">
        <v>102661</v>
      </c>
      <c r="J74" s="346">
        <v>62734</v>
      </c>
      <c r="K74" s="345">
        <v>0</v>
      </c>
      <c r="L74" s="345"/>
      <c r="M74" s="294">
        <v>289</v>
      </c>
      <c r="N74" s="293" t="s">
        <v>305</v>
      </c>
      <c r="O74" s="292" t="s">
        <v>304</v>
      </c>
    </row>
    <row r="75" spans="1:15" ht="25.5">
      <c r="A75" s="1094"/>
      <c r="B75" s="1097" t="s">
        <v>502</v>
      </c>
      <c r="C75" s="1098"/>
      <c r="D75" s="1098"/>
      <c r="E75" s="1098"/>
      <c r="F75" s="1098"/>
      <c r="G75" s="1098"/>
      <c r="H75" s="1098"/>
      <c r="I75" s="1098"/>
      <c r="J75" s="1082"/>
      <c r="K75" s="344" t="s">
        <v>501</v>
      </c>
      <c r="L75" s="291"/>
    </row>
    <row r="76" spans="1:15" ht="13.5" customHeight="1">
      <c r="A76" s="1095"/>
      <c r="B76" s="1099" t="s">
        <v>500</v>
      </c>
      <c r="C76" s="1099" t="s">
        <v>499</v>
      </c>
      <c r="D76" s="1102" t="s">
        <v>498</v>
      </c>
      <c r="E76" s="1105" t="s">
        <v>497</v>
      </c>
      <c r="F76" s="1106"/>
      <c r="G76" s="1107"/>
      <c r="H76" s="943" t="s">
        <v>496</v>
      </c>
      <c r="I76" s="944"/>
      <c r="J76" s="945"/>
      <c r="K76" s="1099" t="s">
        <v>495</v>
      </c>
      <c r="L76" s="341"/>
    </row>
    <row r="77" spans="1:15" ht="13.5" customHeight="1">
      <c r="A77" s="1095"/>
      <c r="B77" s="1100"/>
      <c r="C77" s="1100"/>
      <c r="D77" s="1103"/>
      <c r="E77" s="1105" t="s">
        <v>494</v>
      </c>
      <c r="F77" s="1107"/>
      <c r="G77" s="1091" t="s">
        <v>493</v>
      </c>
      <c r="H77" s="1091" t="s">
        <v>136</v>
      </c>
      <c r="I77" s="943" t="s">
        <v>492</v>
      </c>
      <c r="J77" s="945"/>
      <c r="K77" s="1100"/>
      <c r="L77" s="341"/>
    </row>
    <row r="78" spans="1:15" ht="33" customHeight="1">
      <c r="A78" s="1095"/>
      <c r="B78" s="1101"/>
      <c r="C78" s="1101"/>
      <c r="D78" s="1104"/>
      <c r="E78" s="342" t="s">
        <v>136</v>
      </c>
      <c r="F78" s="343" t="s">
        <v>491</v>
      </c>
      <c r="G78" s="1092"/>
      <c r="H78" s="1092"/>
      <c r="I78" s="342" t="s">
        <v>136</v>
      </c>
      <c r="J78" s="342" t="s">
        <v>490</v>
      </c>
      <c r="K78" s="1101"/>
      <c r="L78" s="341"/>
    </row>
    <row r="79" spans="1:15" ht="15.6" customHeight="1">
      <c r="A79" s="1096"/>
      <c r="B79" s="943">
        <v>2018</v>
      </c>
      <c r="C79" s="944"/>
      <c r="D79" s="944"/>
      <c r="E79" s="944"/>
      <c r="F79" s="944"/>
      <c r="G79" s="944"/>
      <c r="H79" s="944"/>
      <c r="I79" s="944"/>
      <c r="J79" s="945"/>
      <c r="K79" s="340">
        <v>2017</v>
      </c>
      <c r="L79" s="307"/>
      <c r="M79" s="338"/>
      <c r="N79" s="338"/>
    </row>
    <row r="80" spans="1:15" ht="9.75" customHeight="1">
      <c r="A80" s="1093" t="s">
        <v>55</v>
      </c>
      <c r="B80" s="1046"/>
      <c r="C80" s="1046"/>
      <c r="D80" s="1046"/>
      <c r="E80" s="1046"/>
      <c r="F80" s="1046"/>
      <c r="G80" s="1046"/>
      <c r="H80" s="1046"/>
      <c r="I80" s="1046"/>
      <c r="J80" s="1046"/>
      <c r="K80" s="1046"/>
      <c r="L80" s="339"/>
      <c r="M80" s="338"/>
      <c r="N80" s="338"/>
    </row>
    <row r="81" spans="1:12" s="284" customFormat="1" ht="9.75" customHeight="1">
      <c r="A81" s="1074" t="s">
        <v>489</v>
      </c>
      <c r="B81" s="1074"/>
      <c r="C81" s="1074"/>
      <c r="D81" s="1074"/>
      <c r="E81" s="1074"/>
      <c r="F81" s="1074"/>
      <c r="G81" s="1074"/>
      <c r="H81" s="1074"/>
      <c r="I81" s="1074"/>
      <c r="J81" s="1074"/>
      <c r="K81" s="1074"/>
      <c r="L81" s="335"/>
    </row>
    <row r="82" spans="1:12" ht="11.25" customHeight="1">
      <c r="A82" s="1074" t="s">
        <v>488</v>
      </c>
      <c r="B82" s="1074"/>
      <c r="C82" s="1074"/>
      <c r="D82" s="1074"/>
      <c r="E82" s="1074"/>
      <c r="F82" s="1074"/>
      <c r="G82" s="1074"/>
      <c r="H82" s="1074"/>
      <c r="I82" s="1074"/>
      <c r="J82" s="1074"/>
      <c r="K82" s="1074"/>
      <c r="L82" s="335"/>
    </row>
    <row r="83" spans="1:12" ht="39.75" customHeight="1">
      <c r="A83" s="1090" t="s">
        <v>487</v>
      </c>
      <c r="B83" s="1090"/>
      <c r="C83" s="1090"/>
      <c r="D83" s="1090"/>
      <c r="E83" s="1090"/>
      <c r="F83" s="1090"/>
      <c r="G83" s="1090"/>
      <c r="H83" s="1090"/>
      <c r="I83" s="1090"/>
      <c r="J83" s="1090"/>
      <c r="K83" s="1090"/>
      <c r="L83" s="283"/>
    </row>
    <row r="84" spans="1:12" ht="36" customHeight="1">
      <c r="A84" s="1090" t="s">
        <v>486</v>
      </c>
      <c r="B84" s="1090"/>
      <c r="C84" s="1090"/>
      <c r="D84" s="1090"/>
      <c r="E84" s="1090"/>
      <c r="F84" s="1090"/>
      <c r="G84" s="1090"/>
      <c r="H84" s="1090"/>
      <c r="I84" s="1090"/>
      <c r="J84" s="1090"/>
      <c r="K84" s="1090"/>
      <c r="L84" s="283"/>
    </row>
    <row r="85" spans="1:12">
      <c r="A85" s="337"/>
      <c r="B85" s="335"/>
      <c r="C85" s="335"/>
      <c r="D85" s="336"/>
      <c r="E85" s="335"/>
      <c r="F85" s="335"/>
      <c r="G85" s="335"/>
      <c r="H85" s="335"/>
      <c r="I85" s="335"/>
      <c r="J85" s="335"/>
      <c r="K85" s="335"/>
      <c r="L85" s="335"/>
    </row>
    <row r="86" spans="1:12" ht="9.6" customHeight="1">
      <c r="A86" s="286" t="s">
        <v>60</v>
      </c>
      <c r="B86" s="284"/>
      <c r="C86" s="284"/>
      <c r="D86" s="334"/>
      <c r="E86" s="284"/>
      <c r="F86" s="284"/>
      <c r="G86" s="284"/>
      <c r="H86" s="284"/>
      <c r="I86" s="284"/>
      <c r="J86" s="284"/>
      <c r="K86" s="284"/>
      <c r="L86" s="284"/>
    </row>
    <row r="87" spans="1:12" ht="9.6" customHeight="1">
      <c r="A87" s="285" t="s">
        <v>485</v>
      </c>
      <c r="B87" s="284"/>
      <c r="C87" s="285" t="s">
        <v>484</v>
      </c>
      <c r="E87" s="284"/>
      <c r="F87" s="285"/>
      <c r="G87" s="284"/>
      <c r="H87" s="284"/>
      <c r="I87" s="284"/>
      <c r="J87" s="284"/>
      <c r="K87" s="284"/>
      <c r="L87" s="284"/>
    </row>
    <row r="88" spans="1:12" ht="9.6" customHeight="1">
      <c r="A88" s="285" t="s">
        <v>483</v>
      </c>
      <c r="B88" s="284"/>
      <c r="C88" s="285" t="s">
        <v>482</v>
      </c>
      <c r="E88" s="284"/>
      <c r="F88" s="285"/>
      <c r="G88" s="284"/>
      <c r="H88" s="284"/>
      <c r="I88" s="284"/>
      <c r="J88" s="284"/>
      <c r="K88" s="284"/>
      <c r="L88" s="284"/>
    </row>
    <row r="89" spans="1:12" ht="9.6" customHeight="1">
      <c r="A89" s="285" t="s">
        <v>481</v>
      </c>
      <c r="B89" s="284"/>
      <c r="C89" s="285"/>
      <c r="D89" s="334"/>
      <c r="E89" s="284"/>
      <c r="F89" s="285"/>
      <c r="G89" s="284"/>
      <c r="H89" s="284"/>
      <c r="I89" s="284"/>
      <c r="J89" s="284"/>
      <c r="K89" s="284"/>
      <c r="L89" s="284"/>
    </row>
  </sheetData>
  <mergeCells count="33">
    <mergeCell ref="A84:K84"/>
    <mergeCell ref="A80:K80"/>
    <mergeCell ref="A75:A79"/>
    <mergeCell ref="B75:J75"/>
    <mergeCell ref="B76:B78"/>
    <mergeCell ref="C76:C78"/>
    <mergeCell ref="D76:D78"/>
    <mergeCell ref="E76:G76"/>
    <mergeCell ref="H76:J76"/>
    <mergeCell ref="K76:K78"/>
    <mergeCell ref="E77:F77"/>
    <mergeCell ref="G77:G78"/>
    <mergeCell ref="B79:J79"/>
    <mergeCell ref="A81:K81"/>
    <mergeCell ref="A82:K82"/>
    <mergeCell ref="A83:K83"/>
    <mergeCell ref="B8:J8"/>
    <mergeCell ref="H77:H78"/>
    <mergeCell ref="I77:J77"/>
    <mergeCell ref="A1:K1"/>
    <mergeCell ref="A2:K2"/>
    <mergeCell ref="A4:A8"/>
    <mergeCell ref="B4:J4"/>
    <mergeCell ref="B5:B7"/>
    <mergeCell ref="C5:C7"/>
    <mergeCell ref="D5:D7"/>
    <mergeCell ref="E5:G5"/>
    <mergeCell ref="H5:J5"/>
    <mergeCell ref="K5:K7"/>
    <mergeCell ref="E6:F6"/>
    <mergeCell ref="G6:G7"/>
    <mergeCell ref="H6:H7"/>
    <mergeCell ref="I6:J6"/>
  </mergeCells>
  <conditionalFormatting sqref="B9:L74">
    <cfRule type="cellIs" dxfId="8" priority="5" stopIfTrue="1" operator="between">
      <formula>0.001</formula>
      <formula>0.5</formula>
    </cfRule>
  </conditionalFormatting>
  <conditionalFormatting sqref="B9:L74">
    <cfRule type="cellIs" priority="4" operator="between">
      <formula>0.00000001</formula>
      <formula>0.45555</formula>
    </cfRule>
  </conditionalFormatting>
  <conditionalFormatting sqref="E11:G74 I11:L74 E9:L10 B9:D74">
    <cfRule type="cellIs" dxfId="7" priority="3" stopIfTrue="1" operator="between">
      <formula>0.0001</formula>
      <formula>0.05</formula>
    </cfRule>
  </conditionalFormatting>
  <conditionalFormatting sqref="D9:L74">
    <cfRule type="cellIs" dxfId="6" priority="2" operator="between">
      <formula>0.00000001</formula>
      <formula>0.5</formula>
    </cfRule>
  </conditionalFormatting>
  <conditionalFormatting sqref="B25:E26 B58:E59">
    <cfRule type="cellIs" dxfId="5" priority="1" operator="between">
      <formula>0.000000001</formula>
      <formula>0.005</formula>
    </cfRule>
  </conditionalFormatting>
  <hyperlinks>
    <hyperlink ref="A88" r:id="rId1"/>
    <hyperlink ref="A89" r:id="rId2"/>
    <hyperlink ref="C88" r:id="rId3"/>
    <hyperlink ref="A87" r:id="rId4"/>
    <hyperlink ref="C87" r:id="rId5"/>
    <hyperlink ref="B5:B7" r:id="rId6" display="Juros e custos equiparados"/>
    <hyperlink ref="C5:C7" r:id="rId7" display="Juros e proveitos equiparados"/>
    <hyperlink ref="E6:F6" r:id="rId8" display="Depósitos"/>
    <hyperlink ref="G6:G7" r:id="rId9" display="Juros de depósitos"/>
    <hyperlink ref="H5:J5" r:id="rId10" display="Crédito concedido"/>
    <hyperlink ref="K5:K7" r:id="rId11" display="Prémios brutos emitidos"/>
    <hyperlink ref="E7" r:id="rId12"/>
    <hyperlink ref="F7" r:id="rId13"/>
    <hyperlink ref="H6:H7" r:id="rId14" display="Total"/>
    <hyperlink ref="I7" r:id="rId15"/>
    <hyperlink ref="J7" r:id="rId16"/>
    <hyperlink ref="B76:B78" r:id="rId17" display="Interests and similar costs"/>
    <hyperlink ref="C76:C78" r:id="rId18" display="Interests and similar profits"/>
    <hyperlink ref="E77:F77" r:id="rId19" display="Deposits"/>
    <hyperlink ref="G77:G78" r:id="rId20" display="Deposit interests"/>
    <hyperlink ref="H76:J76" r:id="rId21" display="Credit conceded"/>
    <hyperlink ref="K76:K78" r:id="rId22" display="Gross premiums issued"/>
    <hyperlink ref="E78" r:id="rId23"/>
    <hyperlink ref="F78" r:id="rId24"/>
    <hyperlink ref="H77:H78" r:id="rId25" display="Total"/>
    <hyperlink ref="I78" r:id="rId26"/>
    <hyperlink ref="J78" r:id="rId27"/>
  </hyperlinks>
  <printOptions horizontalCentered="1"/>
  <pageMargins left="0.39370078740157483" right="0.39370078740157483" top="0.39370078740157483" bottom="0.39370078740157483" header="0" footer="0"/>
  <pageSetup paperSize="9" scale="30" fitToHeight="0" orientation="portrait" verticalDpi="0" r:id="rId28"/>
</worksheet>
</file>

<file path=xl/worksheets/sheet23.xml><?xml version="1.0" encoding="utf-8"?>
<worksheet xmlns="http://schemas.openxmlformats.org/spreadsheetml/2006/main" xmlns:r="http://schemas.openxmlformats.org/officeDocument/2006/relationships">
  <sheetPr>
    <pageSetUpPr fitToPage="1"/>
  </sheetPr>
  <dimension ref="A1:AH91"/>
  <sheetViews>
    <sheetView showGridLines="0" workbookViewId="0">
      <selection activeCell="P44" sqref="P44"/>
    </sheetView>
  </sheetViews>
  <sheetFormatPr defaultColWidth="7.85546875" defaultRowHeight="12.75"/>
  <cols>
    <col min="1" max="1" width="17.42578125" style="281" customWidth="1"/>
    <col min="2" max="2" width="10.7109375" style="281" customWidth="1"/>
    <col min="3" max="3" width="8.7109375" style="281" bestFit="1" customWidth="1"/>
    <col min="4" max="4" width="9.85546875" style="281" customWidth="1"/>
    <col min="5" max="5" width="8.5703125" style="281" customWidth="1"/>
    <col min="6" max="6" width="10.7109375" style="281" customWidth="1"/>
    <col min="7" max="7" width="8.28515625" style="281" customWidth="1"/>
    <col min="8" max="8" width="6.5703125" style="281" customWidth="1"/>
    <col min="9" max="9" width="8" style="281" bestFit="1" customWidth="1"/>
    <col min="10" max="10" width="7.28515625" style="281" bestFit="1" customWidth="1"/>
    <col min="11" max="11" width="8" style="281" bestFit="1" customWidth="1"/>
    <col min="12" max="12" width="7.28515625" style="281" bestFit="1" customWidth="1"/>
    <col min="13" max="13" width="8" style="310" bestFit="1" customWidth="1"/>
    <col min="14" max="14" width="8" style="310" customWidth="1"/>
    <col min="15" max="16" width="7.85546875" style="281"/>
    <col min="17" max="17" width="4.42578125" style="281" customWidth="1"/>
    <col min="18" max="18" width="5.140625" style="281" customWidth="1"/>
    <col min="19" max="19" width="5.85546875" style="281" bestFit="1" customWidth="1"/>
    <col min="20" max="20" width="7.140625" style="281" bestFit="1" customWidth="1"/>
    <col min="21" max="21" width="5.7109375" style="281" bestFit="1" customWidth="1"/>
    <col min="22" max="16384" width="7.85546875" style="281"/>
  </cols>
  <sheetData>
    <row r="1" spans="1:34">
      <c r="A1" s="820"/>
      <c r="B1" s="820"/>
      <c r="C1" s="820"/>
      <c r="D1" s="820"/>
      <c r="E1" s="820"/>
      <c r="F1" s="820"/>
      <c r="G1" s="820"/>
      <c r="H1" s="820"/>
      <c r="I1" s="820"/>
      <c r="J1" s="820"/>
      <c r="K1" s="820"/>
      <c r="L1" s="820"/>
    </row>
    <row r="2" spans="1:34" s="308" customFormat="1" ht="30.6" customHeight="1">
      <c r="A2" s="1078" t="s">
        <v>1030</v>
      </c>
      <c r="B2" s="1078"/>
      <c r="C2" s="1078"/>
      <c r="D2" s="1078"/>
      <c r="E2" s="1078"/>
      <c r="F2" s="1078"/>
      <c r="G2" s="1078"/>
      <c r="H2" s="1078"/>
      <c r="I2" s="1078"/>
      <c r="J2" s="1078"/>
      <c r="K2" s="1078"/>
      <c r="L2" s="1078"/>
      <c r="M2" s="1078"/>
      <c r="N2" s="800"/>
    </row>
    <row r="3" spans="1:34" s="308" customFormat="1" ht="28.15" customHeight="1">
      <c r="A3" s="1078" t="s">
        <v>1036</v>
      </c>
      <c r="B3" s="1078"/>
      <c r="C3" s="1078"/>
      <c r="D3" s="1078"/>
      <c r="E3" s="1078"/>
      <c r="F3" s="1078"/>
      <c r="G3" s="1078"/>
      <c r="H3" s="1078"/>
      <c r="I3" s="1078"/>
      <c r="J3" s="1078"/>
      <c r="K3" s="1078"/>
      <c r="L3" s="1078"/>
      <c r="M3" s="1078"/>
      <c r="N3" s="800"/>
    </row>
    <row r="4" spans="1:34" s="308" customFormat="1" ht="16.5">
      <c r="A4" s="1119"/>
      <c r="B4" s="1120" t="s">
        <v>479</v>
      </c>
      <c r="C4" s="1119" t="s">
        <v>462</v>
      </c>
      <c r="D4" s="1119"/>
      <c r="E4" s="1119"/>
      <c r="F4" s="1119"/>
      <c r="G4" s="1119"/>
      <c r="H4" s="1119"/>
      <c r="I4" s="1119"/>
      <c r="J4" s="1119"/>
      <c r="K4" s="1119"/>
      <c r="L4" s="1119"/>
      <c r="M4" s="1119"/>
      <c r="N4" s="291"/>
    </row>
    <row r="5" spans="1:34" s="308" customFormat="1" ht="16.5">
      <c r="A5" s="1119"/>
      <c r="B5" s="1120"/>
      <c r="C5" s="1088" t="s">
        <v>136</v>
      </c>
      <c r="D5" s="1088"/>
      <c r="E5" s="1119" t="s">
        <v>478</v>
      </c>
      <c r="F5" s="1119"/>
      <c r="G5" s="1119"/>
      <c r="H5" s="1119"/>
      <c r="I5" s="1119"/>
      <c r="J5" s="1119"/>
      <c r="K5" s="1119"/>
      <c r="L5" s="1119"/>
      <c r="M5" s="1119"/>
      <c r="N5" s="291"/>
    </row>
    <row r="6" spans="1:34" ht="13.15" customHeight="1">
      <c r="A6" s="1119"/>
      <c r="B6" s="1120"/>
      <c r="C6" s="1088"/>
      <c r="D6" s="1088"/>
      <c r="E6" s="1088" t="s">
        <v>477</v>
      </c>
      <c r="F6" s="1088" t="s">
        <v>476</v>
      </c>
      <c r="G6" s="1088"/>
      <c r="H6" s="1088"/>
      <c r="I6" s="1088"/>
      <c r="J6" s="1113" t="s">
        <v>475</v>
      </c>
      <c r="K6" s="1113"/>
      <c r="L6" s="1113"/>
      <c r="M6" s="1113"/>
      <c r="N6" s="287"/>
    </row>
    <row r="7" spans="1:34" ht="14.45" customHeight="1">
      <c r="A7" s="1119"/>
      <c r="B7" s="1120"/>
      <c r="C7" s="1088"/>
      <c r="D7" s="1088"/>
      <c r="E7" s="1088"/>
      <c r="F7" s="1087" t="s">
        <v>460</v>
      </c>
      <c r="G7" s="1087"/>
      <c r="H7" s="1087" t="s">
        <v>459</v>
      </c>
      <c r="I7" s="1087"/>
      <c r="J7" s="1113" t="s">
        <v>136</v>
      </c>
      <c r="K7" s="1113"/>
      <c r="L7" s="1044" t="s">
        <v>474</v>
      </c>
      <c r="M7" s="1044"/>
      <c r="N7" s="332"/>
    </row>
    <row r="8" spans="1:34" ht="28.5" customHeight="1">
      <c r="A8" s="1119"/>
      <c r="B8" s="794" t="s">
        <v>11</v>
      </c>
      <c r="C8" s="330" t="s">
        <v>458</v>
      </c>
      <c r="D8" s="803" t="s">
        <v>13</v>
      </c>
      <c r="E8" s="330" t="s">
        <v>458</v>
      </c>
      <c r="F8" s="801" t="s">
        <v>458</v>
      </c>
      <c r="G8" s="803" t="s">
        <v>13</v>
      </c>
      <c r="H8" s="801" t="s">
        <v>458</v>
      </c>
      <c r="I8" s="803" t="s">
        <v>13</v>
      </c>
      <c r="J8" s="801" t="s">
        <v>458</v>
      </c>
      <c r="K8" s="803" t="s">
        <v>13</v>
      </c>
      <c r="L8" s="801" t="s">
        <v>458</v>
      </c>
      <c r="M8" s="329" t="s">
        <v>13</v>
      </c>
      <c r="N8" s="328"/>
      <c r="O8" s="302" t="s">
        <v>457</v>
      </c>
      <c r="P8" s="306" t="s">
        <v>456</v>
      </c>
      <c r="Q8" s="306" t="s">
        <v>455</v>
      </c>
    </row>
    <row r="9" spans="1:34" s="302" customFormat="1" ht="12.6" customHeight="1">
      <c r="A9" s="821" t="s">
        <v>14</v>
      </c>
      <c r="B9" s="327">
        <v>11570</v>
      </c>
      <c r="C9" s="327">
        <v>901790</v>
      </c>
      <c r="D9" s="327">
        <v>69034988</v>
      </c>
      <c r="E9" s="327">
        <v>263989</v>
      </c>
      <c r="F9" s="327">
        <v>418883</v>
      </c>
      <c r="G9" s="326">
        <v>27502062</v>
      </c>
      <c r="H9" s="304">
        <v>18069</v>
      </c>
      <c r="I9" s="304">
        <v>2057448</v>
      </c>
      <c r="J9" s="304">
        <v>67719</v>
      </c>
      <c r="K9" s="304">
        <v>5589822</v>
      </c>
      <c r="L9" s="304">
        <v>67719</v>
      </c>
      <c r="M9" s="304">
        <v>5589822</v>
      </c>
      <c r="N9" s="304"/>
      <c r="O9" s="303">
        <v>1</v>
      </c>
      <c r="P9" s="301" t="s">
        <v>454</v>
      </c>
      <c r="Q9" s="303" t="s">
        <v>346</v>
      </c>
      <c r="R9" s="325"/>
      <c r="S9" s="325"/>
      <c r="T9" s="325"/>
      <c r="U9" s="325"/>
      <c r="V9" s="325"/>
      <c r="W9" s="325"/>
      <c r="X9" s="325"/>
      <c r="Y9" s="325"/>
      <c r="Z9" s="325"/>
      <c r="AA9" s="325"/>
      <c r="AB9" s="325"/>
      <c r="AC9" s="325"/>
      <c r="AD9" s="325"/>
      <c r="AE9" s="325"/>
      <c r="AF9" s="325"/>
      <c r="AG9" s="325"/>
      <c r="AH9" s="325"/>
    </row>
    <row r="10" spans="1:34" s="302" customFormat="1" ht="12.6" customHeight="1">
      <c r="A10" s="821" t="s">
        <v>16</v>
      </c>
      <c r="B10" s="327">
        <v>10907</v>
      </c>
      <c r="C10" s="327">
        <v>860730</v>
      </c>
      <c r="D10" s="327">
        <v>66447491</v>
      </c>
      <c r="E10" s="327">
        <v>250631</v>
      </c>
      <c r="F10" s="327">
        <v>399362</v>
      </c>
      <c r="G10" s="326">
        <v>26321843</v>
      </c>
      <c r="H10" s="304">
        <v>17228</v>
      </c>
      <c r="I10" s="304">
        <v>1955374</v>
      </c>
      <c r="J10" s="304">
        <v>65123</v>
      </c>
      <c r="K10" s="304">
        <v>5393311</v>
      </c>
      <c r="L10" s="304">
        <v>65123</v>
      </c>
      <c r="M10" s="304">
        <v>5393311</v>
      </c>
      <c r="N10" s="304"/>
      <c r="O10" s="292">
        <v>2</v>
      </c>
      <c r="P10" s="301" t="s">
        <v>453</v>
      </c>
      <c r="Q10" s="303" t="s">
        <v>346</v>
      </c>
      <c r="R10" s="325"/>
      <c r="S10" s="325"/>
      <c r="T10" s="325"/>
      <c r="U10" s="325"/>
      <c r="V10" s="325"/>
      <c r="W10" s="325"/>
      <c r="X10" s="325"/>
      <c r="Y10" s="325"/>
      <c r="Z10" s="325"/>
      <c r="AA10" s="325"/>
      <c r="AB10" s="325"/>
      <c r="AC10" s="325"/>
      <c r="AD10" s="325"/>
    </row>
    <row r="11" spans="1:34" s="302" customFormat="1" ht="12.6" customHeight="1">
      <c r="A11" s="821" t="s">
        <v>36</v>
      </c>
      <c r="B11" s="304">
        <v>947</v>
      </c>
      <c r="C11" s="304">
        <v>62157</v>
      </c>
      <c r="D11" s="304">
        <v>4421004</v>
      </c>
      <c r="E11" s="304">
        <v>18687</v>
      </c>
      <c r="F11" s="304">
        <v>29261</v>
      </c>
      <c r="G11" s="304">
        <v>1887454</v>
      </c>
      <c r="H11" s="304">
        <v>790</v>
      </c>
      <c r="I11" s="304">
        <v>88719</v>
      </c>
      <c r="J11" s="304">
        <v>4917</v>
      </c>
      <c r="K11" s="304">
        <v>384055</v>
      </c>
      <c r="L11" s="304">
        <v>4917</v>
      </c>
      <c r="M11" s="304">
        <v>384055</v>
      </c>
      <c r="N11" s="304"/>
      <c r="O11" s="294">
        <v>226</v>
      </c>
      <c r="P11" s="298" t="s">
        <v>452</v>
      </c>
      <c r="Q11" s="297" t="s">
        <v>346</v>
      </c>
      <c r="R11" s="325"/>
      <c r="S11" s="325"/>
      <c r="T11" s="325"/>
      <c r="U11" s="325"/>
      <c r="V11" s="325"/>
      <c r="W11" s="325"/>
      <c r="X11" s="325"/>
      <c r="Y11" s="325"/>
      <c r="Z11" s="325"/>
      <c r="AA11" s="325"/>
      <c r="AB11" s="325"/>
      <c r="AC11" s="325"/>
      <c r="AD11" s="325"/>
    </row>
    <row r="12" spans="1:34" s="302" customFormat="1" ht="12.6" customHeight="1">
      <c r="A12" s="821" t="s">
        <v>37</v>
      </c>
      <c r="B12" s="304">
        <v>132</v>
      </c>
      <c r="C12" s="304">
        <v>8752</v>
      </c>
      <c r="D12" s="304">
        <v>689694</v>
      </c>
      <c r="E12" s="304">
        <v>2406</v>
      </c>
      <c r="F12" s="304">
        <v>4318</v>
      </c>
      <c r="G12" s="304">
        <v>284659</v>
      </c>
      <c r="H12" s="304">
        <v>177</v>
      </c>
      <c r="I12" s="304">
        <v>22135</v>
      </c>
      <c r="J12" s="304">
        <v>626</v>
      </c>
      <c r="K12" s="304">
        <v>51180</v>
      </c>
      <c r="L12" s="304">
        <v>626</v>
      </c>
      <c r="M12" s="304">
        <v>51180</v>
      </c>
      <c r="N12" s="304"/>
      <c r="O12" s="294">
        <v>227</v>
      </c>
      <c r="P12" s="301" t="s">
        <v>451</v>
      </c>
      <c r="Q12" s="297" t="s">
        <v>346</v>
      </c>
      <c r="R12" s="325"/>
      <c r="S12" s="325"/>
      <c r="T12" s="325"/>
      <c r="U12" s="325"/>
      <c r="V12" s="325"/>
      <c r="W12" s="325"/>
      <c r="X12" s="325"/>
      <c r="Y12" s="325"/>
      <c r="Z12" s="325"/>
      <c r="AA12" s="325"/>
      <c r="AB12" s="325"/>
      <c r="AC12" s="325"/>
      <c r="AD12" s="325"/>
    </row>
    <row r="13" spans="1:34" s="305" customFormat="1" ht="12.6" customHeight="1">
      <c r="A13" s="822" t="s">
        <v>450</v>
      </c>
      <c r="B13" s="296">
        <v>18</v>
      </c>
      <c r="C13" s="296">
        <v>1032</v>
      </c>
      <c r="D13" s="296">
        <v>76293</v>
      </c>
      <c r="E13" s="296">
        <v>298</v>
      </c>
      <c r="F13" s="296">
        <v>497</v>
      </c>
      <c r="G13" s="296">
        <v>32383</v>
      </c>
      <c r="H13" s="296">
        <v>18</v>
      </c>
      <c r="I13" s="296">
        <v>2276</v>
      </c>
      <c r="J13" s="296">
        <v>83</v>
      </c>
      <c r="K13" s="296">
        <v>6006</v>
      </c>
      <c r="L13" s="296">
        <v>83</v>
      </c>
      <c r="M13" s="296">
        <v>6006</v>
      </c>
      <c r="N13" s="296"/>
      <c r="O13" s="294">
        <v>228</v>
      </c>
      <c r="P13" s="293" t="s">
        <v>449</v>
      </c>
      <c r="Q13" s="300">
        <v>1501</v>
      </c>
      <c r="R13" s="325"/>
      <c r="S13" s="325"/>
      <c r="T13" s="325"/>
      <c r="U13" s="325"/>
      <c r="V13" s="325"/>
      <c r="W13" s="325"/>
      <c r="X13" s="325"/>
      <c r="Y13" s="325"/>
      <c r="Z13" s="325"/>
      <c r="AA13" s="325"/>
      <c r="AB13" s="325"/>
      <c r="AC13" s="325"/>
      <c r="AD13" s="325"/>
    </row>
    <row r="14" spans="1:34" s="305" customFormat="1" ht="12.6" customHeight="1">
      <c r="A14" s="822" t="s">
        <v>448</v>
      </c>
      <c r="B14" s="296">
        <v>17</v>
      </c>
      <c r="C14" s="296">
        <v>1330</v>
      </c>
      <c r="D14" s="296">
        <v>105725</v>
      </c>
      <c r="E14" s="296">
        <v>386</v>
      </c>
      <c r="F14" s="296">
        <v>650</v>
      </c>
      <c r="G14" s="296">
        <v>44529</v>
      </c>
      <c r="H14" s="296">
        <v>22</v>
      </c>
      <c r="I14" s="296">
        <v>2676</v>
      </c>
      <c r="J14" s="296">
        <v>96</v>
      </c>
      <c r="K14" s="296">
        <v>11469</v>
      </c>
      <c r="L14" s="296">
        <v>96</v>
      </c>
      <c r="M14" s="296">
        <v>11469</v>
      </c>
      <c r="N14" s="296"/>
      <c r="O14" s="294">
        <v>229</v>
      </c>
      <c r="P14" s="293" t="s">
        <v>447</v>
      </c>
      <c r="Q14" s="300">
        <v>1505</v>
      </c>
      <c r="R14" s="325"/>
      <c r="S14" s="325"/>
      <c r="T14" s="325"/>
      <c r="U14" s="325"/>
      <c r="V14" s="325"/>
      <c r="W14" s="325"/>
      <c r="X14" s="325"/>
      <c r="Y14" s="325"/>
      <c r="Z14" s="325"/>
      <c r="AA14" s="325"/>
      <c r="AB14" s="325"/>
      <c r="AC14" s="325"/>
      <c r="AD14" s="325"/>
    </row>
    <row r="15" spans="1:34" s="305" customFormat="1" ht="12.6" customHeight="1">
      <c r="A15" s="822" t="s">
        <v>446</v>
      </c>
      <c r="B15" s="296">
        <v>42</v>
      </c>
      <c r="C15" s="296">
        <v>2369</v>
      </c>
      <c r="D15" s="296">
        <v>204451</v>
      </c>
      <c r="E15" s="296">
        <v>591</v>
      </c>
      <c r="F15" s="296">
        <v>1165</v>
      </c>
      <c r="G15" s="296">
        <v>81472</v>
      </c>
      <c r="H15" s="296">
        <v>71</v>
      </c>
      <c r="I15" s="296">
        <v>9420</v>
      </c>
      <c r="J15" s="296">
        <v>157</v>
      </c>
      <c r="K15" s="296">
        <v>12294</v>
      </c>
      <c r="L15" s="296">
        <v>157</v>
      </c>
      <c r="M15" s="296">
        <v>12294</v>
      </c>
      <c r="N15" s="296"/>
      <c r="O15" s="294">
        <v>230</v>
      </c>
      <c r="P15" s="293" t="s">
        <v>445</v>
      </c>
      <c r="Q15" s="292" t="s">
        <v>444</v>
      </c>
      <c r="R15" s="325"/>
      <c r="S15" s="325"/>
      <c r="T15" s="325"/>
      <c r="U15" s="325"/>
      <c r="V15" s="325"/>
      <c r="W15" s="325"/>
      <c r="X15" s="325"/>
      <c r="Y15" s="325"/>
      <c r="Z15" s="325"/>
      <c r="AA15" s="325"/>
      <c r="AB15" s="325"/>
      <c r="AC15" s="325"/>
      <c r="AD15" s="325"/>
    </row>
    <row r="16" spans="1:34" s="305" customFormat="1" ht="12.6" customHeight="1">
      <c r="A16" s="822" t="s">
        <v>443</v>
      </c>
      <c r="B16" s="296">
        <v>33</v>
      </c>
      <c r="C16" s="296">
        <v>2254</v>
      </c>
      <c r="D16" s="296">
        <v>178917</v>
      </c>
      <c r="E16" s="296">
        <v>638</v>
      </c>
      <c r="F16" s="296">
        <v>1106</v>
      </c>
      <c r="G16" s="296">
        <v>72886</v>
      </c>
      <c r="H16" s="296">
        <v>28</v>
      </c>
      <c r="I16" s="296">
        <v>3352</v>
      </c>
      <c r="J16" s="296">
        <v>171</v>
      </c>
      <c r="K16" s="296">
        <v>12845</v>
      </c>
      <c r="L16" s="296">
        <v>171</v>
      </c>
      <c r="M16" s="296">
        <v>12845</v>
      </c>
      <c r="N16" s="296"/>
      <c r="O16" s="294">
        <v>231</v>
      </c>
      <c r="P16" s="293" t="s">
        <v>442</v>
      </c>
      <c r="Q16" s="300">
        <v>1509</v>
      </c>
      <c r="R16" s="325"/>
      <c r="S16" s="325"/>
      <c r="T16" s="325"/>
      <c r="U16" s="325"/>
      <c r="V16" s="325"/>
      <c r="W16" s="325"/>
      <c r="X16" s="325"/>
      <c r="Y16" s="325"/>
      <c r="Z16" s="325"/>
      <c r="AA16" s="325"/>
      <c r="AB16" s="325"/>
      <c r="AC16" s="325"/>
      <c r="AD16" s="325"/>
    </row>
    <row r="17" spans="1:30" s="302" customFormat="1" ht="12.6" customHeight="1">
      <c r="A17" s="822" t="s">
        <v>441</v>
      </c>
      <c r="B17" s="296">
        <v>22</v>
      </c>
      <c r="C17" s="296">
        <v>1767</v>
      </c>
      <c r="D17" s="296">
        <v>124308</v>
      </c>
      <c r="E17" s="296">
        <v>492</v>
      </c>
      <c r="F17" s="296">
        <v>899</v>
      </c>
      <c r="G17" s="296">
        <v>53389</v>
      </c>
      <c r="H17" s="296">
        <v>38</v>
      </c>
      <c r="I17" s="296">
        <v>4411</v>
      </c>
      <c r="J17" s="296">
        <v>119</v>
      </c>
      <c r="K17" s="296">
        <v>8565</v>
      </c>
      <c r="L17" s="296">
        <v>119</v>
      </c>
      <c r="M17" s="296">
        <v>8565</v>
      </c>
      <c r="N17" s="296"/>
      <c r="O17" s="294">
        <v>232</v>
      </c>
      <c r="P17" s="293" t="s">
        <v>440</v>
      </c>
      <c r="Q17" s="300">
        <v>1513</v>
      </c>
      <c r="R17" s="325"/>
      <c r="S17" s="325"/>
      <c r="T17" s="325"/>
      <c r="U17" s="325"/>
      <c r="V17" s="325"/>
      <c r="W17" s="325"/>
      <c r="X17" s="325"/>
      <c r="Y17" s="325"/>
      <c r="Z17" s="325"/>
      <c r="AA17" s="325"/>
      <c r="AB17" s="325"/>
      <c r="AC17" s="325"/>
      <c r="AD17" s="325"/>
    </row>
    <row r="18" spans="1:30" s="302" customFormat="1" ht="12.6" customHeight="1">
      <c r="A18" s="821" t="s">
        <v>38</v>
      </c>
      <c r="B18" s="304">
        <v>160</v>
      </c>
      <c r="C18" s="304">
        <v>9699</v>
      </c>
      <c r="D18" s="304">
        <v>693607</v>
      </c>
      <c r="E18" s="304">
        <v>2917</v>
      </c>
      <c r="F18" s="304">
        <v>4553</v>
      </c>
      <c r="G18" s="304">
        <v>294217</v>
      </c>
      <c r="H18" s="304">
        <v>108</v>
      </c>
      <c r="I18" s="304">
        <v>12201</v>
      </c>
      <c r="J18" s="304">
        <v>818</v>
      </c>
      <c r="K18" s="304">
        <v>58736</v>
      </c>
      <c r="L18" s="304">
        <v>818</v>
      </c>
      <c r="M18" s="304">
        <v>58736</v>
      </c>
      <c r="N18" s="304"/>
      <c r="O18" s="294">
        <v>233</v>
      </c>
      <c r="P18" s="298" t="s">
        <v>439</v>
      </c>
      <c r="Q18" s="297" t="s">
        <v>346</v>
      </c>
      <c r="R18" s="325"/>
      <c r="S18" s="325"/>
      <c r="T18" s="325"/>
      <c r="U18" s="325"/>
      <c r="V18" s="325"/>
      <c r="W18" s="325"/>
      <c r="X18" s="325"/>
      <c r="Y18" s="325"/>
      <c r="Z18" s="325"/>
      <c r="AA18" s="325"/>
      <c r="AB18" s="325"/>
      <c r="AC18" s="325"/>
      <c r="AD18" s="325"/>
    </row>
    <row r="19" spans="1:30" s="305" customFormat="1" ht="12.6" customHeight="1">
      <c r="A19" s="822" t="s">
        <v>438</v>
      </c>
      <c r="B19" s="296">
        <v>10</v>
      </c>
      <c r="C19" s="296">
        <v>753</v>
      </c>
      <c r="D19" s="296">
        <v>46566</v>
      </c>
      <c r="E19" s="296">
        <v>232</v>
      </c>
      <c r="F19" s="296">
        <v>359</v>
      </c>
      <c r="G19" s="296">
        <v>22505</v>
      </c>
      <c r="H19" s="296">
        <v>9</v>
      </c>
      <c r="I19" s="296">
        <v>935</v>
      </c>
      <c r="J19" s="296">
        <v>62</v>
      </c>
      <c r="K19" s="296">
        <v>4238</v>
      </c>
      <c r="L19" s="296">
        <v>62</v>
      </c>
      <c r="M19" s="296">
        <v>4238</v>
      </c>
      <c r="N19" s="296"/>
      <c r="O19" s="294">
        <v>234</v>
      </c>
      <c r="P19" s="293" t="s">
        <v>437</v>
      </c>
      <c r="Q19" s="292" t="s">
        <v>436</v>
      </c>
      <c r="R19" s="325"/>
      <c r="S19" s="325"/>
      <c r="T19" s="325"/>
      <c r="U19" s="325"/>
      <c r="V19" s="325"/>
      <c r="W19" s="325"/>
      <c r="X19" s="325"/>
      <c r="Y19" s="325"/>
      <c r="Z19" s="325"/>
      <c r="AA19" s="325"/>
      <c r="AB19" s="325"/>
      <c r="AC19" s="325"/>
      <c r="AD19" s="325"/>
    </row>
    <row r="20" spans="1:30" s="305" customFormat="1" ht="12.6" customHeight="1">
      <c r="A20" s="822" t="s">
        <v>435</v>
      </c>
      <c r="B20" s="296">
        <v>12</v>
      </c>
      <c r="C20" s="296">
        <v>528</v>
      </c>
      <c r="D20" s="296">
        <v>36330</v>
      </c>
      <c r="E20" s="296">
        <v>147</v>
      </c>
      <c r="F20" s="296">
        <v>266</v>
      </c>
      <c r="G20" s="296">
        <v>17526</v>
      </c>
      <c r="H20" s="296">
        <v>7</v>
      </c>
      <c r="I20" s="296">
        <v>865</v>
      </c>
      <c r="J20" s="296">
        <v>42</v>
      </c>
      <c r="K20" s="296">
        <v>3335</v>
      </c>
      <c r="L20" s="296">
        <v>42</v>
      </c>
      <c r="M20" s="296">
        <v>3335</v>
      </c>
      <c r="N20" s="296"/>
      <c r="O20" s="294">
        <v>235</v>
      </c>
      <c r="P20" s="293" t="s">
        <v>434</v>
      </c>
      <c r="Q20" s="292" t="s">
        <v>433</v>
      </c>
      <c r="R20" s="325"/>
      <c r="S20" s="325"/>
      <c r="T20" s="325"/>
      <c r="U20" s="325"/>
      <c r="V20" s="325"/>
      <c r="W20" s="325"/>
      <c r="X20" s="325"/>
      <c r="Y20" s="325"/>
      <c r="Z20" s="325"/>
      <c r="AA20" s="325"/>
      <c r="AB20" s="325"/>
      <c r="AC20" s="325"/>
      <c r="AD20" s="325"/>
    </row>
    <row r="21" spans="1:30" s="305" customFormat="1" ht="12.6" customHeight="1">
      <c r="A21" s="822" t="s">
        <v>432</v>
      </c>
      <c r="B21" s="296">
        <v>3</v>
      </c>
      <c r="C21" s="296">
        <v>161</v>
      </c>
      <c r="D21" s="296">
        <v>11376</v>
      </c>
      <c r="E21" s="296">
        <v>45</v>
      </c>
      <c r="F21" s="296">
        <v>80</v>
      </c>
      <c r="G21" s="296">
        <v>4740</v>
      </c>
      <c r="H21" s="296">
        <v>1</v>
      </c>
      <c r="I21" s="296">
        <v>121</v>
      </c>
      <c r="J21" s="296">
        <v>13</v>
      </c>
      <c r="K21" s="296">
        <v>948</v>
      </c>
      <c r="L21" s="296">
        <v>13</v>
      </c>
      <c r="M21" s="296">
        <v>948</v>
      </c>
      <c r="N21" s="296"/>
      <c r="O21" s="294">
        <v>236</v>
      </c>
      <c r="P21" s="293" t="s">
        <v>431</v>
      </c>
      <c r="Q21" s="292" t="s">
        <v>430</v>
      </c>
      <c r="R21" s="325"/>
      <c r="S21" s="325"/>
      <c r="T21" s="325"/>
      <c r="U21" s="325"/>
      <c r="V21" s="325"/>
      <c r="W21" s="325"/>
      <c r="X21" s="325"/>
      <c r="Y21" s="325"/>
      <c r="Z21" s="325"/>
      <c r="AA21" s="325"/>
      <c r="AB21" s="325"/>
      <c r="AC21" s="325"/>
      <c r="AD21" s="325"/>
    </row>
    <row r="22" spans="1:30" s="305" customFormat="1" ht="12.6" customHeight="1">
      <c r="A22" s="822" t="s">
        <v>429</v>
      </c>
      <c r="B22" s="296">
        <v>2</v>
      </c>
      <c r="C22" s="296">
        <v>96</v>
      </c>
      <c r="D22" s="296">
        <v>6257</v>
      </c>
      <c r="E22" s="296">
        <v>24</v>
      </c>
      <c r="F22" s="296">
        <v>51</v>
      </c>
      <c r="G22" s="296">
        <v>3504</v>
      </c>
      <c r="H22" s="296">
        <v>1</v>
      </c>
      <c r="I22" s="296">
        <v>95</v>
      </c>
      <c r="J22" s="296">
        <v>8</v>
      </c>
      <c r="K22" s="296">
        <v>520</v>
      </c>
      <c r="L22" s="296">
        <v>8</v>
      </c>
      <c r="M22" s="296">
        <v>520</v>
      </c>
      <c r="N22" s="296"/>
      <c r="O22" s="294">
        <v>237</v>
      </c>
      <c r="P22" s="293" t="s">
        <v>428</v>
      </c>
      <c r="Q22" s="292" t="s">
        <v>427</v>
      </c>
      <c r="R22" s="325"/>
      <c r="S22" s="325"/>
      <c r="T22" s="325"/>
      <c r="U22" s="325"/>
      <c r="V22" s="325"/>
      <c r="W22" s="325"/>
      <c r="X22" s="325"/>
      <c r="Y22" s="325"/>
      <c r="Z22" s="325"/>
      <c r="AA22" s="325"/>
      <c r="AB22" s="325"/>
      <c r="AC22" s="325"/>
      <c r="AD22" s="325"/>
    </row>
    <row r="23" spans="1:30" s="305" customFormat="1" ht="12.6" customHeight="1">
      <c r="A23" s="822" t="s">
        <v>426</v>
      </c>
      <c r="B23" s="296">
        <v>52</v>
      </c>
      <c r="C23" s="296">
        <v>3553</v>
      </c>
      <c r="D23" s="296">
        <v>241087</v>
      </c>
      <c r="E23" s="296">
        <v>1123</v>
      </c>
      <c r="F23" s="296">
        <v>1607</v>
      </c>
      <c r="G23" s="296">
        <v>97161</v>
      </c>
      <c r="H23" s="296">
        <v>36</v>
      </c>
      <c r="I23" s="296">
        <v>3677</v>
      </c>
      <c r="J23" s="296">
        <v>302</v>
      </c>
      <c r="K23" s="296">
        <v>20714</v>
      </c>
      <c r="L23" s="296">
        <v>302</v>
      </c>
      <c r="M23" s="296">
        <v>20714</v>
      </c>
      <c r="N23" s="296"/>
      <c r="O23" s="294">
        <v>238</v>
      </c>
      <c r="P23" s="293" t="s">
        <v>425</v>
      </c>
      <c r="Q23" s="292" t="s">
        <v>424</v>
      </c>
      <c r="R23" s="325"/>
      <c r="S23" s="325"/>
      <c r="T23" s="325"/>
      <c r="U23" s="325"/>
      <c r="V23" s="325"/>
      <c r="W23" s="325"/>
      <c r="X23" s="325"/>
      <c r="Y23" s="325"/>
      <c r="Z23" s="325"/>
      <c r="AA23" s="325"/>
      <c r="AB23" s="325"/>
      <c r="AC23" s="325"/>
      <c r="AD23" s="325"/>
    </row>
    <row r="24" spans="1:30" s="302" customFormat="1" ht="12.6" customHeight="1">
      <c r="A24" s="822" t="s">
        <v>423</v>
      </c>
      <c r="B24" s="296">
        <v>12</v>
      </c>
      <c r="C24" s="296">
        <v>609</v>
      </c>
      <c r="D24" s="296">
        <v>43809</v>
      </c>
      <c r="E24" s="296">
        <v>173</v>
      </c>
      <c r="F24" s="296">
        <v>297</v>
      </c>
      <c r="G24" s="296">
        <v>19404</v>
      </c>
      <c r="H24" s="296">
        <v>7</v>
      </c>
      <c r="I24" s="296">
        <v>786</v>
      </c>
      <c r="J24" s="296">
        <v>53</v>
      </c>
      <c r="K24" s="296">
        <v>4127</v>
      </c>
      <c r="L24" s="296">
        <v>53</v>
      </c>
      <c r="M24" s="296">
        <v>4127</v>
      </c>
      <c r="N24" s="296"/>
      <c r="O24" s="294">
        <v>239</v>
      </c>
      <c r="P24" s="293" t="s">
        <v>422</v>
      </c>
      <c r="Q24" s="292" t="s">
        <v>421</v>
      </c>
      <c r="R24" s="325"/>
      <c r="S24" s="325"/>
      <c r="T24" s="325"/>
      <c r="U24" s="325"/>
      <c r="V24" s="325"/>
      <c r="W24" s="325"/>
      <c r="X24" s="325"/>
      <c r="Y24" s="325"/>
      <c r="Z24" s="325"/>
      <c r="AA24" s="325"/>
      <c r="AB24" s="325"/>
      <c r="AC24" s="325"/>
      <c r="AD24" s="325"/>
    </row>
    <row r="25" spans="1:30" s="305" customFormat="1" ht="12.6" customHeight="1">
      <c r="A25" s="822" t="s">
        <v>420</v>
      </c>
      <c r="B25" s="296">
        <v>6</v>
      </c>
      <c r="C25" s="296">
        <v>289</v>
      </c>
      <c r="D25" s="296">
        <v>18685</v>
      </c>
      <c r="E25" s="296">
        <v>88</v>
      </c>
      <c r="F25" s="296">
        <v>140</v>
      </c>
      <c r="G25" s="296">
        <v>8911</v>
      </c>
      <c r="H25" s="296">
        <v>2</v>
      </c>
      <c r="I25" s="296">
        <v>245</v>
      </c>
      <c r="J25" s="296">
        <v>24</v>
      </c>
      <c r="K25" s="296">
        <v>1579</v>
      </c>
      <c r="L25" s="296">
        <v>24</v>
      </c>
      <c r="M25" s="296">
        <v>1579</v>
      </c>
      <c r="N25" s="296"/>
      <c r="O25" s="294">
        <v>240</v>
      </c>
      <c r="P25" s="293" t="s">
        <v>419</v>
      </c>
      <c r="Q25" s="292" t="s">
        <v>418</v>
      </c>
      <c r="R25" s="325"/>
      <c r="S25" s="325"/>
      <c r="T25" s="325"/>
      <c r="U25" s="325"/>
      <c r="V25" s="325"/>
      <c r="W25" s="325"/>
      <c r="X25" s="325"/>
      <c r="Y25" s="325"/>
      <c r="Z25" s="325"/>
      <c r="AA25" s="325"/>
      <c r="AB25" s="325"/>
      <c r="AC25" s="325"/>
      <c r="AD25" s="325"/>
    </row>
    <row r="26" spans="1:30" s="305" customFormat="1" ht="12.6" customHeight="1">
      <c r="A26" s="822" t="s">
        <v>417</v>
      </c>
      <c r="B26" s="296">
        <v>10</v>
      </c>
      <c r="C26" s="296">
        <v>561</v>
      </c>
      <c r="D26" s="296">
        <v>41982</v>
      </c>
      <c r="E26" s="296">
        <v>170</v>
      </c>
      <c r="F26" s="296">
        <v>258</v>
      </c>
      <c r="G26" s="296">
        <v>17061</v>
      </c>
      <c r="H26" s="296">
        <v>6</v>
      </c>
      <c r="I26" s="296">
        <v>670</v>
      </c>
      <c r="J26" s="296">
        <v>51</v>
      </c>
      <c r="K26" s="296">
        <v>3616</v>
      </c>
      <c r="L26" s="296">
        <v>51</v>
      </c>
      <c r="M26" s="296">
        <v>3616</v>
      </c>
      <c r="N26" s="296"/>
      <c r="O26" s="294">
        <v>241</v>
      </c>
      <c r="P26" s="293" t="s">
        <v>416</v>
      </c>
      <c r="Q26" s="292" t="s">
        <v>415</v>
      </c>
      <c r="R26" s="325"/>
      <c r="S26" s="325"/>
      <c r="T26" s="325"/>
      <c r="U26" s="325"/>
      <c r="V26" s="325"/>
      <c r="W26" s="325"/>
      <c r="X26" s="325"/>
      <c r="Y26" s="325"/>
      <c r="Z26" s="325"/>
      <c r="AA26" s="325"/>
      <c r="AB26" s="325"/>
      <c r="AC26" s="325"/>
      <c r="AD26" s="325"/>
    </row>
    <row r="27" spans="1:30" s="305" customFormat="1" ht="12.6" customHeight="1">
      <c r="A27" s="822" t="s">
        <v>414</v>
      </c>
      <c r="B27" s="296">
        <v>5</v>
      </c>
      <c r="C27" s="296">
        <v>342</v>
      </c>
      <c r="D27" s="296">
        <v>24156</v>
      </c>
      <c r="E27" s="296">
        <v>92</v>
      </c>
      <c r="F27" s="296">
        <v>168</v>
      </c>
      <c r="G27" s="296">
        <v>12221</v>
      </c>
      <c r="H27" s="296">
        <v>7</v>
      </c>
      <c r="I27" s="296">
        <v>912</v>
      </c>
      <c r="J27" s="296">
        <v>28</v>
      </c>
      <c r="K27" s="296">
        <v>1684</v>
      </c>
      <c r="L27" s="296">
        <v>28</v>
      </c>
      <c r="M27" s="296">
        <v>1684</v>
      </c>
      <c r="N27" s="296"/>
      <c r="O27" s="294">
        <v>242</v>
      </c>
      <c r="P27" s="293" t="s">
        <v>413</v>
      </c>
      <c r="Q27" s="292" t="s">
        <v>412</v>
      </c>
      <c r="R27" s="325"/>
      <c r="S27" s="325"/>
      <c r="T27" s="325"/>
      <c r="U27" s="325"/>
      <c r="V27" s="325"/>
      <c r="W27" s="325"/>
      <c r="X27" s="325"/>
      <c r="Y27" s="325"/>
      <c r="Z27" s="325"/>
      <c r="AA27" s="325"/>
      <c r="AB27" s="325"/>
      <c r="AC27" s="325"/>
      <c r="AD27" s="325"/>
    </row>
    <row r="28" spans="1:30" s="305" customFormat="1" ht="12.6" customHeight="1">
      <c r="A28" s="822" t="s">
        <v>411</v>
      </c>
      <c r="B28" s="296">
        <v>21</v>
      </c>
      <c r="C28" s="296">
        <v>1057</v>
      </c>
      <c r="D28" s="296">
        <v>76638</v>
      </c>
      <c r="E28" s="296">
        <v>304</v>
      </c>
      <c r="F28" s="296">
        <v>515</v>
      </c>
      <c r="G28" s="296">
        <v>34622</v>
      </c>
      <c r="H28" s="296">
        <v>10</v>
      </c>
      <c r="I28" s="296">
        <v>1104</v>
      </c>
      <c r="J28" s="296">
        <v>86</v>
      </c>
      <c r="K28" s="296">
        <v>6662</v>
      </c>
      <c r="L28" s="296">
        <v>86</v>
      </c>
      <c r="M28" s="296">
        <v>6662</v>
      </c>
      <c r="N28" s="296"/>
      <c r="O28" s="294">
        <v>243</v>
      </c>
      <c r="P28" s="293" t="s">
        <v>410</v>
      </c>
      <c r="Q28" s="292" t="s">
        <v>409</v>
      </c>
      <c r="R28" s="325"/>
      <c r="S28" s="325"/>
      <c r="T28" s="325"/>
      <c r="U28" s="325"/>
      <c r="V28" s="325"/>
      <c r="W28" s="325"/>
      <c r="X28" s="325"/>
      <c r="Y28" s="325"/>
      <c r="Z28" s="325"/>
      <c r="AA28" s="325"/>
      <c r="AB28" s="325"/>
      <c r="AC28" s="325"/>
      <c r="AD28" s="325"/>
    </row>
    <row r="29" spans="1:30" s="305" customFormat="1" ht="12.6" customHeight="1">
      <c r="A29" s="822" t="s">
        <v>408</v>
      </c>
      <c r="B29" s="296">
        <v>6</v>
      </c>
      <c r="C29" s="296">
        <v>333</v>
      </c>
      <c r="D29" s="296">
        <v>33727</v>
      </c>
      <c r="E29" s="296">
        <v>96</v>
      </c>
      <c r="F29" s="296">
        <v>158</v>
      </c>
      <c r="G29" s="296">
        <v>11075</v>
      </c>
      <c r="H29" s="296">
        <v>9</v>
      </c>
      <c r="I29" s="296">
        <v>1134</v>
      </c>
      <c r="J29" s="296">
        <v>27</v>
      </c>
      <c r="K29" s="296">
        <v>2645</v>
      </c>
      <c r="L29" s="296">
        <v>27</v>
      </c>
      <c r="M29" s="296">
        <v>2645</v>
      </c>
      <c r="N29" s="296"/>
      <c r="O29" s="294">
        <v>244</v>
      </c>
      <c r="P29" s="293" t="s">
        <v>407</v>
      </c>
      <c r="Q29" s="292" t="s">
        <v>406</v>
      </c>
      <c r="R29" s="325"/>
      <c r="S29" s="325"/>
      <c r="T29" s="325"/>
      <c r="U29" s="325"/>
      <c r="V29" s="325"/>
      <c r="W29" s="325"/>
      <c r="X29" s="325"/>
      <c r="Y29" s="325"/>
      <c r="Z29" s="325"/>
      <c r="AA29" s="325"/>
      <c r="AB29" s="325"/>
      <c r="AC29" s="325"/>
      <c r="AD29" s="325"/>
    </row>
    <row r="30" spans="1:30" s="305" customFormat="1" ht="12.6" customHeight="1">
      <c r="A30" s="822" t="s">
        <v>405</v>
      </c>
      <c r="B30" s="296">
        <v>13</v>
      </c>
      <c r="C30" s="296">
        <v>995</v>
      </c>
      <c r="D30" s="296">
        <v>84404</v>
      </c>
      <c r="E30" s="296">
        <v>289</v>
      </c>
      <c r="F30" s="296">
        <v>460</v>
      </c>
      <c r="G30" s="296">
        <v>32790</v>
      </c>
      <c r="H30" s="296">
        <v>10</v>
      </c>
      <c r="I30" s="296">
        <v>1212</v>
      </c>
      <c r="J30" s="296">
        <v>86</v>
      </c>
      <c r="K30" s="296">
        <v>6082</v>
      </c>
      <c r="L30" s="296">
        <v>86</v>
      </c>
      <c r="M30" s="296">
        <v>6082</v>
      </c>
      <c r="N30" s="296"/>
      <c r="O30" s="294">
        <v>245</v>
      </c>
      <c r="P30" s="293" t="s">
        <v>404</v>
      </c>
      <c r="Q30" s="292" t="s">
        <v>403</v>
      </c>
      <c r="R30" s="325"/>
      <c r="S30" s="325"/>
      <c r="T30" s="325"/>
      <c r="U30" s="325"/>
      <c r="V30" s="325"/>
      <c r="W30" s="325"/>
      <c r="X30" s="325"/>
      <c r="Y30" s="325"/>
      <c r="Z30" s="325"/>
      <c r="AA30" s="325"/>
      <c r="AB30" s="325"/>
      <c r="AC30" s="325"/>
      <c r="AD30" s="325"/>
    </row>
    <row r="31" spans="1:30" s="305" customFormat="1" ht="12.6" customHeight="1">
      <c r="A31" s="822" t="s">
        <v>402</v>
      </c>
      <c r="B31" s="296">
        <v>8</v>
      </c>
      <c r="C31" s="296">
        <v>424</v>
      </c>
      <c r="D31" s="296">
        <v>28589</v>
      </c>
      <c r="E31" s="296">
        <v>134</v>
      </c>
      <c r="F31" s="296">
        <v>194</v>
      </c>
      <c r="G31" s="296">
        <v>12696</v>
      </c>
      <c r="H31" s="296">
        <v>4</v>
      </c>
      <c r="I31" s="296">
        <v>445</v>
      </c>
      <c r="J31" s="296">
        <v>36</v>
      </c>
      <c r="K31" s="296">
        <v>2585</v>
      </c>
      <c r="L31" s="296">
        <v>36</v>
      </c>
      <c r="M31" s="296">
        <v>2585</v>
      </c>
      <c r="N31" s="296"/>
      <c r="O31" s="294">
        <v>246</v>
      </c>
      <c r="P31" s="293" t="s">
        <v>401</v>
      </c>
      <c r="Q31" s="292" t="s">
        <v>400</v>
      </c>
      <c r="R31" s="325"/>
      <c r="S31" s="325"/>
      <c r="T31" s="325"/>
      <c r="U31" s="325"/>
      <c r="V31" s="325"/>
      <c r="W31" s="325"/>
      <c r="X31" s="325"/>
      <c r="Y31" s="325"/>
      <c r="Z31" s="325"/>
      <c r="AA31" s="325"/>
      <c r="AB31" s="325"/>
      <c r="AC31" s="325"/>
      <c r="AD31" s="325"/>
    </row>
    <row r="32" spans="1:30" s="302" customFormat="1" ht="12.6" customHeight="1">
      <c r="A32" s="821" t="s">
        <v>39</v>
      </c>
      <c r="B32" s="304">
        <v>279</v>
      </c>
      <c r="C32" s="304">
        <v>20493</v>
      </c>
      <c r="D32" s="304">
        <v>1408354</v>
      </c>
      <c r="E32" s="304">
        <v>6403</v>
      </c>
      <c r="F32" s="304">
        <v>9394</v>
      </c>
      <c r="G32" s="304">
        <v>593875</v>
      </c>
      <c r="H32" s="304">
        <v>227</v>
      </c>
      <c r="I32" s="304">
        <v>24254</v>
      </c>
      <c r="J32" s="304">
        <v>1621</v>
      </c>
      <c r="K32" s="304">
        <v>126969</v>
      </c>
      <c r="L32" s="304">
        <v>1621</v>
      </c>
      <c r="M32" s="304">
        <v>126969</v>
      </c>
      <c r="N32" s="304"/>
      <c r="O32" s="294">
        <v>247</v>
      </c>
      <c r="P32" s="298" t="s">
        <v>399</v>
      </c>
      <c r="Q32" s="297" t="s">
        <v>346</v>
      </c>
      <c r="R32" s="325"/>
      <c r="S32" s="325"/>
      <c r="T32" s="325"/>
      <c r="U32" s="325"/>
      <c r="V32" s="325"/>
      <c r="W32" s="325"/>
      <c r="X32" s="325"/>
      <c r="Y32" s="325"/>
      <c r="Z32" s="325"/>
      <c r="AA32" s="325"/>
      <c r="AB32" s="325"/>
      <c r="AC32" s="325"/>
      <c r="AD32" s="325"/>
    </row>
    <row r="33" spans="1:30" s="305" customFormat="1" ht="12.6" customHeight="1">
      <c r="A33" s="822" t="s">
        <v>398</v>
      </c>
      <c r="B33" s="296">
        <v>19</v>
      </c>
      <c r="C33" s="296">
        <v>1704</v>
      </c>
      <c r="D33" s="296">
        <v>117919</v>
      </c>
      <c r="E33" s="296">
        <v>548</v>
      </c>
      <c r="F33" s="296">
        <v>747</v>
      </c>
      <c r="G33" s="296">
        <v>49805</v>
      </c>
      <c r="H33" s="296">
        <v>22</v>
      </c>
      <c r="I33" s="296">
        <v>2292</v>
      </c>
      <c r="J33" s="296">
        <v>138</v>
      </c>
      <c r="K33" s="296">
        <v>10782</v>
      </c>
      <c r="L33" s="296">
        <v>138</v>
      </c>
      <c r="M33" s="296">
        <v>10782</v>
      </c>
      <c r="N33" s="296"/>
      <c r="O33" s="294">
        <v>248</v>
      </c>
      <c r="P33" s="293" t="s">
        <v>397</v>
      </c>
      <c r="Q33" s="300">
        <v>1403</v>
      </c>
      <c r="R33" s="325"/>
      <c r="S33" s="325"/>
      <c r="T33" s="325"/>
      <c r="U33" s="325"/>
      <c r="V33" s="325"/>
      <c r="W33" s="325"/>
      <c r="X33" s="325"/>
      <c r="Y33" s="325"/>
      <c r="Z33" s="325"/>
      <c r="AA33" s="325"/>
      <c r="AB33" s="325"/>
      <c r="AC33" s="325"/>
      <c r="AD33" s="325"/>
    </row>
    <row r="34" spans="1:30" s="305" customFormat="1" ht="12.6" customHeight="1">
      <c r="A34" s="822" t="s">
        <v>396</v>
      </c>
      <c r="B34" s="296">
        <v>7</v>
      </c>
      <c r="C34" s="296">
        <v>427</v>
      </c>
      <c r="D34" s="296">
        <v>30160</v>
      </c>
      <c r="E34" s="296">
        <v>124</v>
      </c>
      <c r="F34" s="296">
        <v>204</v>
      </c>
      <c r="G34" s="296">
        <v>12332</v>
      </c>
      <c r="H34" s="296">
        <v>5</v>
      </c>
      <c r="I34" s="296">
        <v>558</v>
      </c>
      <c r="J34" s="296">
        <v>34</v>
      </c>
      <c r="K34" s="296">
        <v>2616</v>
      </c>
      <c r="L34" s="296">
        <v>34</v>
      </c>
      <c r="M34" s="296">
        <v>2616</v>
      </c>
      <c r="N34" s="296"/>
      <c r="O34" s="294">
        <v>249</v>
      </c>
      <c r="P34" s="293" t="s">
        <v>395</v>
      </c>
      <c r="Q34" s="300">
        <v>1404</v>
      </c>
      <c r="R34" s="325"/>
      <c r="S34" s="325"/>
      <c r="T34" s="325"/>
      <c r="U34" s="325"/>
      <c r="V34" s="325"/>
      <c r="W34" s="325"/>
      <c r="X34" s="325"/>
      <c r="Y34" s="325"/>
      <c r="Z34" s="325"/>
      <c r="AA34" s="325"/>
      <c r="AB34" s="325"/>
      <c r="AC34" s="325"/>
      <c r="AD34" s="325"/>
    </row>
    <row r="35" spans="1:30" s="305" customFormat="1" ht="12.6" customHeight="1">
      <c r="A35" s="822" t="s">
        <v>394</v>
      </c>
      <c r="B35" s="296">
        <v>32</v>
      </c>
      <c r="C35" s="296">
        <v>2097</v>
      </c>
      <c r="D35" s="296">
        <v>138687</v>
      </c>
      <c r="E35" s="296">
        <v>624</v>
      </c>
      <c r="F35" s="296">
        <v>1018</v>
      </c>
      <c r="G35" s="296">
        <v>62069</v>
      </c>
      <c r="H35" s="296">
        <v>22</v>
      </c>
      <c r="I35" s="296">
        <v>2257</v>
      </c>
      <c r="J35" s="296">
        <v>159</v>
      </c>
      <c r="K35" s="296">
        <v>12669</v>
      </c>
      <c r="L35" s="296">
        <v>159</v>
      </c>
      <c r="M35" s="296">
        <v>12669</v>
      </c>
      <c r="N35" s="296"/>
      <c r="O35" s="294">
        <v>250</v>
      </c>
      <c r="P35" s="293" t="s">
        <v>393</v>
      </c>
      <c r="Q35" s="300">
        <v>1103</v>
      </c>
      <c r="R35" s="325"/>
      <c r="S35" s="325"/>
      <c r="T35" s="325"/>
      <c r="U35" s="325"/>
      <c r="V35" s="325"/>
      <c r="W35" s="325"/>
      <c r="X35" s="325"/>
      <c r="Y35" s="325"/>
      <c r="Z35" s="325"/>
      <c r="AA35" s="325"/>
      <c r="AB35" s="325"/>
      <c r="AC35" s="325"/>
      <c r="AD35" s="325"/>
    </row>
    <row r="36" spans="1:30" s="305" customFormat="1" ht="12.6" customHeight="1">
      <c r="A36" s="822" t="s">
        <v>392</v>
      </c>
      <c r="B36" s="296">
        <v>32</v>
      </c>
      <c r="C36" s="296">
        <v>2608</v>
      </c>
      <c r="D36" s="296">
        <v>182797</v>
      </c>
      <c r="E36" s="296">
        <v>856</v>
      </c>
      <c r="F36" s="296">
        <v>1157</v>
      </c>
      <c r="G36" s="296">
        <v>76583</v>
      </c>
      <c r="H36" s="296">
        <v>31</v>
      </c>
      <c r="I36" s="296">
        <v>3437</v>
      </c>
      <c r="J36" s="296">
        <v>209</v>
      </c>
      <c r="K36" s="296">
        <v>17233</v>
      </c>
      <c r="L36" s="296">
        <v>209</v>
      </c>
      <c r="M36" s="296">
        <v>17233</v>
      </c>
      <c r="N36" s="296"/>
      <c r="O36" s="294">
        <v>251</v>
      </c>
      <c r="P36" s="293" t="s">
        <v>391</v>
      </c>
      <c r="Q36" s="300">
        <v>1405</v>
      </c>
      <c r="R36" s="325"/>
      <c r="S36" s="325"/>
      <c r="T36" s="325"/>
      <c r="U36" s="325"/>
      <c r="V36" s="325"/>
      <c r="W36" s="325"/>
      <c r="X36" s="325"/>
      <c r="Y36" s="325"/>
      <c r="Z36" s="325"/>
      <c r="AA36" s="325"/>
      <c r="AB36" s="325"/>
      <c r="AC36" s="325"/>
      <c r="AD36" s="325"/>
    </row>
    <row r="37" spans="1:30" s="305" customFormat="1" ht="12.6" customHeight="1">
      <c r="A37" s="822" t="s">
        <v>390</v>
      </c>
      <c r="B37" s="296">
        <v>25</v>
      </c>
      <c r="C37" s="296">
        <v>2043</v>
      </c>
      <c r="D37" s="296">
        <v>136613</v>
      </c>
      <c r="E37" s="296">
        <v>644</v>
      </c>
      <c r="F37" s="296">
        <v>935</v>
      </c>
      <c r="G37" s="296">
        <v>58360</v>
      </c>
      <c r="H37" s="296">
        <v>22</v>
      </c>
      <c r="I37" s="296">
        <v>2365</v>
      </c>
      <c r="J37" s="296">
        <v>164</v>
      </c>
      <c r="K37" s="296">
        <v>11929</v>
      </c>
      <c r="L37" s="296">
        <v>164</v>
      </c>
      <c r="M37" s="296">
        <v>11929</v>
      </c>
      <c r="N37" s="296"/>
      <c r="O37" s="294">
        <v>252</v>
      </c>
      <c r="P37" s="293" t="s">
        <v>389</v>
      </c>
      <c r="Q37" s="300">
        <v>1406</v>
      </c>
      <c r="R37" s="325"/>
      <c r="S37" s="325"/>
      <c r="T37" s="325"/>
      <c r="U37" s="325"/>
      <c r="V37" s="325"/>
      <c r="W37" s="325"/>
      <c r="X37" s="325"/>
      <c r="Y37" s="325"/>
      <c r="Z37" s="325"/>
      <c r="AA37" s="325"/>
      <c r="AB37" s="325"/>
      <c r="AC37" s="325"/>
      <c r="AD37" s="325"/>
    </row>
    <row r="38" spans="1:30" s="305" customFormat="1" ht="12.6" customHeight="1">
      <c r="A38" s="822" t="s">
        <v>388</v>
      </c>
      <c r="B38" s="296">
        <v>11</v>
      </c>
      <c r="C38" s="296">
        <v>697</v>
      </c>
      <c r="D38" s="296">
        <v>50479</v>
      </c>
      <c r="E38" s="296">
        <v>210</v>
      </c>
      <c r="F38" s="296">
        <v>319</v>
      </c>
      <c r="G38" s="296">
        <v>20250</v>
      </c>
      <c r="H38" s="296">
        <v>6</v>
      </c>
      <c r="I38" s="296">
        <v>564</v>
      </c>
      <c r="J38" s="296">
        <v>64</v>
      </c>
      <c r="K38" s="296">
        <v>4604</v>
      </c>
      <c r="L38" s="296">
        <v>64</v>
      </c>
      <c r="M38" s="296">
        <v>4604</v>
      </c>
      <c r="N38" s="296"/>
      <c r="O38" s="294">
        <v>253</v>
      </c>
      <c r="P38" s="293" t="s">
        <v>387</v>
      </c>
      <c r="Q38" s="300">
        <v>1407</v>
      </c>
      <c r="R38" s="325"/>
      <c r="S38" s="325"/>
      <c r="T38" s="325"/>
      <c r="U38" s="325"/>
      <c r="V38" s="325"/>
      <c r="W38" s="325"/>
      <c r="X38" s="325"/>
      <c r="Y38" s="325"/>
      <c r="Z38" s="325"/>
      <c r="AA38" s="325"/>
      <c r="AB38" s="325"/>
      <c r="AC38" s="325"/>
      <c r="AD38" s="325"/>
    </row>
    <row r="39" spans="1:30" s="305" customFormat="1" ht="12.6" customHeight="1">
      <c r="A39" s="822" t="s">
        <v>386</v>
      </c>
      <c r="B39" s="296">
        <v>15</v>
      </c>
      <c r="C39" s="296">
        <v>1218</v>
      </c>
      <c r="D39" s="296">
        <v>88629</v>
      </c>
      <c r="E39" s="296">
        <v>372</v>
      </c>
      <c r="F39" s="296">
        <v>555</v>
      </c>
      <c r="G39" s="296">
        <v>37676</v>
      </c>
      <c r="H39" s="296">
        <v>12</v>
      </c>
      <c r="I39" s="296">
        <v>1284</v>
      </c>
      <c r="J39" s="296">
        <v>104</v>
      </c>
      <c r="K39" s="296">
        <v>10203</v>
      </c>
      <c r="L39" s="296">
        <v>104</v>
      </c>
      <c r="M39" s="296">
        <v>10203</v>
      </c>
      <c r="N39" s="296"/>
      <c r="O39" s="294">
        <v>254</v>
      </c>
      <c r="P39" s="293" t="s">
        <v>385</v>
      </c>
      <c r="Q39" s="300">
        <v>1409</v>
      </c>
      <c r="R39" s="325"/>
      <c r="S39" s="325"/>
      <c r="T39" s="325"/>
      <c r="U39" s="325"/>
      <c r="V39" s="325"/>
      <c r="W39" s="325"/>
      <c r="X39" s="325"/>
      <c r="Y39" s="325"/>
      <c r="Z39" s="325"/>
      <c r="AA39" s="325"/>
      <c r="AB39" s="325"/>
      <c r="AC39" s="325"/>
      <c r="AD39" s="325"/>
    </row>
    <row r="40" spans="1:30" s="302" customFormat="1" ht="12.6" customHeight="1">
      <c r="A40" s="822" t="s">
        <v>384</v>
      </c>
      <c r="B40" s="296">
        <v>7</v>
      </c>
      <c r="C40" s="296">
        <v>503</v>
      </c>
      <c r="D40" s="296">
        <v>32082</v>
      </c>
      <c r="E40" s="296">
        <v>153</v>
      </c>
      <c r="F40" s="296">
        <v>245</v>
      </c>
      <c r="G40" s="296">
        <v>14837</v>
      </c>
      <c r="H40" s="296">
        <v>5</v>
      </c>
      <c r="I40" s="296">
        <v>560</v>
      </c>
      <c r="J40" s="296">
        <v>38</v>
      </c>
      <c r="K40" s="296">
        <v>3224</v>
      </c>
      <c r="L40" s="296">
        <v>38</v>
      </c>
      <c r="M40" s="296">
        <v>3224</v>
      </c>
      <c r="N40" s="296"/>
      <c r="O40" s="294">
        <v>255</v>
      </c>
      <c r="P40" s="293" t="s">
        <v>383</v>
      </c>
      <c r="Q40" s="300">
        <v>1412</v>
      </c>
      <c r="R40" s="325"/>
      <c r="S40" s="325"/>
      <c r="T40" s="325"/>
      <c r="U40" s="325"/>
      <c r="V40" s="325"/>
      <c r="W40" s="325"/>
      <c r="X40" s="325"/>
      <c r="Y40" s="325"/>
      <c r="Z40" s="325"/>
      <c r="AA40" s="325"/>
      <c r="AB40" s="325"/>
      <c r="AC40" s="325"/>
      <c r="AD40" s="325"/>
    </row>
    <row r="41" spans="1:30" s="305" customFormat="1" ht="12.6" customHeight="1">
      <c r="A41" s="822" t="s">
        <v>382</v>
      </c>
      <c r="B41" s="296">
        <v>28</v>
      </c>
      <c r="C41" s="296">
        <v>1910</v>
      </c>
      <c r="D41" s="296">
        <v>131695</v>
      </c>
      <c r="E41" s="296">
        <v>593</v>
      </c>
      <c r="F41" s="296">
        <v>896</v>
      </c>
      <c r="G41" s="296">
        <v>56807</v>
      </c>
      <c r="H41" s="296">
        <v>21</v>
      </c>
      <c r="I41" s="296">
        <v>2282</v>
      </c>
      <c r="J41" s="296">
        <v>142</v>
      </c>
      <c r="K41" s="296">
        <v>10994</v>
      </c>
      <c r="L41" s="296">
        <v>142</v>
      </c>
      <c r="M41" s="296">
        <v>10994</v>
      </c>
      <c r="N41" s="296"/>
      <c r="O41" s="294">
        <v>256</v>
      </c>
      <c r="P41" s="293" t="s">
        <v>381</v>
      </c>
      <c r="Q41" s="300">
        <v>1414</v>
      </c>
      <c r="R41" s="325"/>
      <c r="S41" s="325"/>
      <c r="T41" s="325"/>
      <c r="U41" s="325"/>
      <c r="V41" s="325"/>
      <c r="W41" s="325"/>
      <c r="X41" s="325"/>
      <c r="Y41" s="325"/>
      <c r="Z41" s="325"/>
      <c r="AA41" s="325"/>
      <c r="AB41" s="325"/>
      <c r="AC41" s="325"/>
      <c r="AD41" s="325"/>
    </row>
    <row r="42" spans="1:30" s="305" customFormat="1" ht="12.6" customHeight="1">
      <c r="A42" s="822" t="s">
        <v>380</v>
      </c>
      <c r="B42" s="296">
        <v>21</v>
      </c>
      <c r="C42" s="296">
        <v>1615</v>
      </c>
      <c r="D42" s="296">
        <v>110163</v>
      </c>
      <c r="E42" s="296">
        <v>523</v>
      </c>
      <c r="F42" s="296">
        <v>734</v>
      </c>
      <c r="G42" s="296">
        <v>46451</v>
      </c>
      <c r="H42" s="296">
        <v>20</v>
      </c>
      <c r="I42" s="296">
        <v>2214</v>
      </c>
      <c r="J42" s="296">
        <v>124</v>
      </c>
      <c r="K42" s="296">
        <v>9382</v>
      </c>
      <c r="L42" s="296">
        <v>124</v>
      </c>
      <c r="M42" s="296">
        <v>9382</v>
      </c>
      <c r="N42" s="296"/>
      <c r="O42" s="294">
        <v>257</v>
      </c>
      <c r="P42" s="293" t="s">
        <v>379</v>
      </c>
      <c r="Q42" s="300">
        <v>1415</v>
      </c>
      <c r="R42" s="325"/>
      <c r="S42" s="325"/>
      <c r="T42" s="325"/>
      <c r="U42" s="325"/>
      <c r="V42" s="325"/>
      <c r="W42" s="325"/>
      <c r="X42" s="325"/>
      <c r="Y42" s="325"/>
      <c r="Z42" s="325"/>
      <c r="AA42" s="325"/>
      <c r="AB42" s="325"/>
      <c r="AC42" s="325"/>
      <c r="AD42" s="325"/>
    </row>
    <row r="43" spans="1:30" s="305" customFormat="1" ht="12.6" customHeight="1">
      <c r="A43" s="822" t="s">
        <v>378</v>
      </c>
      <c r="B43" s="296">
        <v>82</v>
      </c>
      <c r="C43" s="296">
        <v>5671</v>
      </c>
      <c r="D43" s="296">
        <v>389129</v>
      </c>
      <c r="E43" s="296">
        <v>1756</v>
      </c>
      <c r="F43" s="296">
        <v>2583</v>
      </c>
      <c r="G43" s="296">
        <v>158707</v>
      </c>
      <c r="H43" s="296">
        <v>61</v>
      </c>
      <c r="I43" s="296">
        <v>6440</v>
      </c>
      <c r="J43" s="296">
        <v>446</v>
      </c>
      <c r="K43" s="296">
        <v>33333</v>
      </c>
      <c r="L43" s="296">
        <v>446</v>
      </c>
      <c r="M43" s="296">
        <v>33333</v>
      </c>
      <c r="N43" s="296"/>
      <c r="O43" s="294">
        <v>258</v>
      </c>
      <c r="P43" s="293" t="s">
        <v>377</v>
      </c>
      <c r="Q43" s="300">
        <v>1416</v>
      </c>
      <c r="R43" s="325"/>
      <c r="S43" s="325"/>
      <c r="T43" s="325"/>
      <c r="U43" s="325"/>
      <c r="V43" s="325"/>
      <c r="W43" s="325"/>
      <c r="X43" s="325"/>
      <c r="Y43" s="325"/>
      <c r="Z43" s="325"/>
      <c r="AA43" s="325"/>
      <c r="AB43" s="325"/>
      <c r="AC43" s="325"/>
      <c r="AD43" s="325"/>
    </row>
    <row r="44" spans="1:30" s="302" customFormat="1" ht="12.6" customHeight="1">
      <c r="A44" s="821" t="s">
        <v>40</v>
      </c>
      <c r="B44" s="304">
        <v>155</v>
      </c>
      <c r="C44" s="304">
        <v>9188</v>
      </c>
      <c r="D44" s="304">
        <v>620224</v>
      </c>
      <c r="E44" s="304">
        <v>2742</v>
      </c>
      <c r="F44" s="304">
        <v>4351</v>
      </c>
      <c r="G44" s="304">
        <v>286190</v>
      </c>
      <c r="H44" s="304">
        <v>107</v>
      </c>
      <c r="I44" s="304">
        <v>10917</v>
      </c>
      <c r="J44" s="304">
        <v>750</v>
      </c>
      <c r="K44" s="304">
        <v>54132</v>
      </c>
      <c r="L44" s="304">
        <v>750</v>
      </c>
      <c r="M44" s="304">
        <v>54132</v>
      </c>
      <c r="N44" s="304"/>
      <c r="O44" s="294">
        <v>259</v>
      </c>
      <c r="P44" s="298">
        <v>1860000</v>
      </c>
      <c r="Q44" s="297" t="s">
        <v>346</v>
      </c>
      <c r="R44" s="325"/>
      <c r="S44" s="325"/>
      <c r="T44" s="325"/>
      <c r="U44" s="325"/>
      <c r="V44" s="325"/>
      <c r="W44" s="325"/>
      <c r="X44" s="325"/>
      <c r="Y44" s="325"/>
      <c r="Z44" s="325"/>
      <c r="AA44" s="325"/>
      <c r="AB44" s="325"/>
      <c r="AC44" s="325"/>
      <c r="AD44" s="325"/>
    </row>
    <row r="45" spans="1:30" s="305" customFormat="1" ht="12.6" customHeight="1">
      <c r="A45" s="822" t="s">
        <v>376</v>
      </c>
      <c r="B45" s="296">
        <v>6</v>
      </c>
      <c r="C45" s="296">
        <v>266</v>
      </c>
      <c r="D45" s="296">
        <v>18247</v>
      </c>
      <c r="E45" s="296">
        <v>78</v>
      </c>
      <c r="F45" s="296">
        <v>127</v>
      </c>
      <c r="G45" s="296">
        <v>7835</v>
      </c>
      <c r="H45" s="296">
        <v>3</v>
      </c>
      <c r="I45" s="296">
        <v>253</v>
      </c>
      <c r="J45" s="296">
        <v>22</v>
      </c>
      <c r="K45" s="296">
        <v>1588</v>
      </c>
      <c r="L45" s="296">
        <v>22</v>
      </c>
      <c r="M45" s="296">
        <v>1588</v>
      </c>
      <c r="N45" s="296"/>
      <c r="O45" s="294">
        <v>260</v>
      </c>
      <c r="P45" s="293" t="s">
        <v>375</v>
      </c>
      <c r="Q45" s="300">
        <v>1201</v>
      </c>
      <c r="R45" s="325"/>
      <c r="S45" s="325"/>
      <c r="T45" s="325"/>
      <c r="U45" s="325"/>
      <c r="V45" s="325"/>
      <c r="W45" s="325"/>
      <c r="X45" s="325"/>
      <c r="Y45" s="325"/>
      <c r="Z45" s="325"/>
      <c r="AA45" s="325"/>
      <c r="AB45" s="325"/>
      <c r="AC45" s="325"/>
      <c r="AD45" s="325"/>
    </row>
    <row r="46" spans="1:30" s="305" customFormat="1" ht="12.6" customHeight="1">
      <c r="A46" s="822" t="s">
        <v>374</v>
      </c>
      <c r="B46" s="296">
        <v>4</v>
      </c>
      <c r="C46" s="296">
        <v>189</v>
      </c>
      <c r="D46" s="296">
        <v>13569</v>
      </c>
      <c r="E46" s="296">
        <v>51</v>
      </c>
      <c r="F46" s="296">
        <v>91</v>
      </c>
      <c r="G46" s="296">
        <v>6200</v>
      </c>
      <c r="H46" s="296">
        <v>1</v>
      </c>
      <c r="I46" s="296">
        <v>111</v>
      </c>
      <c r="J46" s="296">
        <v>16</v>
      </c>
      <c r="K46" s="296">
        <v>1450</v>
      </c>
      <c r="L46" s="296">
        <v>16</v>
      </c>
      <c r="M46" s="296">
        <v>1450</v>
      </c>
      <c r="N46" s="296"/>
      <c r="O46" s="294">
        <v>261</v>
      </c>
      <c r="P46" s="293" t="s">
        <v>373</v>
      </c>
      <c r="Q46" s="300">
        <v>1202</v>
      </c>
      <c r="R46" s="325"/>
      <c r="S46" s="325"/>
      <c r="T46" s="325"/>
      <c r="U46" s="325"/>
      <c r="V46" s="325"/>
      <c r="W46" s="325"/>
      <c r="X46" s="325"/>
      <c r="Y46" s="325"/>
      <c r="Z46" s="325"/>
      <c r="AA46" s="325"/>
      <c r="AB46" s="325"/>
      <c r="AC46" s="325"/>
      <c r="AD46" s="325"/>
    </row>
    <row r="47" spans="1:30" s="305" customFormat="1" ht="12.6" customHeight="1">
      <c r="A47" s="822" t="s">
        <v>372</v>
      </c>
      <c r="B47" s="296">
        <v>9</v>
      </c>
      <c r="C47" s="296">
        <v>325</v>
      </c>
      <c r="D47" s="296">
        <v>24151</v>
      </c>
      <c r="E47" s="296">
        <v>98</v>
      </c>
      <c r="F47" s="296">
        <v>147</v>
      </c>
      <c r="G47" s="296">
        <v>9976</v>
      </c>
      <c r="H47" s="296">
        <v>3</v>
      </c>
      <c r="I47" s="296">
        <v>340</v>
      </c>
      <c r="J47" s="296">
        <v>27</v>
      </c>
      <c r="K47" s="296">
        <v>1985</v>
      </c>
      <c r="L47" s="296">
        <v>27</v>
      </c>
      <c r="M47" s="296">
        <v>1985</v>
      </c>
      <c r="N47" s="296"/>
      <c r="O47" s="294">
        <v>262</v>
      </c>
      <c r="P47" s="293" t="s">
        <v>371</v>
      </c>
      <c r="Q47" s="300">
        <v>1203</v>
      </c>
      <c r="R47" s="325"/>
      <c r="S47" s="325"/>
      <c r="T47" s="325"/>
      <c r="U47" s="325"/>
      <c r="V47" s="325"/>
      <c r="W47" s="325"/>
      <c r="X47" s="325"/>
      <c r="Y47" s="325"/>
      <c r="Z47" s="325"/>
      <c r="AA47" s="325"/>
      <c r="AB47" s="325"/>
      <c r="AC47" s="325"/>
      <c r="AD47" s="325"/>
    </row>
    <row r="48" spans="1:30" s="305" customFormat="1" ht="12.6" customHeight="1">
      <c r="A48" s="822" t="s">
        <v>370</v>
      </c>
      <c r="B48" s="296">
        <v>9</v>
      </c>
      <c r="C48" s="296">
        <v>655</v>
      </c>
      <c r="D48" s="296">
        <v>40737</v>
      </c>
      <c r="E48" s="296">
        <v>185</v>
      </c>
      <c r="F48" s="296">
        <v>332</v>
      </c>
      <c r="G48" s="296">
        <v>22764</v>
      </c>
      <c r="H48" s="296">
        <v>10</v>
      </c>
      <c r="I48" s="296">
        <v>997</v>
      </c>
      <c r="J48" s="296">
        <v>49</v>
      </c>
      <c r="K48" s="296">
        <v>3841</v>
      </c>
      <c r="L48" s="296">
        <v>49</v>
      </c>
      <c r="M48" s="296">
        <v>3841</v>
      </c>
      <c r="N48" s="296"/>
      <c r="O48" s="294">
        <v>263</v>
      </c>
      <c r="P48" s="293" t="s">
        <v>369</v>
      </c>
      <c r="Q48" s="300">
        <v>1204</v>
      </c>
      <c r="R48" s="325"/>
      <c r="S48" s="325"/>
      <c r="T48" s="325"/>
      <c r="U48" s="325"/>
      <c r="V48" s="325"/>
      <c r="W48" s="325"/>
      <c r="X48" s="325"/>
      <c r="Y48" s="325"/>
      <c r="Z48" s="325"/>
      <c r="AA48" s="325"/>
      <c r="AB48" s="325"/>
      <c r="AC48" s="325"/>
      <c r="AD48" s="325"/>
    </row>
    <row r="49" spans="1:30" s="305" customFormat="1" ht="12.6" customHeight="1">
      <c r="A49" s="822" t="s">
        <v>368</v>
      </c>
      <c r="B49" s="296">
        <v>4</v>
      </c>
      <c r="C49" s="296">
        <v>275</v>
      </c>
      <c r="D49" s="296">
        <v>18390</v>
      </c>
      <c r="E49" s="296">
        <v>72</v>
      </c>
      <c r="F49" s="296">
        <v>145</v>
      </c>
      <c r="G49" s="296">
        <v>8642</v>
      </c>
      <c r="H49" s="296">
        <v>6</v>
      </c>
      <c r="I49" s="296">
        <v>749</v>
      </c>
      <c r="J49" s="296">
        <v>17</v>
      </c>
      <c r="K49" s="296">
        <v>1403</v>
      </c>
      <c r="L49" s="296">
        <v>17</v>
      </c>
      <c r="M49" s="296">
        <v>1403</v>
      </c>
      <c r="N49" s="296"/>
      <c r="O49" s="294">
        <v>264</v>
      </c>
      <c r="P49" s="293" t="s">
        <v>367</v>
      </c>
      <c r="Q49" s="300">
        <v>1205</v>
      </c>
      <c r="R49" s="325"/>
      <c r="S49" s="325"/>
      <c r="T49" s="325"/>
      <c r="U49" s="325"/>
      <c r="V49" s="325"/>
      <c r="W49" s="325"/>
      <c r="X49" s="325"/>
      <c r="Y49" s="325"/>
      <c r="Z49" s="325"/>
      <c r="AA49" s="325"/>
      <c r="AB49" s="325"/>
      <c r="AC49" s="325"/>
      <c r="AD49" s="325"/>
    </row>
    <row r="50" spans="1:30" s="305" customFormat="1" ht="12.6" customHeight="1">
      <c r="A50" s="822" t="s">
        <v>366</v>
      </c>
      <c r="B50" s="296">
        <v>4</v>
      </c>
      <c r="C50" s="296">
        <v>217</v>
      </c>
      <c r="D50" s="296">
        <v>14636</v>
      </c>
      <c r="E50" s="296">
        <v>59</v>
      </c>
      <c r="F50" s="296">
        <v>113</v>
      </c>
      <c r="G50" s="296">
        <v>7190</v>
      </c>
      <c r="H50" s="296">
        <v>2</v>
      </c>
      <c r="I50" s="296">
        <v>232</v>
      </c>
      <c r="J50" s="296">
        <v>15</v>
      </c>
      <c r="K50" s="296">
        <v>1141</v>
      </c>
      <c r="L50" s="296">
        <v>15</v>
      </c>
      <c r="M50" s="296">
        <v>1141</v>
      </c>
      <c r="N50" s="296"/>
      <c r="O50" s="294">
        <v>265</v>
      </c>
      <c r="P50" s="293" t="s">
        <v>365</v>
      </c>
      <c r="Q50" s="300">
        <v>1206</v>
      </c>
      <c r="R50" s="325"/>
      <c r="S50" s="325"/>
      <c r="T50" s="325"/>
      <c r="U50" s="325"/>
      <c r="V50" s="325"/>
      <c r="W50" s="325"/>
      <c r="X50" s="325"/>
      <c r="Y50" s="325"/>
      <c r="Z50" s="325"/>
      <c r="AA50" s="325"/>
      <c r="AB50" s="325"/>
      <c r="AC50" s="325"/>
      <c r="AD50" s="325"/>
    </row>
    <row r="51" spans="1:30" s="305" customFormat="1" ht="12.6" customHeight="1">
      <c r="A51" s="822" t="s">
        <v>364</v>
      </c>
      <c r="B51" s="296">
        <v>23</v>
      </c>
      <c r="C51" s="296">
        <v>1871</v>
      </c>
      <c r="D51" s="296">
        <v>126612</v>
      </c>
      <c r="E51" s="296">
        <v>592</v>
      </c>
      <c r="F51" s="296">
        <v>851</v>
      </c>
      <c r="G51" s="296">
        <v>59690</v>
      </c>
      <c r="H51" s="296">
        <v>24</v>
      </c>
      <c r="I51" s="296">
        <v>2385</v>
      </c>
      <c r="J51" s="296">
        <v>158</v>
      </c>
      <c r="K51" s="296">
        <v>11270</v>
      </c>
      <c r="L51" s="296">
        <v>158</v>
      </c>
      <c r="M51" s="296">
        <v>11270</v>
      </c>
      <c r="N51" s="296"/>
      <c r="O51" s="294">
        <v>266</v>
      </c>
      <c r="P51" s="293" t="s">
        <v>363</v>
      </c>
      <c r="Q51" s="300">
        <v>1207</v>
      </c>
      <c r="R51" s="325"/>
      <c r="S51" s="325"/>
      <c r="T51" s="325"/>
      <c r="U51" s="325"/>
      <c r="V51" s="325"/>
      <c r="W51" s="325"/>
      <c r="X51" s="325"/>
      <c r="Y51" s="325"/>
      <c r="Z51" s="325"/>
      <c r="AA51" s="325"/>
      <c r="AB51" s="325"/>
      <c r="AC51" s="325"/>
      <c r="AD51" s="325"/>
    </row>
    <row r="52" spans="1:30" s="305" customFormat="1" ht="12.6" customHeight="1">
      <c r="A52" s="822" t="s">
        <v>362</v>
      </c>
      <c r="B52" s="296">
        <v>4</v>
      </c>
      <c r="C52" s="296">
        <v>247</v>
      </c>
      <c r="D52" s="296">
        <v>17339</v>
      </c>
      <c r="E52" s="296">
        <v>72</v>
      </c>
      <c r="F52" s="296">
        <v>115</v>
      </c>
      <c r="G52" s="296">
        <v>7275</v>
      </c>
      <c r="H52" s="296">
        <v>3</v>
      </c>
      <c r="I52" s="296">
        <v>269</v>
      </c>
      <c r="J52" s="296">
        <v>24</v>
      </c>
      <c r="K52" s="296">
        <v>1499</v>
      </c>
      <c r="L52" s="296">
        <v>24</v>
      </c>
      <c r="M52" s="296">
        <v>1499</v>
      </c>
      <c r="N52" s="296"/>
      <c r="O52" s="294">
        <v>267</v>
      </c>
      <c r="P52" s="293" t="s">
        <v>361</v>
      </c>
      <c r="Q52" s="300">
        <v>1208</v>
      </c>
      <c r="R52" s="325"/>
      <c r="S52" s="325"/>
      <c r="T52" s="325"/>
      <c r="U52" s="325"/>
      <c r="V52" s="325"/>
      <c r="W52" s="325"/>
      <c r="X52" s="325"/>
      <c r="Y52" s="325"/>
      <c r="Z52" s="325"/>
      <c r="AA52" s="325"/>
      <c r="AB52" s="325"/>
      <c r="AC52" s="325"/>
      <c r="AD52" s="325"/>
    </row>
    <row r="53" spans="1:30" s="305" customFormat="1" ht="12.6" customHeight="1">
      <c r="A53" s="822" t="s">
        <v>360</v>
      </c>
      <c r="B53" s="296">
        <v>6</v>
      </c>
      <c r="C53" s="296">
        <v>268</v>
      </c>
      <c r="D53" s="296">
        <v>17070</v>
      </c>
      <c r="E53" s="296">
        <v>77</v>
      </c>
      <c r="F53" s="296">
        <v>136</v>
      </c>
      <c r="G53" s="296">
        <v>8772</v>
      </c>
      <c r="H53" s="296">
        <v>3</v>
      </c>
      <c r="I53" s="296">
        <v>290</v>
      </c>
      <c r="J53" s="296">
        <v>19</v>
      </c>
      <c r="K53" s="296">
        <v>1538</v>
      </c>
      <c r="L53" s="296">
        <v>19</v>
      </c>
      <c r="M53" s="296">
        <v>1538</v>
      </c>
      <c r="N53" s="296"/>
      <c r="O53" s="294">
        <v>268</v>
      </c>
      <c r="P53" s="293" t="s">
        <v>359</v>
      </c>
      <c r="Q53" s="300">
        <v>1209</v>
      </c>
      <c r="R53" s="325"/>
      <c r="S53" s="325"/>
      <c r="T53" s="325"/>
      <c r="U53" s="325"/>
      <c r="V53" s="325"/>
      <c r="W53" s="325"/>
      <c r="X53" s="325"/>
      <c r="Y53" s="325"/>
      <c r="Z53" s="325"/>
      <c r="AA53" s="325"/>
      <c r="AB53" s="325"/>
      <c r="AC53" s="325"/>
      <c r="AD53" s="325"/>
    </row>
    <row r="54" spans="1:30" s="305" customFormat="1" ht="12.6" customHeight="1">
      <c r="A54" s="822" t="s">
        <v>358</v>
      </c>
      <c r="B54" s="296">
        <v>4</v>
      </c>
      <c r="C54" s="296">
        <v>175</v>
      </c>
      <c r="D54" s="296">
        <v>13093</v>
      </c>
      <c r="E54" s="296">
        <v>46</v>
      </c>
      <c r="F54" s="296">
        <v>87</v>
      </c>
      <c r="G54" s="296">
        <v>6162</v>
      </c>
      <c r="H54" s="296">
        <v>3</v>
      </c>
      <c r="I54" s="296">
        <v>403</v>
      </c>
      <c r="J54" s="296">
        <v>13</v>
      </c>
      <c r="K54" s="296">
        <v>997</v>
      </c>
      <c r="L54" s="296">
        <v>13</v>
      </c>
      <c r="M54" s="296">
        <v>997</v>
      </c>
      <c r="N54" s="296"/>
      <c r="O54" s="294">
        <v>269</v>
      </c>
      <c r="P54" s="293" t="s">
        <v>357</v>
      </c>
      <c r="Q54" s="300">
        <v>1210</v>
      </c>
      <c r="R54" s="325"/>
      <c r="S54" s="325"/>
      <c r="T54" s="325"/>
      <c r="U54" s="325"/>
      <c r="V54" s="325"/>
      <c r="W54" s="325"/>
      <c r="X54" s="325"/>
      <c r="Y54" s="325"/>
      <c r="Z54" s="325"/>
      <c r="AA54" s="325"/>
      <c r="AB54" s="325"/>
      <c r="AC54" s="325"/>
      <c r="AD54" s="325"/>
    </row>
    <row r="55" spans="1:30" s="302" customFormat="1" ht="12.6" customHeight="1">
      <c r="A55" s="822" t="s">
        <v>356</v>
      </c>
      <c r="B55" s="296">
        <v>6</v>
      </c>
      <c r="C55" s="296">
        <v>200</v>
      </c>
      <c r="D55" s="296">
        <v>13059</v>
      </c>
      <c r="E55" s="296">
        <v>56</v>
      </c>
      <c r="F55" s="296">
        <v>98</v>
      </c>
      <c r="G55" s="296">
        <v>5958</v>
      </c>
      <c r="H55" s="296">
        <v>2</v>
      </c>
      <c r="I55" s="296">
        <v>132</v>
      </c>
      <c r="J55" s="296">
        <v>16</v>
      </c>
      <c r="K55" s="296">
        <v>1047</v>
      </c>
      <c r="L55" s="296">
        <v>16</v>
      </c>
      <c r="M55" s="296">
        <v>1047</v>
      </c>
      <c r="N55" s="296"/>
      <c r="O55" s="294">
        <v>270</v>
      </c>
      <c r="P55" s="293" t="s">
        <v>355</v>
      </c>
      <c r="Q55" s="300">
        <v>1211</v>
      </c>
      <c r="R55" s="325"/>
      <c r="S55" s="325"/>
      <c r="T55" s="325"/>
      <c r="U55" s="325"/>
      <c r="V55" s="325"/>
      <c r="W55" s="325"/>
      <c r="X55" s="325"/>
      <c r="Y55" s="325"/>
      <c r="Z55" s="325"/>
      <c r="AA55" s="325"/>
      <c r="AB55" s="325"/>
      <c r="AC55" s="325"/>
      <c r="AD55" s="325"/>
    </row>
    <row r="56" spans="1:30" s="305" customFormat="1" ht="12.6" customHeight="1">
      <c r="A56" s="822" t="s">
        <v>354</v>
      </c>
      <c r="B56" s="296">
        <v>7</v>
      </c>
      <c r="C56" s="296">
        <v>408</v>
      </c>
      <c r="D56" s="296">
        <v>30836</v>
      </c>
      <c r="E56" s="296">
        <v>117</v>
      </c>
      <c r="F56" s="296">
        <v>194</v>
      </c>
      <c r="G56" s="296">
        <v>13525</v>
      </c>
      <c r="H56" s="296">
        <v>6</v>
      </c>
      <c r="I56" s="296">
        <v>754</v>
      </c>
      <c r="J56" s="296">
        <v>35</v>
      </c>
      <c r="K56" s="296">
        <v>2907</v>
      </c>
      <c r="L56" s="296">
        <v>35</v>
      </c>
      <c r="M56" s="296">
        <v>2907</v>
      </c>
      <c r="N56" s="296"/>
      <c r="O56" s="294">
        <v>271</v>
      </c>
      <c r="P56" s="293" t="s">
        <v>353</v>
      </c>
      <c r="Q56" s="300">
        <v>1212</v>
      </c>
      <c r="R56" s="325"/>
      <c r="S56" s="325"/>
      <c r="T56" s="325"/>
      <c r="U56" s="325"/>
      <c r="V56" s="325"/>
      <c r="W56" s="325"/>
      <c r="X56" s="325"/>
      <c r="Y56" s="325"/>
      <c r="Z56" s="325"/>
      <c r="AA56" s="325"/>
      <c r="AB56" s="325"/>
      <c r="AC56" s="325"/>
      <c r="AD56" s="325"/>
    </row>
    <row r="57" spans="1:30" s="305" customFormat="1" ht="12.6" customHeight="1">
      <c r="A57" s="822" t="s">
        <v>352</v>
      </c>
      <c r="B57" s="296">
        <v>23</v>
      </c>
      <c r="C57" s="296">
        <v>1349</v>
      </c>
      <c r="D57" s="296">
        <v>90000</v>
      </c>
      <c r="E57" s="296">
        <v>395</v>
      </c>
      <c r="F57" s="296">
        <v>655</v>
      </c>
      <c r="G57" s="296">
        <v>44535</v>
      </c>
      <c r="H57" s="296">
        <v>19</v>
      </c>
      <c r="I57" s="296">
        <v>1814</v>
      </c>
      <c r="J57" s="296">
        <v>100</v>
      </c>
      <c r="K57" s="296">
        <v>7000</v>
      </c>
      <c r="L57" s="296">
        <v>100</v>
      </c>
      <c r="M57" s="296">
        <v>7000</v>
      </c>
      <c r="N57" s="296"/>
      <c r="O57" s="294">
        <v>272</v>
      </c>
      <c r="P57" s="293" t="s">
        <v>351</v>
      </c>
      <c r="Q57" s="300">
        <v>1213</v>
      </c>
      <c r="R57" s="325"/>
      <c r="S57" s="325"/>
      <c r="T57" s="325"/>
      <c r="U57" s="325"/>
      <c r="V57" s="325"/>
      <c r="W57" s="325"/>
      <c r="X57" s="325"/>
      <c r="Y57" s="325"/>
      <c r="Z57" s="325"/>
      <c r="AA57" s="325"/>
      <c r="AB57" s="325"/>
      <c r="AC57" s="325"/>
      <c r="AD57" s="325"/>
    </row>
    <row r="58" spans="1:30" s="305" customFormat="1" ht="12.6" customHeight="1">
      <c r="A58" s="822" t="s">
        <v>350</v>
      </c>
      <c r="B58" s="296">
        <v>41</v>
      </c>
      <c r="C58" s="296">
        <v>2426</v>
      </c>
      <c r="D58" s="296">
        <v>160199</v>
      </c>
      <c r="E58" s="296">
        <v>751</v>
      </c>
      <c r="F58" s="296">
        <v>1114</v>
      </c>
      <c r="G58" s="296">
        <v>68027</v>
      </c>
      <c r="H58" s="296">
        <v>20</v>
      </c>
      <c r="I58" s="296">
        <v>1932</v>
      </c>
      <c r="J58" s="296">
        <v>207</v>
      </c>
      <c r="K58" s="296">
        <v>14451</v>
      </c>
      <c r="L58" s="296">
        <v>207</v>
      </c>
      <c r="M58" s="296">
        <v>14451</v>
      </c>
      <c r="N58" s="296"/>
      <c r="O58" s="294">
        <v>273</v>
      </c>
      <c r="P58" s="293" t="s">
        <v>349</v>
      </c>
      <c r="Q58" s="300">
        <v>1214</v>
      </c>
      <c r="R58" s="325"/>
      <c r="S58" s="325"/>
      <c r="T58" s="325"/>
      <c r="U58" s="325"/>
      <c r="V58" s="325"/>
      <c r="W58" s="325"/>
      <c r="X58" s="325"/>
      <c r="Y58" s="325"/>
      <c r="Z58" s="325"/>
      <c r="AA58" s="325"/>
      <c r="AB58" s="325"/>
      <c r="AC58" s="325"/>
      <c r="AD58" s="325"/>
    </row>
    <row r="59" spans="1:30" s="305" customFormat="1" ht="12.6" customHeight="1">
      <c r="A59" s="822" t="s">
        <v>348</v>
      </c>
      <c r="B59" s="296">
        <v>5</v>
      </c>
      <c r="C59" s="296">
        <v>316</v>
      </c>
      <c r="D59" s="296">
        <v>22288</v>
      </c>
      <c r="E59" s="296">
        <v>94</v>
      </c>
      <c r="F59" s="296">
        <v>146</v>
      </c>
      <c r="G59" s="296">
        <v>9638</v>
      </c>
      <c r="H59" s="296">
        <v>3</v>
      </c>
      <c r="I59" s="296">
        <v>256</v>
      </c>
      <c r="J59" s="296">
        <v>30</v>
      </c>
      <c r="K59" s="296">
        <v>2014</v>
      </c>
      <c r="L59" s="296">
        <v>30</v>
      </c>
      <c r="M59" s="296">
        <v>2014</v>
      </c>
      <c r="N59" s="296"/>
      <c r="O59" s="294">
        <v>274</v>
      </c>
      <c r="P59" s="293" t="s">
        <v>347</v>
      </c>
      <c r="Q59" s="300">
        <v>1215</v>
      </c>
      <c r="R59" s="325"/>
      <c r="S59" s="325"/>
      <c r="T59" s="325"/>
      <c r="U59" s="325"/>
      <c r="V59" s="325"/>
      <c r="W59" s="325"/>
      <c r="X59" s="325"/>
      <c r="Y59" s="325"/>
      <c r="Z59" s="325"/>
      <c r="AA59" s="325"/>
      <c r="AB59" s="325"/>
      <c r="AC59" s="325"/>
      <c r="AD59" s="325"/>
    </row>
    <row r="60" spans="1:30" s="302" customFormat="1" ht="12.6" customHeight="1">
      <c r="A60" s="821" t="s">
        <v>41</v>
      </c>
      <c r="B60" s="304">
        <v>221</v>
      </c>
      <c r="C60" s="304">
        <v>14026</v>
      </c>
      <c r="D60" s="304">
        <v>1009125</v>
      </c>
      <c r="E60" s="304">
        <v>4219</v>
      </c>
      <c r="F60" s="304">
        <v>6645</v>
      </c>
      <c r="G60" s="304">
        <v>428513</v>
      </c>
      <c r="H60" s="304">
        <v>170</v>
      </c>
      <c r="I60" s="304">
        <v>19212</v>
      </c>
      <c r="J60" s="304">
        <v>1102</v>
      </c>
      <c r="K60" s="304">
        <v>93039</v>
      </c>
      <c r="L60" s="304">
        <v>1102</v>
      </c>
      <c r="M60" s="304">
        <v>93039</v>
      </c>
      <c r="N60" s="304"/>
      <c r="O60" s="294">
        <v>275</v>
      </c>
      <c r="P60" s="298">
        <v>1870000</v>
      </c>
      <c r="Q60" s="297" t="s">
        <v>346</v>
      </c>
      <c r="R60" s="325"/>
      <c r="S60" s="325"/>
      <c r="T60" s="325"/>
      <c r="U60" s="325"/>
      <c r="V60" s="325"/>
      <c r="W60" s="325"/>
      <c r="X60" s="325"/>
      <c r="Y60" s="325"/>
      <c r="Z60" s="325"/>
      <c r="AA60" s="325"/>
      <c r="AB60" s="325"/>
      <c r="AC60" s="325"/>
      <c r="AD60" s="325"/>
    </row>
    <row r="61" spans="1:30" s="305" customFormat="1" ht="12.6" customHeight="1">
      <c r="A61" s="822" t="s">
        <v>345</v>
      </c>
      <c r="B61" s="296">
        <v>4</v>
      </c>
      <c r="C61" s="296">
        <v>266</v>
      </c>
      <c r="D61" s="296">
        <v>20012</v>
      </c>
      <c r="E61" s="296">
        <v>77</v>
      </c>
      <c r="F61" s="296">
        <v>122</v>
      </c>
      <c r="G61" s="296">
        <v>8920</v>
      </c>
      <c r="H61" s="296">
        <v>2</v>
      </c>
      <c r="I61" s="296">
        <v>244</v>
      </c>
      <c r="J61" s="296">
        <v>27</v>
      </c>
      <c r="K61" s="296">
        <v>1818</v>
      </c>
      <c r="L61" s="296">
        <v>27</v>
      </c>
      <c r="M61" s="296">
        <v>1818</v>
      </c>
      <c r="N61" s="296"/>
      <c r="O61" s="294">
        <v>276</v>
      </c>
      <c r="P61" s="293" t="s">
        <v>344</v>
      </c>
      <c r="Q61" s="292" t="s">
        <v>343</v>
      </c>
      <c r="R61" s="325"/>
      <c r="S61" s="325"/>
      <c r="T61" s="325"/>
      <c r="U61" s="325"/>
      <c r="V61" s="325"/>
      <c r="W61" s="325"/>
      <c r="X61" s="325"/>
      <c r="Y61" s="325"/>
      <c r="Z61" s="325"/>
      <c r="AA61" s="325"/>
      <c r="AB61" s="325"/>
      <c r="AC61" s="325"/>
      <c r="AD61" s="325"/>
    </row>
    <row r="62" spans="1:30" s="305" customFormat="1" ht="12.6" customHeight="1">
      <c r="A62" s="822" t="s">
        <v>342</v>
      </c>
      <c r="B62" s="296">
        <v>8</v>
      </c>
      <c r="C62" s="296">
        <v>415</v>
      </c>
      <c r="D62" s="296">
        <v>30459</v>
      </c>
      <c r="E62" s="296">
        <v>121</v>
      </c>
      <c r="F62" s="296">
        <v>197</v>
      </c>
      <c r="G62" s="296">
        <v>12735</v>
      </c>
      <c r="H62" s="296">
        <v>5</v>
      </c>
      <c r="I62" s="296">
        <v>539</v>
      </c>
      <c r="J62" s="296">
        <v>36</v>
      </c>
      <c r="K62" s="296">
        <v>2824</v>
      </c>
      <c r="L62" s="296">
        <v>36</v>
      </c>
      <c r="M62" s="296">
        <v>2824</v>
      </c>
      <c r="N62" s="296"/>
      <c r="O62" s="294">
        <v>277</v>
      </c>
      <c r="P62" s="293" t="s">
        <v>341</v>
      </c>
      <c r="Q62" s="292" t="s">
        <v>340</v>
      </c>
      <c r="R62" s="325"/>
      <c r="S62" s="325"/>
      <c r="T62" s="325"/>
      <c r="U62" s="325"/>
      <c r="V62" s="325"/>
      <c r="W62" s="325"/>
      <c r="X62" s="325"/>
      <c r="Y62" s="325"/>
      <c r="Z62" s="325"/>
      <c r="AA62" s="325"/>
      <c r="AB62" s="325"/>
      <c r="AC62" s="325"/>
      <c r="AD62" s="325"/>
    </row>
    <row r="63" spans="1:30" s="305" customFormat="1" ht="12.6" customHeight="1">
      <c r="A63" s="822" t="s">
        <v>339</v>
      </c>
      <c r="B63" s="296">
        <v>7</v>
      </c>
      <c r="C63" s="296">
        <v>425</v>
      </c>
      <c r="D63" s="296">
        <v>30166</v>
      </c>
      <c r="E63" s="296">
        <v>127</v>
      </c>
      <c r="F63" s="296">
        <v>204</v>
      </c>
      <c r="G63" s="296">
        <v>14605</v>
      </c>
      <c r="H63" s="296">
        <v>4</v>
      </c>
      <c r="I63" s="296">
        <v>389</v>
      </c>
      <c r="J63" s="296">
        <v>34</v>
      </c>
      <c r="K63" s="296">
        <v>2970</v>
      </c>
      <c r="L63" s="296">
        <v>34</v>
      </c>
      <c r="M63" s="296">
        <v>2970</v>
      </c>
      <c r="N63" s="296"/>
      <c r="O63" s="294">
        <v>278</v>
      </c>
      <c r="P63" s="293" t="s">
        <v>338</v>
      </c>
      <c r="Q63" s="292" t="s">
        <v>337</v>
      </c>
      <c r="R63" s="325"/>
      <c r="S63" s="325"/>
      <c r="T63" s="325"/>
      <c r="U63" s="325"/>
      <c r="V63" s="325"/>
      <c r="W63" s="325"/>
      <c r="X63" s="325"/>
      <c r="Y63" s="325"/>
      <c r="Z63" s="325"/>
      <c r="AA63" s="325"/>
      <c r="AB63" s="325"/>
      <c r="AC63" s="325"/>
      <c r="AD63" s="325"/>
    </row>
    <row r="64" spans="1:30" s="305" customFormat="1" ht="12.6" customHeight="1">
      <c r="A64" s="822" t="s">
        <v>336</v>
      </c>
      <c r="B64" s="296">
        <v>20</v>
      </c>
      <c r="C64" s="296">
        <v>1210</v>
      </c>
      <c r="D64" s="296">
        <v>84003</v>
      </c>
      <c r="E64" s="296">
        <v>351</v>
      </c>
      <c r="F64" s="296">
        <v>601</v>
      </c>
      <c r="G64" s="296">
        <v>39238</v>
      </c>
      <c r="H64" s="296">
        <v>13</v>
      </c>
      <c r="I64" s="296">
        <v>1473</v>
      </c>
      <c r="J64" s="296">
        <v>96</v>
      </c>
      <c r="K64" s="296">
        <v>7558</v>
      </c>
      <c r="L64" s="296">
        <v>96</v>
      </c>
      <c r="M64" s="296">
        <v>7558</v>
      </c>
      <c r="N64" s="296"/>
      <c r="O64" s="294">
        <v>279</v>
      </c>
      <c r="P64" s="293" t="s">
        <v>335</v>
      </c>
      <c r="Q64" s="292" t="s">
        <v>334</v>
      </c>
      <c r="R64" s="325"/>
      <c r="S64" s="325"/>
      <c r="T64" s="325"/>
      <c r="U64" s="325"/>
      <c r="V64" s="325"/>
      <c r="W64" s="325"/>
      <c r="X64" s="325"/>
      <c r="Y64" s="325"/>
      <c r="Z64" s="325"/>
      <c r="AA64" s="325"/>
      <c r="AB64" s="325"/>
      <c r="AC64" s="325"/>
      <c r="AD64" s="325"/>
    </row>
    <row r="65" spans="1:30" s="305" customFormat="1" ht="12.6" customHeight="1">
      <c r="A65" s="822" t="s">
        <v>333</v>
      </c>
      <c r="B65" s="296">
        <v>87</v>
      </c>
      <c r="C65" s="296">
        <v>6224</v>
      </c>
      <c r="D65" s="296">
        <v>447838</v>
      </c>
      <c r="E65" s="296">
        <v>1872</v>
      </c>
      <c r="F65" s="296">
        <v>2925</v>
      </c>
      <c r="G65" s="296">
        <v>176815</v>
      </c>
      <c r="H65" s="296">
        <v>90</v>
      </c>
      <c r="I65" s="296">
        <v>10392</v>
      </c>
      <c r="J65" s="296">
        <v>486</v>
      </c>
      <c r="K65" s="296">
        <v>45382</v>
      </c>
      <c r="L65" s="296">
        <v>486</v>
      </c>
      <c r="M65" s="296">
        <v>45382</v>
      </c>
      <c r="N65" s="296"/>
      <c r="O65" s="294">
        <v>280</v>
      </c>
      <c r="P65" s="293" t="s">
        <v>332</v>
      </c>
      <c r="Q65" s="292" t="s">
        <v>331</v>
      </c>
      <c r="R65" s="325"/>
      <c r="S65" s="325"/>
      <c r="T65" s="325"/>
      <c r="U65" s="325"/>
      <c r="V65" s="325"/>
      <c r="W65" s="325"/>
      <c r="X65" s="325"/>
      <c r="Y65" s="325"/>
      <c r="Z65" s="325"/>
      <c r="AA65" s="325"/>
      <c r="AB65" s="325"/>
      <c r="AC65" s="325"/>
      <c r="AD65" s="325"/>
    </row>
    <row r="66" spans="1:30" s="305" customFormat="1" ht="12.6" customHeight="1">
      <c r="A66" s="822" t="s">
        <v>330</v>
      </c>
      <c r="B66" s="296">
        <v>23</v>
      </c>
      <c r="C66" s="296">
        <v>1301</v>
      </c>
      <c r="D66" s="296">
        <v>112286</v>
      </c>
      <c r="E66" s="296">
        <v>402</v>
      </c>
      <c r="F66" s="296">
        <v>609</v>
      </c>
      <c r="G66" s="296">
        <v>42069</v>
      </c>
      <c r="H66" s="296">
        <v>13</v>
      </c>
      <c r="I66" s="296">
        <v>1486</v>
      </c>
      <c r="J66" s="296">
        <v>88</v>
      </c>
      <c r="K66" s="296">
        <v>8130</v>
      </c>
      <c r="L66" s="296">
        <v>88</v>
      </c>
      <c r="M66" s="296">
        <v>8130</v>
      </c>
      <c r="N66" s="296"/>
      <c r="O66" s="294">
        <v>281</v>
      </c>
      <c r="P66" s="293" t="s">
        <v>329</v>
      </c>
      <c r="Q66" s="292" t="s">
        <v>328</v>
      </c>
      <c r="R66" s="325"/>
      <c r="S66" s="325"/>
      <c r="T66" s="325"/>
      <c r="U66" s="325"/>
      <c r="V66" s="325"/>
      <c r="W66" s="325"/>
      <c r="X66" s="325"/>
      <c r="Y66" s="325"/>
      <c r="Z66" s="325"/>
      <c r="AA66" s="325"/>
      <c r="AB66" s="325"/>
      <c r="AC66" s="325"/>
      <c r="AD66" s="325"/>
    </row>
    <row r="67" spans="1:30" s="305" customFormat="1" ht="12.6" customHeight="1">
      <c r="A67" s="822" t="s">
        <v>327</v>
      </c>
      <c r="B67" s="296">
        <v>6</v>
      </c>
      <c r="C67" s="296">
        <v>356</v>
      </c>
      <c r="D67" s="296">
        <v>26586</v>
      </c>
      <c r="E67" s="296">
        <v>101</v>
      </c>
      <c r="F67" s="296">
        <v>170</v>
      </c>
      <c r="G67" s="296">
        <v>11064</v>
      </c>
      <c r="H67" s="296">
        <v>4</v>
      </c>
      <c r="I67" s="296">
        <v>385</v>
      </c>
      <c r="J67" s="296">
        <v>28</v>
      </c>
      <c r="K67" s="296">
        <v>2299</v>
      </c>
      <c r="L67" s="296">
        <v>28</v>
      </c>
      <c r="M67" s="296">
        <v>2299</v>
      </c>
      <c r="N67" s="296"/>
      <c r="O67" s="294">
        <v>282</v>
      </c>
      <c r="P67" s="293" t="s">
        <v>326</v>
      </c>
      <c r="Q67" s="292" t="s">
        <v>325</v>
      </c>
      <c r="R67" s="325"/>
      <c r="S67" s="325"/>
      <c r="T67" s="325"/>
      <c r="U67" s="325"/>
      <c r="V67" s="325"/>
      <c r="W67" s="325"/>
      <c r="X67" s="325"/>
      <c r="Y67" s="325"/>
      <c r="Z67" s="325"/>
      <c r="AA67" s="325"/>
      <c r="AB67" s="325"/>
      <c r="AC67" s="325"/>
      <c r="AD67" s="325"/>
    </row>
    <row r="68" spans="1:30" s="305" customFormat="1" ht="12.6" customHeight="1">
      <c r="A68" s="822" t="s">
        <v>324</v>
      </c>
      <c r="B68" s="296">
        <v>5</v>
      </c>
      <c r="C68" s="296">
        <v>241</v>
      </c>
      <c r="D68" s="296">
        <v>14728</v>
      </c>
      <c r="E68" s="296">
        <v>75</v>
      </c>
      <c r="F68" s="296">
        <v>111</v>
      </c>
      <c r="G68" s="296">
        <v>7435</v>
      </c>
      <c r="H68" s="296">
        <v>3</v>
      </c>
      <c r="I68" s="296">
        <v>312</v>
      </c>
      <c r="J68" s="296">
        <v>21</v>
      </c>
      <c r="K68" s="296">
        <v>1529</v>
      </c>
      <c r="L68" s="296">
        <v>21</v>
      </c>
      <c r="M68" s="296">
        <v>1529</v>
      </c>
      <c r="N68" s="296"/>
      <c r="O68" s="294">
        <v>283</v>
      </c>
      <c r="P68" s="293" t="s">
        <v>323</v>
      </c>
      <c r="Q68" s="292" t="s">
        <v>322</v>
      </c>
      <c r="R68" s="325"/>
      <c r="S68" s="325"/>
      <c r="T68" s="325"/>
      <c r="U68" s="325"/>
      <c r="V68" s="325"/>
      <c r="W68" s="325"/>
      <c r="X68" s="325"/>
      <c r="Y68" s="325"/>
      <c r="Z68" s="325"/>
      <c r="AA68" s="325"/>
      <c r="AB68" s="325"/>
      <c r="AC68" s="325"/>
      <c r="AD68" s="325"/>
    </row>
    <row r="69" spans="1:30" s="302" customFormat="1" ht="12.6" customHeight="1">
      <c r="A69" s="822" t="s">
        <v>321</v>
      </c>
      <c r="B69" s="296">
        <v>10</v>
      </c>
      <c r="C69" s="296">
        <v>365</v>
      </c>
      <c r="D69" s="296">
        <v>23099</v>
      </c>
      <c r="E69" s="296">
        <v>105</v>
      </c>
      <c r="F69" s="296">
        <v>178</v>
      </c>
      <c r="G69" s="296">
        <v>11713</v>
      </c>
      <c r="H69" s="296">
        <v>3</v>
      </c>
      <c r="I69" s="296">
        <v>322</v>
      </c>
      <c r="J69" s="296">
        <v>33</v>
      </c>
      <c r="K69" s="296">
        <v>2169</v>
      </c>
      <c r="L69" s="296">
        <v>33</v>
      </c>
      <c r="M69" s="296">
        <v>2169</v>
      </c>
      <c r="N69" s="296"/>
      <c r="O69" s="294">
        <v>284</v>
      </c>
      <c r="P69" s="293" t="s">
        <v>320</v>
      </c>
      <c r="Q69" s="292" t="s">
        <v>319</v>
      </c>
      <c r="R69" s="325"/>
      <c r="S69" s="325"/>
      <c r="T69" s="325"/>
      <c r="U69" s="325"/>
      <c r="V69" s="325"/>
      <c r="W69" s="325"/>
      <c r="X69" s="325"/>
      <c r="Y69" s="325"/>
      <c r="Z69" s="325"/>
      <c r="AA69" s="325"/>
      <c r="AB69" s="325"/>
      <c r="AC69" s="325"/>
      <c r="AD69" s="325"/>
    </row>
    <row r="70" spans="1:30" s="305" customFormat="1" ht="12.6" customHeight="1">
      <c r="A70" s="822" t="s">
        <v>318</v>
      </c>
      <c r="B70" s="296">
        <v>7</v>
      </c>
      <c r="C70" s="296">
        <v>401</v>
      </c>
      <c r="D70" s="296">
        <v>30987</v>
      </c>
      <c r="E70" s="296">
        <v>120</v>
      </c>
      <c r="F70" s="296">
        <v>186</v>
      </c>
      <c r="G70" s="296">
        <v>13001</v>
      </c>
      <c r="H70" s="296">
        <v>4</v>
      </c>
      <c r="I70" s="296">
        <v>365</v>
      </c>
      <c r="J70" s="296">
        <v>34</v>
      </c>
      <c r="K70" s="296">
        <v>2392</v>
      </c>
      <c r="L70" s="296">
        <v>34</v>
      </c>
      <c r="M70" s="296">
        <v>2392</v>
      </c>
      <c r="N70" s="296"/>
      <c r="O70" s="294">
        <v>285</v>
      </c>
      <c r="P70" s="293" t="s">
        <v>317</v>
      </c>
      <c r="Q70" s="292" t="s">
        <v>316</v>
      </c>
      <c r="R70" s="325"/>
      <c r="S70" s="325"/>
      <c r="T70" s="325"/>
      <c r="U70" s="325"/>
      <c r="V70" s="325"/>
      <c r="W70" s="325"/>
      <c r="X70" s="325"/>
      <c r="Y70" s="325"/>
      <c r="Z70" s="325"/>
      <c r="AA70" s="325"/>
      <c r="AB70" s="325"/>
      <c r="AC70" s="325"/>
      <c r="AD70" s="325"/>
    </row>
    <row r="71" spans="1:30" s="305" customFormat="1" ht="12.6" customHeight="1">
      <c r="A71" s="822" t="s">
        <v>315</v>
      </c>
      <c r="B71" s="296">
        <v>12</v>
      </c>
      <c r="C71" s="296">
        <v>826</v>
      </c>
      <c r="D71" s="296">
        <v>56378</v>
      </c>
      <c r="E71" s="296">
        <v>257</v>
      </c>
      <c r="F71" s="296">
        <v>375</v>
      </c>
      <c r="G71" s="296">
        <v>26486</v>
      </c>
      <c r="H71" s="296">
        <v>11</v>
      </c>
      <c r="I71" s="296">
        <v>1211</v>
      </c>
      <c r="J71" s="296">
        <v>69</v>
      </c>
      <c r="K71" s="296">
        <v>5123</v>
      </c>
      <c r="L71" s="296">
        <v>69</v>
      </c>
      <c r="M71" s="296">
        <v>5123</v>
      </c>
      <c r="N71" s="296"/>
      <c r="O71" s="294">
        <v>286</v>
      </c>
      <c r="P71" s="293" t="s">
        <v>314</v>
      </c>
      <c r="Q71" s="292" t="s">
        <v>313</v>
      </c>
      <c r="R71" s="325"/>
      <c r="S71" s="325"/>
      <c r="T71" s="325"/>
      <c r="U71" s="325"/>
      <c r="V71" s="325"/>
      <c r="W71" s="325"/>
      <c r="X71" s="325"/>
      <c r="Y71" s="325"/>
      <c r="Z71" s="325"/>
      <c r="AA71" s="325"/>
      <c r="AB71" s="325"/>
      <c r="AC71" s="325"/>
      <c r="AD71" s="325"/>
    </row>
    <row r="72" spans="1:30" s="305" customFormat="1" ht="12.6" customHeight="1">
      <c r="A72" s="822" t="s">
        <v>312</v>
      </c>
      <c r="B72" s="296">
        <v>15</v>
      </c>
      <c r="C72" s="296">
        <v>980</v>
      </c>
      <c r="D72" s="296">
        <v>64806</v>
      </c>
      <c r="E72" s="296">
        <v>299</v>
      </c>
      <c r="F72" s="296">
        <v>487</v>
      </c>
      <c r="G72" s="296">
        <v>32664</v>
      </c>
      <c r="H72" s="296">
        <v>8</v>
      </c>
      <c r="I72" s="296">
        <v>978</v>
      </c>
      <c r="J72" s="296">
        <v>67</v>
      </c>
      <c r="K72" s="296">
        <v>4888</v>
      </c>
      <c r="L72" s="296">
        <v>67</v>
      </c>
      <c r="M72" s="296">
        <v>4888</v>
      </c>
      <c r="N72" s="296"/>
      <c r="O72" s="294">
        <v>287</v>
      </c>
      <c r="P72" s="293" t="s">
        <v>311</v>
      </c>
      <c r="Q72" s="292" t="s">
        <v>310</v>
      </c>
      <c r="R72" s="325"/>
      <c r="S72" s="325"/>
      <c r="T72" s="325"/>
      <c r="U72" s="325"/>
      <c r="V72" s="325"/>
      <c r="W72" s="325"/>
      <c r="X72" s="325"/>
      <c r="Y72" s="325"/>
      <c r="Z72" s="325"/>
      <c r="AA72" s="325"/>
      <c r="AB72" s="325"/>
      <c r="AC72" s="325"/>
      <c r="AD72" s="325"/>
    </row>
    <row r="73" spans="1:30" s="305" customFormat="1" ht="12.6" customHeight="1">
      <c r="A73" s="822" t="s">
        <v>309</v>
      </c>
      <c r="B73" s="296">
        <v>7</v>
      </c>
      <c r="C73" s="296">
        <v>403</v>
      </c>
      <c r="D73" s="296">
        <v>27505</v>
      </c>
      <c r="E73" s="296">
        <v>124</v>
      </c>
      <c r="F73" s="296">
        <v>192</v>
      </c>
      <c r="G73" s="296">
        <v>12368</v>
      </c>
      <c r="H73" s="296">
        <v>3</v>
      </c>
      <c r="I73" s="296">
        <v>385</v>
      </c>
      <c r="J73" s="296">
        <v>32</v>
      </c>
      <c r="K73" s="296">
        <v>2298</v>
      </c>
      <c r="L73" s="296">
        <v>32</v>
      </c>
      <c r="M73" s="296">
        <v>2298</v>
      </c>
      <c r="N73" s="296"/>
      <c r="O73" s="294">
        <v>288</v>
      </c>
      <c r="P73" s="293" t="s">
        <v>308</v>
      </c>
      <c r="Q73" s="292" t="s">
        <v>307</v>
      </c>
      <c r="R73" s="325"/>
      <c r="S73" s="325"/>
      <c r="T73" s="325"/>
      <c r="U73" s="325"/>
      <c r="V73" s="325"/>
      <c r="W73" s="325"/>
      <c r="X73" s="325"/>
      <c r="Y73" s="325"/>
      <c r="Z73" s="325"/>
      <c r="AA73" s="325"/>
      <c r="AB73" s="325"/>
      <c r="AC73" s="325"/>
      <c r="AD73" s="325"/>
    </row>
    <row r="74" spans="1:30" s="305" customFormat="1" ht="12.6" customHeight="1">
      <c r="A74" s="822" t="s">
        <v>306</v>
      </c>
      <c r="B74" s="296">
        <v>10</v>
      </c>
      <c r="C74" s="296">
        <v>614</v>
      </c>
      <c r="D74" s="296">
        <v>40271</v>
      </c>
      <c r="E74" s="296">
        <v>188</v>
      </c>
      <c r="F74" s="296">
        <v>288</v>
      </c>
      <c r="G74" s="296">
        <v>19399</v>
      </c>
      <c r="H74" s="296">
        <v>6</v>
      </c>
      <c r="I74" s="296">
        <v>732</v>
      </c>
      <c r="J74" s="296">
        <v>50</v>
      </c>
      <c r="K74" s="296">
        <v>3658</v>
      </c>
      <c r="L74" s="296">
        <v>50</v>
      </c>
      <c r="M74" s="296">
        <v>3658</v>
      </c>
      <c r="N74" s="296"/>
      <c r="O74" s="294">
        <v>289</v>
      </c>
      <c r="P74" s="293" t="s">
        <v>305</v>
      </c>
      <c r="Q74" s="292" t="s">
        <v>304</v>
      </c>
      <c r="R74" s="325"/>
      <c r="S74" s="325"/>
      <c r="T74" s="325"/>
      <c r="U74" s="325"/>
      <c r="V74" s="325"/>
      <c r="W74" s="325"/>
      <c r="X74" s="325"/>
      <c r="Y74" s="325"/>
      <c r="Z74" s="325"/>
      <c r="AA74" s="325"/>
      <c r="AB74" s="325"/>
      <c r="AC74" s="325"/>
      <c r="AD74" s="325"/>
    </row>
    <row r="75" spans="1:30" s="323" customFormat="1">
      <c r="A75" s="1114"/>
      <c r="B75" s="1115" t="s">
        <v>473</v>
      </c>
      <c r="C75" s="1118" t="s">
        <v>302</v>
      </c>
      <c r="D75" s="1118"/>
      <c r="E75" s="1118"/>
      <c r="F75" s="1118"/>
      <c r="G75" s="1118"/>
      <c r="H75" s="1118"/>
      <c r="I75" s="1118"/>
      <c r="J75" s="1118"/>
      <c r="K75" s="1118"/>
      <c r="L75" s="1118"/>
      <c r="M75" s="1118"/>
      <c r="N75" s="324"/>
    </row>
    <row r="76" spans="1:30" s="323" customFormat="1">
      <c r="A76" s="1114"/>
      <c r="B76" s="1116"/>
      <c r="C76" s="1110" t="s">
        <v>136</v>
      </c>
      <c r="D76" s="1110"/>
      <c r="E76" s="1118" t="s">
        <v>472</v>
      </c>
      <c r="F76" s="1118"/>
      <c r="G76" s="1118"/>
      <c r="H76" s="1118"/>
      <c r="I76" s="1118"/>
      <c r="J76" s="1118"/>
      <c r="K76" s="1118"/>
      <c r="L76" s="1118"/>
      <c r="M76" s="1118"/>
      <c r="N76" s="324"/>
    </row>
    <row r="77" spans="1:30" s="320" customFormat="1">
      <c r="A77" s="1114"/>
      <c r="B77" s="1116"/>
      <c r="C77" s="1110"/>
      <c r="D77" s="1110"/>
      <c r="E77" s="1110" t="s">
        <v>471</v>
      </c>
      <c r="F77" s="1110" t="s">
        <v>470</v>
      </c>
      <c r="G77" s="1110"/>
      <c r="H77" s="1110"/>
      <c r="I77" s="1110"/>
      <c r="J77" s="1111" t="s">
        <v>469</v>
      </c>
      <c r="K77" s="1111"/>
      <c r="L77" s="1111"/>
      <c r="M77" s="1111"/>
      <c r="N77" s="322"/>
    </row>
    <row r="78" spans="1:30" s="320" customFormat="1">
      <c r="A78" s="1114"/>
      <c r="B78" s="1116"/>
      <c r="C78" s="1110"/>
      <c r="D78" s="1110"/>
      <c r="E78" s="1110"/>
      <c r="F78" s="1110"/>
      <c r="G78" s="1110"/>
      <c r="H78" s="1110"/>
      <c r="I78" s="1110"/>
      <c r="J78" s="1111"/>
      <c r="K78" s="1111"/>
      <c r="L78" s="1111"/>
      <c r="M78" s="1111"/>
      <c r="N78" s="322"/>
      <c r="O78" s="316"/>
    </row>
    <row r="79" spans="1:30" s="320" customFormat="1">
      <c r="A79" s="1114"/>
      <c r="B79" s="1117"/>
      <c r="C79" s="1110"/>
      <c r="D79" s="1110"/>
      <c r="E79" s="1110"/>
      <c r="F79" s="1086" t="s">
        <v>300</v>
      </c>
      <c r="G79" s="1086"/>
      <c r="H79" s="1086" t="s">
        <v>299</v>
      </c>
      <c r="I79" s="1086"/>
      <c r="J79" s="1111" t="s">
        <v>136</v>
      </c>
      <c r="K79" s="1111"/>
      <c r="L79" s="1112" t="s">
        <v>468</v>
      </c>
      <c r="M79" s="1112"/>
      <c r="N79" s="321"/>
      <c r="O79" s="316"/>
    </row>
    <row r="80" spans="1:30" ht="25.5">
      <c r="A80" s="1114"/>
      <c r="B80" s="808" t="s">
        <v>53</v>
      </c>
      <c r="C80" s="804" t="s">
        <v>298</v>
      </c>
      <c r="D80" s="805" t="s">
        <v>54</v>
      </c>
      <c r="E80" s="804" t="s">
        <v>298</v>
      </c>
      <c r="F80" s="804" t="s">
        <v>298</v>
      </c>
      <c r="G80" s="805" t="s">
        <v>54</v>
      </c>
      <c r="H80" s="804" t="s">
        <v>298</v>
      </c>
      <c r="I80" s="805" t="s">
        <v>54</v>
      </c>
      <c r="J80" s="804" t="s">
        <v>298</v>
      </c>
      <c r="K80" s="805" t="s">
        <v>54</v>
      </c>
      <c r="L80" s="804" t="s">
        <v>298</v>
      </c>
      <c r="M80" s="319" t="s">
        <v>54</v>
      </c>
      <c r="N80" s="318"/>
      <c r="O80" s="311"/>
    </row>
    <row r="81" spans="1:15" ht="9.75" customHeight="1">
      <c r="A81" s="1108" t="s">
        <v>55</v>
      </c>
      <c r="B81" s="1109"/>
      <c r="C81" s="1109"/>
      <c r="D81" s="1109"/>
      <c r="E81" s="1109"/>
      <c r="F81" s="1109"/>
      <c r="G81" s="1109"/>
      <c r="H81" s="1109"/>
      <c r="I81" s="1109"/>
      <c r="J81" s="1109"/>
      <c r="K81" s="1109"/>
      <c r="L81" s="1109"/>
      <c r="M81" s="1109"/>
      <c r="N81" s="823"/>
      <c r="O81" s="311"/>
    </row>
    <row r="82" spans="1:15">
      <c r="A82" s="806" t="s">
        <v>297</v>
      </c>
      <c r="B82" s="806"/>
      <c r="C82" s="806"/>
      <c r="D82" s="806"/>
      <c r="E82" s="806"/>
      <c r="F82" s="806"/>
      <c r="G82" s="806"/>
      <c r="H82" s="806"/>
      <c r="I82" s="806"/>
      <c r="J82" s="806"/>
      <c r="K82" s="806"/>
      <c r="L82" s="806"/>
      <c r="M82" s="317"/>
      <c r="N82" s="317"/>
      <c r="O82" s="311"/>
    </row>
    <row r="83" spans="1:15">
      <c r="A83" s="806" t="s">
        <v>296</v>
      </c>
      <c r="B83" s="806"/>
      <c r="C83" s="806"/>
      <c r="D83" s="806"/>
      <c r="E83" s="806"/>
      <c r="F83" s="806"/>
      <c r="G83" s="806"/>
      <c r="H83" s="806"/>
      <c r="I83" s="806"/>
      <c r="J83" s="806"/>
      <c r="K83" s="806"/>
      <c r="L83" s="806"/>
      <c r="M83" s="317"/>
      <c r="N83" s="317"/>
      <c r="O83" s="316"/>
    </row>
    <row r="84" spans="1:15" ht="19.899999999999999" customHeight="1">
      <c r="A84" s="1090" t="s">
        <v>467</v>
      </c>
      <c r="B84" s="1090"/>
      <c r="C84" s="1090"/>
      <c r="D84" s="1090"/>
      <c r="E84" s="1090"/>
      <c r="F84" s="1090"/>
      <c r="G84" s="1090"/>
      <c r="H84" s="1090"/>
      <c r="I84" s="1090"/>
      <c r="J84" s="1090"/>
      <c r="K84" s="1090"/>
      <c r="L84" s="1090"/>
      <c r="M84" s="1090"/>
      <c r="N84" s="802"/>
      <c r="O84" s="311"/>
    </row>
    <row r="85" spans="1:15" ht="19.149999999999999" customHeight="1">
      <c r="A85" s="1090" t="s">
        <v>466</v>
      </c>
      <c r="B85" s="1090"/>
      <c r="C85" s="1090"/>
      <c r="D85" s="1090"/>
      <c r="E85" s="1090"/>
      <c r="F85" s="1090"/>
      <c r="G85" s="1090"/>
      <c r="H85" s="1090"/>
      <c r="I85" s="1090"/>
      <c r="J85" s="1090"/>
      <c r="K85" s="1090"/>
      <c r="L85" s="1090"/>
      <c r="M85" s="1090"/>
      <c r="N85" s="802"/>
      <c r="O85" s="316"/>
    </row>
    <row r="86" spans="1:15" ht="9.6" customHeight="1">
      <c r="A86" s="315"/>
      <c r="B86" s="315"/>
      <c r="C86" s="315"/>
      <c r="D86" s="315"/>
      <c r="E86" s="315"/>
      <c r="F86" s="315"/>
      <c r="G86" s="315"/>
      <c r="H86" s="315"/>
      <c r="I86" s="315"/>
      <c r="J86" s="315"/>
      <c r="K86" s="315"/>
      <c r="L86" s="315"/>
      <c r="M86" s="314"/>
      <c r="N86" s="314"/>
      <c r="O86" s="311"/>
    </row>
    <row r="87" spans="1:15" ht="9.6" customHeight="1">
      <c r="A87" s="286" t="s">
        <v>60</v>
      </c>
      <c r="O87" s="311"/>
    </row>
    <row r="88" spans="1:15" ht="9.6" customHeight="1">
      <c r="A88" s="682" t="s">
        <v>465</v>
      </c>
      <c r="B88" s="313"/>
      <c r="C88" s="313"/>
      <c r="D88" s="313"/>
      <c r="E88" s="313"/>
      <c r="F88" s="313"/>
      <c r="G88" s="313"/>
      <c r="H88" s="313"/>
      <c r="I88" s="313"/>
      <c r="J88" s="313"/>
      <c r="K88" s="313"/>
      <c r="L88" s="313"/>
      <c r="M88" s="312"/>
      <c r="N88" s="312"/>
      <c r="O88" s="311"/>
    </row>
    <row r="89" spans="1:15">
      <c r="A89" s="682"/>
      <c r="B89" s="313"/>
      <c r="C89" s="313"/>
      <c r="D89" s="313"/>
      <c r="E89" s="313"/>
      <c r="F89" s="313"/>
      <c r="G89" s="313"/>
      <c r="H89" s="313"/>
      <c r="I89" s="313"/>
      <c r="J89" s="313"/>
      <c r="K89" s="313"/>
      <c r="L89" s="313"/>
      <c r="M89" s="312"/>
      <c r="N89" s="312"/>
      <c r="O89" s="311"/>
    </row>
    <row r="91" spans="1:15">
      <c r="A91" s="390" t="s">
        <v>1035</v>
      </c>
    </row>
  </sheetData>
  <mergeCells count="29">
    <mergeCell ref="A2:M2"/>
    <mergeCell ref="A3:M3"/>
    <mergeCell ref="A4:A8"/>
    <mergeCell ref="B4:B7"/>
    <mergeCell ref="C4:M4"/>
    <mergeCell ref="C5:D7"/>
    <mergeCell ref="E5:M5"/>
    <mergeCell ref="E6:E7"/>
    <mergeCell ref="F6:I6"/>
    <mergeCell ref="J6:M6"/>
    <mergeCell ref="F7:G7"/>
    <mergeCell ref="H7:I7"/>
    <mergeCell ref="J7:K7"/>
    <mergeCell ref="L7:M7"/>
    <mergeCell ref="A75:A80"/>
    <mergeCell ref="B75:B79"/>
    <mergeCell ref="C75:M75"/>
    <mergeCell ref="C76:D79"/>
    <mergeCell ref="E76:M76"/>
    <mergeCell ref="E77:E79"/>
    <mergeCell ref="A81:M81"/>
    <mergeCell ref="A84:M84"/>
    <mergeCell ref="A85:M85"/>
    <mergeCell ref="F77:I78"/>
    <mergeCell ref="J77:M78"/>
    <mergeCell ref="F79:G79"/>
    <mergeCell ref="H79:I79"/>
    <mergeCell ref="J79:K79"/>
    <mergeCell ref="L79:M79"/>
  </mergeCells>
  <hyperlinks>
    <hyperlink ref="B4:B7" r:id="rId1" display="Terminais de caixa automático Multibanco"/>
    <hyperlink ref="A88" r:id="rId2"/>
    <hyperlink ref="B75:B79" r:id="rId3" display="ATM"/>
  </hyperlinks>
  <printOptions horizontalCentered="1"/>
  <pageMargins left="0.39370078740157483" right="0.39370078740157483" top="0.39370078740157483" bottom="0.39370078740157483" header="0" footer="0"/>
  <pageSetup paperSize="9" scale="79" fitToHeight="0" orientation="portrait" verticalDpi="0" r:id="rId4"/>
</worksheet>
</file>

<file path=xl/worksheets/sheet24.xml><?xml version="1.0" encoding="utf-8"?>
<worksheet xmlns="http://schemas.openxmlformats.org/spreadsheetml/2006/main" xmlns:r="http://schemas.openxmlformats.org/officeDocument/2006/relationships">
  <sheetPr>
    <pageSetUpPr fitToPage="1"/>
  </sheetPr>
  <dimension ref="A1:P89"/>
  <sheetViews>
    <sheetView showGridLines="0" zoomScaleNormal="100" workbookViewId="0">
      <selection activeCell="P44" sqref="P44"/>
    </sheetView>
  </sheetViews>
  <sheetFormatPr defaultColWidth="7.85546875" defaultRowHeight="12.75"/>
  <cols>
    <col min="1" max="1" width="19.7109375" style="281" customWidth="1"/>
    <col min="2" max="2" width="10.7109375" style="281" customWidth="1"/>
    <col min="3" max="3" width="11" style="281" customWidth="1"/>
    <col min="4" max="4" width="11.140625" style="281" customWidth="1"/>
    <col min="5" max="5" width="7.5703125" style="281" customWidth="1"/>
    <col min="6" max="6" width="10.85546875" style="281" customWidth="1"/>
    <col min="7" max="11" width="10.7109375" style="281" customWidth="1"/>
    <col min="12" max="12" width="5.28515625" style="281" customWidth="1"/>
    <col min="13" max="13" width="7.7109375" style="281" bestFit="1" customWidth="1"/>
    <col min="14" max="14" width="4.28515625" style="281" customWidth="1"/>
    <col min="15" max="15" width="1.5703125" style="281" customWidth="1"/>
    <col min="16" max="16384" width="7.85546875" style="281"/>
  </cols>
  <sheetData>
    <row r="1" spans="1:16">
      <c r="A1" s="820"/>
      <c r="B1" s="820"/>
      <c r="C1" s="820"/>
      <c r="D1" s="820"/>
      <c r="E1" s="820"/>
      <c r="F1" s="820"/>
      <c r="G1" s="820"/>
      <c r="H1" s="820"/>
      <c r="I1" s="820"/>
      <c r="J1" s="820"/>
      <c r="K1" s="820"/>
    </row>
    <row r="2" spans="1:16" s="308" customFormat="1" ht="30" customHeight="1">
      <c r="A2" s="1078" t="s">
        <v>1031</v>
      </c>
      <c r="B2" s="1078"/>
      <c r="C2" s="1078"/>
      <c r="D2" s="1078"/>
      <c r="E2" s="1078"/>
      <c r="F2" s="1078"/>
      <c r="G2" s="1078"/>
      <c r="H2" s="1078"/>
      <c r="I2" s="1078"/>
      <c r="J2" s="1078"/>
      <c r="K2" s="800"/>
    </row>
    <row r="3" spans="1:16" s="308" customFormat="1" ht="30" customHeight="1">
      <c r="A3" s="1078" t="s">
        <v>1037</v>
      </c>
      <c r="B3" s="1078"/>
      <c r="C3" s="1078"/>
      <c r="D3" s="1078"/>
      <c r="E3" s="1078"/>
      <c r="F3" s="1078"/>
      <c r="G3" s="1078"/>
      <c r="H3" s="1078"/>
      <c r="I3" s="1078"/>
      <c r="J3" s="1078"/>
      <c r="K3" s="800"/>
    </row>
    <row r="4" spans="1:16" s="308" customFormat="1" ht="18" customHeight="1">
      <c r="A4" s="1119"/>
      <c r="B4" s="1126" t="s">
        <v>463</v>
      </c>
      <c r="C4" s="1119" t="s">
        <v>462</v>
      </c>
      <c r="D4" s="1119"/>
      <c r="E4" s="1119"/>
      <c r="F4" s="1119"/>
      <c r="G4" s="1119"/>
      <c r="H4" s="1119"/>
      <c r="I4" s="1119"/>
      <c r="J4" s="1119"/>
      <c r="K4" s="291"/>
    </row>
    <row r="5" spans="1:16" ht="13.15" customHeight="1">
      <c r="A5" s="1119"/>
      <c r="B5" s="1126"/>
      <c r="C5" s="1127" t="s">
        <v>136</v>
      </c>
      <c r="D5" s="1128"/>
      <c r="E5" s="943" t="s">
        <v>461</v>
      </c>
      <c r="F5" s="944"/>
      <c r="G5" s="944"/>
      <c r="H5" s="944"/>
      <c r="I5" s="944"/>
      <c r="J5" s="945"/>
      <c r="K5" s="307"/>
    </row>
    <row r="6" spans="1:16" ht="13.15" customHeight="1">
      <c r="A6" s="1119"/>
      <c r="B6" s="1126"/>
      <c r="C6" s="1129"/>
      <c r="D6" s="1130"/>
      <c r="E6" s="1105" t="s">
        <v>136</v>
      </c>
      <c r="F6" s="1106"/>
      <c r="G6" s="1087" t="s">
        <v>460</v>
      </c>
      <c r="H6" s="1087"/>
      <c r="I6" s="1087" t="s">
        <v>459</v>
      </c>
      <c r="J6" s="1087"/>
      <c r="K6" s="289"/>
    </row>
    <row r="7" spans="1:16" ht="25.5" customHeight="1">
      <c r="A7" s="1119"/>
      <c r="B7" s="288" t="s">
        <v>11</v>
      </c>
      <c r="C7" s="801" t="s">
        <v>458</v>
      </c>
      <c r="D7" s="803" t="s">
        <v>13</v>
      </c>
      <c r="E7" s="664" t="s">
        <v>458</v>
      </c>
      <c r="F7" s="824" t="s">
        <v>13</v>
      </c>
      <c r="G7" s="801" t="s">
        <v>458</v>
      </c>
      <c r="H7" s="803" t="s">
        <v>13</v>
      </c>
      <c r="I7" s="801" t="s">
        <v>458</v>
      </c>
      <c r="J7" s="803" t="s">
        <v>13</v>
      </c>
      <c r="K7" s="287"/>
      <c r="L7" s="302" t="s">
        <v>457</v>
      </c>
      <c r="M7" s="306" t="s">
        <v>456</v>
      </c>
      <c r="N7" s="306" t="s">
        <v>455</v>
      </c>
      <c r="O7" s="305"/>
      <c r="P7" s="305"/>
    </row>
    <row r="8" spans="1:16" s="302" customFormat="1" ht="12.6" customHeight="1">
      <c r="A8" s="821" t="s">
        <v>14</v>
      </c>
      <c r="B8" s="304">
        <v>344207</v>
      </c>
      <c r="C8" s="304">
        <v>1169990</v>
      </c>
      <c r="D8" s="304">
        <v>45703057</v>
      </c>
      <c r="E8" s="304">
        <v>1140601</v>
      </c>
      <c r="F8" s="304">
        <v>43463070</v>
      </c>
      <c r="G8" s="304">
        <v>1044798</v>
      </c>
      <c r="H8" s="304">
        <v>37889071</v>
      </c>
      <c r="I8" s="304">
        <v>95804</v>
      </c>
      <c r="J8" s="304">
        <v>5573999</v>
      </c>
      <c r="K8" s="304"/>
      <c r="L8" s="303">
        <v>1</v>
      </c>
      <c r="M8" s="301" t="s">
        <v>454</v>
      </c>
      <c r="N8" s="303" t="s">
        <v>346</v>
      </c>
      <c r="O8" s="825"/>
      <c r="P8" s="825"/>
    </row>
    <row r="9" spans="1:16" s="302" customFormat="1" ht="12.6" customHeight="1">
      <c r="A9" s="821" t="s">
        <v>16</v>
      </c>
      <c r="B9" s="304">
        <v>327339</v>
      </c>
      <c r="C9" s="304">
        <v>1116674</v>
      </c>
      <c r="D9" s="304">
        <v>43574735</v>
      </c>
      <c r="E9" s="304">
        <v>1088360</v>
      </c>
      <c r="F9" s="304">
        <v>41463681</v>
      </c>
      <c r="G9" s="304">
        <v>997253</v>
      </c>
      <c r="H9" s="304">
        <v>36192118</v>
      </c>
      <c r="I9" s="304">
        <v>91107</v>
      </c>
      <c r="J9" s="304">
        <v>5271564</v>
      </c>
      <c r="K9" s="304"/>
      <c r="L9" s="292">
        <v>2</v>
      </c>
      <c r="M9" s="301" t="s">
        <v>453</v>
      </c>
      <c r="N9" s="303" t="s">
        <v>346</v>
      </c>
      <c r="O9" s="825"/>
    </row>
    <row r="10" spans="1:16" ht="12.6" customHeight="1">
      <c r="A10" s="821" t="s">
        <v>36</v>
      </c>
      <c r="B10" s="299">
        <v>21998</v>
      </c>
      <c r="C10" s="299">
        <v>63507</v>
      </c>
      <c r="D10" s="299">
        <v>2357165</v>
      </c>
      <c r="E10" s="299">
        <v>61723</v>
      </c>
      <c r="F10" s="299">
        <v>2241461</v>
      </c>
      <c r="G10" s="299">
        <v>58902</v>
      </c>
      <c r="H10" s="299">
        <v>2066809</v>
      </c>
      <c r="I10" s="299">
        <v>2821</v>
      </c>
      <c r="J10" s="299">
        <v>174651</v>
      </c>
      <c r="K10" s="299"/>
      <c r="L10" s="294">
        <v>226</v>
      </c>
      <c r="M10" s="298" t="s">
        <v>452</v>
      </c>
      <c r="N10" s="297" t="s">
        <v>346</v>
      </c>
      <c r="O10" s="825"/>
    </row>
    <row r="11" spans="1:16" ht="12.6" customHeight="1">
      <c r="A11" s="821" t="s">
        <v>37</v>
      </c>
      <c r="B11" s="299">
        <v>3535</v>
      </c>
      <c r="C11" s="299">
        <v>10078</v>
      </c>
      <c r="D11" s="299">
        <v>400062</v>
      </c>
      <c r="E11" s="299">
        <v>9802</v>
      </c>
      <c r="F11" s="299">
        <v>376643</v>
      </c>
      <c r="G11" s="299">
        <v>9075</v>
      </c>
      <c r="H11" s="299">
        <v>325732</v>
      </c>
      <c r="I11" s="299">
        <v>728</v>
      </c>
      <c r="J11" s="299">
        <v>50910</v>
      </c>
      <c r="K11" s="299"/>
      <c r="L11" s="294">
        <v>227</v>
      </c>
      <c r="M11" s="301" t="s">
        <v>451</v>
      </c>
      <c r="N11" s="297" t="s">
        <v>346</v>
      </c>
      <c r="O11" s="825"/>
    </row>
    <row r="12" spans="1:16" ht="12.6" customHeight="1">
      <c r="A12" s="822" t="s">
        <v>450</v>
      </c>
      <c r="B12" s="295">
        <v>419</v>
      </c>
      <c r="C12" s="295">
        <v>1334</v>
      </c>
      <c r="D12" s="295">
        <v>45605</v>
      </c>
      <c r="E12" s="296">
        <v>1279</v>
      </c>
      <c r="F12" s="296">
        <v>44255</v>
      </c>
      <c r="G12" s="295">
        <v>1142</v>
      </c>
      <c r="H12" s="295">
        <v>36653</v>
      </c>
      <c r="I12" s="295">
        <v>137</v>
      </c>
      <c r="J12" s="295">
        <v>7603</v>
      </c>
      <c r="K12" s="295"/>
      <c r="L12" s="294">
        <v>228</v>
      </c>
      <c r="M12" s="293" t="s">
        <v>449</v>
      </c>
      <c r="N12" s="300">
        <v>1501</v>
      </c>
      <c r="O12" s="825"/>
    </row>
    <row r="13" spans="1:16" ht="12.6" customHeight="1">
      <c r="A13" s="822" t="s">
        <v>448</v>
      </c>
      <c r="B13" s="295">
        <v>671</v>
      </c>
      <c r="C13" s="295">
        <v>1890</v>
      </c>
      <c r="D13" s="295">
        <v>87037</v>
      </c>
      <c r="E13" s="296">
        <v>1819</v>
      </c>
      <c r="F13" s="296">
        <v>84647</v>
      </c>
      <c r="G13" s="295">
        <v>1624</v>
      </c>
      <c r="H13" s="295">
        <v>66357</v>
      </c>
      <c r="I13" s="295">
        <v>195</v>
      </c>
      <c r="J13" s="295">
        <v>18290</v>
      </c>
      <c r="K13" s="295"/>
      <c r="L13" s="294">
        <v>229</v>
      </c>
      <c r="M13" s="293" t="s">
        <v>447</v>
      </c>
      <c r="N13" s="300">
        <v>1505</v>
      </c>
      <c r="O13" s="825"/>
    </row>
    <row r="14" spans="1:16" ht="12.6" customHeight="1">
      <c r="A14" s="822" t="s">
        <v>446</v>
      </c>
      <c r="B14" s="295">
        <v>816</v>
      </c>
      <c r="C14" s="295">
        <v>2042</v>
      </c>
      <c r="D14" s="295">
        <v>83017</v>
      </c>
      <c r="E14" s="296">
        <v>1999</v>
      </c>
      <c r="F14" s="296">
        <v>80536</v>
      </c>
      <c r="G14" s="295">
        <v>1804</v>
      </c>
      <c r="H14" s="295">
        <v>67731</v>
      </c>
      <c r="I14" s="295">
        <v>194</v>
      </c>
      <c r="J14" s="295">
        <v>12804</v>
      </c>
      <c r="K14" s="295"/>
      <c r="L14" s="294">
        <v>230</v>
      </c>
      <c r="M14" s="293" t="s">
        <v>445</v>
      </c>
      <c r="N14" s="292" t="s">
        <v>444</v>
      </c>
      <c r="O14" s="825"/>
    </row>
    <row r="15" spans="1:16" ht="12.6" customHeight="1">
      <c r="A15" s="822" t="s">
        <v>443</v>
      </c>
      <c r="B15" s="295">
        <v>909</v>
      </c>
      <c r="C15" s="295">
        <v>2481</v>
      </c>
      <c r="D15" s="295">
        <v>86532</v>
      </c>
      <c r="E15" s="296">
        <v>2414</v>
      </c>
      <c r="F15" s="296">
        <v>84355</v>
      </c>
      <c r="G15" s="295">
        <v>2341</v>
      </c>
      <c r="H15" s="295">
        <v>79450</v>
      </c>
      <c r="I15" s="295">
        <v>73</v>
      </c>
      <c r="J15" s="295">
        <v>4905</v>
      </c>
      <c r="K15" s="295"/>
      <c r="L15" s="294">
        <v>231</v>
      </c>
      <c r="M15" s="293" t="s">
        <v>442</v>
      </c>
      <c r="N15" s="300">
        <v>1509</v>
      </c>
      <c r="O15" s="825"/>
    </row>
    <row r="16" spans="1:16" ht="12.6" customHeight="1">
      <c r="A16" s="822" t="s">
        <v>441</v>
      </c>
      <c r="B16" s="295">
        <v>720</v>
      </c>
      <c r="C16" s="295">
        <v>2330</v>
      </c>
      <c r="D16" s="295">
        <v>97871</v>
      </c>
      <c r="E16" s="296">
        <v>2293</v>
      </c>
      <c r="F16" s="296">
        <v>82849</v>
      </c>
      <c r="G16" s="295">
        <v>2164</v>
      </c>
      <c r="H16" s="295">
        <v>75541</v>
      </c>
      <c r="I16" s="295">
        <v>129</v>
      </c>
      <c r="J16" s="295">
        <v>7309</v>
      </c>
      <c r="K16" s="295"/>
      <c r="L16" s="294">
        <v>232</v>
      </c>
      <c r="M16" s="293" t="s">
        <v>440</v>
      </c>
      <c r="N16" s="300">
        <v>1513</v>
      </c>
      <c r="O16" s="825"/>
    </row>
    <row r="17" spans="1:15" ht="12.6" customHeight="1">
      <c r="A17" s="821" t="s">
        <v>38</v>
      </c>
      <c r="B17" s="299">
        <v>3178</v>
      </c>
      <c r="C17" s="299">
        <v>8496</v>
      </c>
      <c r="D17" s="299">
        <v>317393</v>
      </c>
      <c r="E17" s="299">
        <v>8273</v>
      </c>
      <c r="F17" s="299">
        <v>309402</v>
      </c>
      <c r="G17" s="299">
        <v>7953</v>
      </c>
      <c r="H17" s="299">
        <v>291221</v>
      </c>
      <c r="I17" s="299">
        <v>320</v>
      </c>
      <c r="J17" s="299">
        <v>18180</v>
      </c>
      <c r="K17" s="299"/>
      <c r="L17" s="294">
        <v>233</v>
      </c>
      <c r="M17" s="298" t="s">
        <v>439</v>
      </c>
      <c r="N17" s="297" t="s">
        <v>346</v>
      </c>
      <c r="O17" s="825"/>
    </row>
    <row r="18" spans="1:15" ht="12.6" customHeight="1">
      <c r="A18" s="822" t="s">
        <v>438</v>
      </c>
      <c r="B18" s="295">
        <v>213</v>
      </c>
      <c r="C18" s="295">
        <v>680</v>
      </c>
      <c r="D18" s="295">
        <v>22820</v>
      </c>
      <c r="E18" s="296">
        <v>662</v>
      </c>
      <c r="F18" s="296">
        <v>22564</v>
      </c>
      <c r="G18" s="295">
        <v>613</v>
      </c>
      <c r="H18" s="295">
        <v>20731</v>
      </c>
      <c r="I18" s="295">
        <v>49</v>
      </c>
      <c r="J18" s="295">
        <v>1833</v>
      </c>
      <c r="K18" s="295"/>
      <c r="L18" s="294">
        <v>234</v>
      </c>
      <c r="M18" s="293" t="s">
        <v>437</v>
      </c>
      <c r="N18" s="292" t="s">
        <v>436</v>
      </c>
      <c r="O18" s="825"/>
    </row>
    <row r="19" spans="1:15" ht="12.6" customHeight="1">
      <c r="A19" s="822" t="s">
        <v>435</v>
      </c>
      <c r="B19" s="295">
        <v>149</v>
      </c>
      <c r="C19" s="295">
        <v>448</v>
      </c>
      <c r="D19" s="295">
        <v>17406</v>
      </c>
      <c r="E19" s="296">
        <v>434</v>
      </c>
      <c r="F19" s="296">
        <v>17162</v>
      </c>
      <c r="G19" s="295">
        <v>380</v>
      </c>
      <c r="H19" s="295">
        <v>15001</v>
      </c>
      <c r="I19" s="295">
        <v>55</v>
      </c>
      <c r="J19" s="295">
        <v>2161</v>
      </c>
      <c r="K19" s="295"/>
      <c r="L19" s="294">
        <v>235</v>
      </c>
      <c r="M19" s="293" t="s">
        <v>434</v>
      </c>
      <c r="N19" s="292" t="s">
        <v>433</v>
      </c>
      <c r="O19" s="825"/>
    </row>
    <row r="20" spans="1:15" ht="12.6" customHeight="1">
      <c r="A20" s="822" t="s">
        <v>432</v>
      </c>
      <c r="B20" s="295">
        <v>34</v>
      </c>
      <c r="C20" s="295">
        <v>45</v>
      </c>
      <c r="D20" s="295">
        <v>1976</v>
      </c>
      <c r="E20" s="296">
        <v>41</v>
      </c>
      <c r="F20" s="296">
        <v>1847</v>
      </c>
      <c r="G20" s="295">
        <v>39</v>
      </c>
      <c r="H20" s="295">
        <v>1643</v>
      </c>
      <c r="I20" s="295">
        <v>2</v>
      </c>
      <c r="J20" s="295">
        <v>204</v>
      </c>
      <c r="K20" s="295"/>
      <c r="L20" s="294">
        <v>236</v>
      </c>
      <c r="M20" s="293" t="s">
        <v>431</v>
      </c>
      <c r="N20" s="292" t="s">
        <v>430</v>
      </c>
      <c r="O20" s="825"/>
    </row>
    <row r="21" spans="1:15" ht="12.6" customHeight="1">
      <c r="A21" s="822" t="s">
        <v>429</v>
      </c>
      <c r="B21" s="295">
        <v>26</v>
      </c>
      <c r="C21" s="295">
        <v>28</v>
      </c>
      <c r="D21" s="295">
        <v>1237</v>
      </c>
      <c r="E21" s="296">
        <v>26</v>
      </c>
      <c r="F21" s="296">
        <v>1207</v>
      </c>
      <c r="G21" s="295">
        <v>25</v>
      </c>
      <c r="H21" s="295">
        <v>1142</v>
      </c>
      <c r="I21" s="295">
        <v>1</v>
      </c>
      <c r="J21" s="295">
        <v>64</v>
      </c>
      <c r="K21" s="295"/>
      <c r="L21" s="294">
        <v>237</v>
      </c>
      <c r="M21" s="293" t="s">
        <v>428</v>
      </c>
      <c r="N21" s="292" t="s">
        <v>427</v>
      </c>
      <c r="O21" s="825"/>
    </row>
    <row r="22" spans="1:15" ht="12.6" customHeight="1">
      <c r="A22" s="822" t="s">
        <v>426</v>
      </c>
      <c r="B22" s="295">
        <v>1347</v>
      </c>
      <c r="C22" s="295">
        <v>4459</v>
      </c>
      <c r="D22" s="295">
        <v>162759</v>
      </c>
      <c r="E22" s="296">
        <v>4406</v>
      </c>
      <c r="F22" s="296">
        <v>159885</v>
      </c>
      <c r="G22" s="295">
        <v>4272</v>
      </c>
      <c r="H22" s="295">
        <v>150475</v>
      </c>
      <c r="I22" s="295">
        <v>134</v>
      </c>
      <c r="J22" s="295">
        <v>9410</v>
      </c>
      <c r="K22" s="295"/>
      <c r="L22" s="294">
        <v>238</v>
      </c>
      <c r="M22" s="293" t="s">
        <v>425</v>
      </c>
      <c r="N22" s="292" t="s">
        <v>424</v>
      </c>
      <c r="O22" s="825"/>
    </row>
    <row r="23" spans="1:15" ht="12.6" customHeight="1">
      <c r="A23" s="822" t="s">
        <v>423</v>
      </c>
      <c r="B23" s="295">
        <v>201</v>
      </c>
      <c r="C23" s="295">
        <v>491</v>
      </c>
      <c r="D23" s="295">
        <v>19504</v>
      </c>
      <c r="E23" s="296">
        <v>478</v>
      </c>
      <c r="F23" s="296">
        <v>18915</v>
      </c>
      <c r="G23" s="295">
        <v>462</v>
      </c>
      <c r="H23" s="295">
        <v>17953</v>
      </c>
      <c r="I23" s="295">
        <v>16</v>
      </c>
      <c r="J23" s="295">
        <v>962</v>
      </c>
      <c r="K23" s="295"/>
      <c r="L23" s="294">
        <v>239</v>
      </c>
      <c r="M23" s="293" t="s">
        <v>422</v>
      </c>
      <c r="N23" s="292" t="s">
        <v>421</v>
      </c>
      <c r="O23" s="825"/>
    </row>
    <row r="24" spans="1:15" ht="12.6" customHeight="1">
      <c r="A24" s="822" t="s">
        <v>420</v>
      </c>
      <c r="B24" s="295">
        <v>74</v>
      </c>
      <c r="C24" s="295">
        <v>137</v>
      </c>
      <c r="D24" s="295">
        <v>4678</v>
      </c>
      <c r="E24" s="296">
        <v>129</v>
      </c>
      <c r="F24" s="296">
        <v>4455</v>
      </c>
      <c r="G24" s="295">
        <v>128</v>
      </c>
      <c r="H24" s="295">
        <v>4328</v>
      </c>
      <c r="I24" s="295">
        <v>2</v>
      </c>
      <c r="J24" s="295">
        <v>127</v>
      </c>
      <c r="K24" s="295"/>
      <c r="L24" s="294">
        <v>240</v>
      </c>
      <c r="M24" s="293" t="s">
        <v>419</v>
      </c>
      <c r="N24" s="292" t="s">
        <v>418</v>
      </c>
      <c r="O24" s="825"/>
    </row>
    <row r="25" spans="1:15" ht="12.6" customHeight="1">
      <c r="A25" s="822" t="s">
        <v>417</v>
      </c>
      <c r="B25" s="295">
        <v>180</v>
      </c>
      <c r="C25" s="295">
        <v>393</v>
      </c>
      <c r="D25" s="295">
        <v>14255</v>
      </c>
      <c r="E25" s="296">
        <v>370</v>
      </c>
      <c r="F25" s="296">
        <v>14024</v>
      </c>
      <c r="G25" s="295">
        <v>362</v>
      </c>
      <c r="H25" s="295">
        <v>13605</v>
      </c>
      <c r="I25" s="295">
        <v>8</v>
      </c>
      <c r="J25" s="295">
        <v>419</v>
      </c>
      <c r="K25" s="295"/>
      <c r="L25" s="294">
        <v>241</v>
      </c>
      <c r="M25" s="293" t="s">
        <v>416</v>
      </c>
      <c r="N25" s="292" t="s">
        <v>415</v>
      </c>
      <c r="O25" s="825"/>
    </row>
    <row r="26" spans="1:15" ht="12.6" customHeight="1">
      <c r="A26" s="822" t="s">
        <v>414</v>
      </c>
      <c r="B26" s="295">
        <v>115</v>
      </c>
      <c r="C26" s="295">
        <v>198</v>
      </c>
      <c r="D26" s="295">
        <v>9294</v>
      </c>
      <c r="E26" s="296">
        <v>192</v>
      </c>
      <c r="F26" s="296">
        <v>8978</v>
      </c>
      <c r="G26" s="295">
        <v>177</v>
      </c>
      <c r="H26" s="295">
        <v>8164</v>
      </c>
      <c r="I26" s="295">
        <v>15</v>
      </c>
      <c r="J26" s="295">
        <v>814</v>
      </c>
      <c r="K26" s="295"/>
      <c r="L26" s="294">
        <v>242</v>
      </c>
      <c r="M26" s="293" t="s">
        <v>413</v>
      </c>
      <c r="N26" s="292" t="s">
        <v>412</v>
      </c>
      <c r="O26" s="825"/>
    </row>
    <row r="27" spans="1:15" ht="12.6" customHeight="1">
      <c r="A27" s="822" t="s">
        <v>411</v>
      </c>
      <c r="B27" s="295">
        <v>305</v>
      </c>
      <c r="C27" s="295">
        <v>570</v>
      </c>
      <c r="D27" s="295">
        <v>22696</v>
      </c>
      <c r="E27" s="296">
        <v>543</v>
      </c>
      <c r="F27" s="296">
        <v>20422</v>
      </c>
      <c r="G27" s="295">
        <v>531</v>
      </c>
      <c r="H27" s="295">
        <v>19788</v>
      </c>
      <c r="I27" s="295">
        <v>12</v>
      </c>
      <c r="J27" s="295">
        <v>634</v>
      </c>
      <c r="K27" s="295"/>
      <c r="L27" s="294">
        <v>243</v>
      </c>
      <c r="M27" s="293" t="s">
        <v>410</v>
      </c>
      <c r="N27" s="292" t="s">
        <v>409</v>
      </c>
      <c r="O27" s="825"/>
    </row>
    <row r="28" spans="1:15" ht="12.6" customHeight="1">
      <c r="A28" s="822" t="s">
        <v>408</v>
      </c>
      <c r="B28" s="295">
        <v>127</v>
      </c>
      <c r="C28" s="295">
        <v>173</v>
      </c>
      <c r="D28" s="295">
        <v>8269</v>
      </c>
      <c r="E28" s="296">
        <v>160</v>
      </c>
      <c r="F28" s="296">
        <v>7990</v>
      </c>
      <c r="G28" s="295">
        <v>153</v>
      </c>
      <c r="H28" s="295">
        <v>7545</v>
      </c>
      <c r="I28" s="295">
        <v>7</v>
      </c>
      <c r="J28" s="295">
        <v>445</v>
      </c>
      <c r="K28" s="295"/>
      <c r="L28" s="294">
        <v>244</v>
      </c>
      <c r="M28" s="293" t="s">
        <v>407</v>
      </c>
      <c r="N28" s="292" t="s">
        <v>406</v>
      </c>
      <c r="O28" s="825"/>
    </row>
    <row r="29" spans="1:15" ht="12.6" customHeight="1">
      <c r="A29" s="822" t="s">
        <v>405</v>
      </c>
      <c r="B29" s="295">
        <v>295</v>
      </c>
      <c r="C29" s="295">
        <v>599</v>
      </c>
      <c r="D29" s="295">
        <v>22261</v>
      </c>
      <c r="E29" s="296">
        <v>564</v>
      </c>
      <c r="F29" s="296">
        <v>21815</v>
      </c>
      <c r="G29" s="295">
        <v>552</v>
      </c>
      <c r="H29" s="295">
        <v>21203</v>
      </c>
      <c r="I29" s="295">
        <v>13</v>
      </c>
      <c r="J29" s="295">
        <v>612</v>
      </c>
      <c r="K29" s="295"/>
      <c r="L29" s="294">
        <v>245</v>
      </c>
      <c r="M29" s="293" t="s">
        <v>404</v>
      </c>
      <c r="N29" s="292" t="s">
        <v>403</v>
      </c>
      <c r="O29" s="825"/>
    </row>
    <row r="30" spans="1:15" ht="12.6" customHeight="1">
      <c r="A30" s="822" t="s">
        <v>402</v>
      </c>
      <c r="B30" s="295">
        <v>112</v>
      </c>
      <c r="C30" s="295">
        <v>275</v>
      </c>
      <c r="D30" s="295">
        <v>10238</v>
      </c>
      <c r="E30" s="296">
        <v>267</v>
      </c>
      <c r="F30" s="296">
        <v>10138</v>
      </c>
      <c r="G30" s="295">
        <v>260</v>
      </c>
      <c r="H30" s="295">
        <v>9644</v>
      </c>
      <c r="I30" s="295">
        <v>7</v>
      </c>
      <c r="J30" s="295">
        <v>495</v>
      </c>
      <c r="K30" s="295"/>
      <c r="L30" s="294">
        <v>246</v>
      </c>
      <c r="M30" s="293" t="s">
        <v>401</v>
      </c>
      <c r="N30" s="292" t="s">
        <v>400</v>
      </c>
      <c r="O30" s="825"/>
    </row>
    <row r="31" spans="1:15" ht="12.6" customHeight="1">
      <c r="A31" s="821" t="s">
        <v>39</v>
      </c>
      <c r="B31" s="299">
        <v>7553</v>
      </c>
      <c r="C31" s="299">
        <v>23112</v>
      </c>
      <c r="D31" s="299">
        <v>825615</v>
      </c>
      <c r="E31" s="299">
        <v>22330</v>
      </c>
      <c r="F31" s="299">
        <v>771987</v>
      </c>
      <c r="G31" s="299">
        <v>21673</v>
      </c>
      <c r="H31" s="299">
        <v>735705</v>
      </c>
      <c r="I31" s="299">
        <v>657</v>
      </c>
      <c r="J31" s="299">
        <v>36282</v>
      </c>
      <c r="K31" s="299"/>
      <c r="L31" s="294">
        <v>247</v>
      </c>
      <c r="M31" s="298" t="s">
        <v>399</v>
      </c>
      <c r="N31" s="297" t="s">
        <v>346</v>
      </c>
      <c r="O31" s="825"/>
    </row>
    <row r="32" spans="1:15" ht="12.6" customHeight="1">
      <c r="A32" s="822" t="s">
        <v>398</v>
      </c>
      <c r="B32" s="295">
        <v>679</v>
      </c>
      <c r="C32" s="295">
        <v>2050</v>
      </c>
      <c r="D32" s="295">
        <v>74253</v>
      </c>
      <c r="E32" s="296">
        <v>1963</v>
      </c>
      <c r="F32" s="296">
        <v>71764</v>
      </c>
      <c r="G32" s="295">
        <v>1915</v>
      </c>
      <c r="H32" s="295">
        <v>68702</v>
      </c>
      <c r="I32" s="295">
        <v>48</v>
      </c>
      <c r="J32" s="295">
        <v>3062</v>
      </c>
      <c r="K32" s="295"/>
      <c r="L32" s="294">
        <v>248</v>
      </c>
      <c r="M32" s="293" t="s">
        <v>397</v>
      </c>
      <c r="N32" s="300">
        <v>1403</v>
      </c>
      <c r="O32" s="825"/>
    </row>
    <row r="33" spans="1:15" ht="12.6" customHeight="1">
      <c r="A33" s="822" t="s">
        <v>396</v>
      </c>
      <c r="B33" s="295">
        <v>134</v>
      </c>
      <c r="C33" s="295">
        <v>359</v>
      </c>
      <c r="D33" s="295">
        <v>11260</v>
      </c>
      <c r="E33" s="296">
        <v>343</v>
      </c>
      <c r="F33" s="296">
        <v>10918</v>
      </c>
      <c r="G33" s="295">
        <v>338</v>
      </c>
      <c r="H33" s="295">
        <v>10703</v>
      </c>
      <c r="I33" s="295">
        <v>6</v>
      </c>
      <c r="J33" s="295">
        <v>215</v>
      </c>
      <c r="K33" s="295"/>
      <c r="L33" s="294">
        <v>249</v>
      </c>
      <c r="M33" s="293" t="s">
        <v>395</v>
      </c>
      <c r="N33" s="300">
        <v>1404</v>
      </c>
      <c r="O33" s="825"/>
    </row>
    <row r="34" spans="1:15" ht="12.6" customHeight="1">
      <c r="A34" s="822" t="s">
        <v>394</v>
      </c>
      <c r="B34" s="295">
        <v>547</v>
      </c>
      <c r="C34" s="295">
        <v>2043</v>
      </c>
      <c r="D34" s="295">
        <v>90825</v>
      </c>
      <c r="E34" s="296">
        <v>1933</v>
      </c>
      <c r="F34" s="296">
        <v>59923</v>
      </c>
      <c r="G34" s="295">
        <v>1863</v>
      </c>
      <c r="H34" s="295">
        <v>57115</v>
      </c>
      <c r="I34" s="295">
        <v>70</v>
      </c>
      <c r="J34" s="295">
        <v>2808</v>
      </c>
      <c r="K34" s="295"/>
      <c r="L34" s="294">
        <v>250</v>
      </c>
      <c r="M34" s="293" t="s">
        <v>393</v>
      </c>
      <c r="N34" s="300">
        <v>1103</v>
      </c>
      <c r="O34" s="825"/>
    </row>
    <row r="35" spans="1:15" ht="12.6" customHeight="1">
      <c r="A35" s="822" t="s">
        <v>392</v>
      </c>
      <c r="B35" s="295">
        <v>907</v>
      </c>
      <c r="C35" s="295">
        <v>2834</v>
      </c>
      <c r="D35" s="295">
        <v>98028</v>
      </c>
      <c r="E35" s="296">
        <v>2755</v>
      </c>
      <c r="F35" s="296">
        <v>96082</v>
      </c>
      <c r="G35" s="295">
        <v>2688</v>
      </c>
      <c r="H35" s="295">
        <v>90785</v>
      </c>
      <c r="I35" s="295">
        <v>66</v>
      </c>
      <c r="J35" s="295">
        <v>5297</v>
      </c>
      <c r="K35" s="295"/>
      <c r="L35" s="294">
        <v>251</v>
      </c>
      <c r="M35" s="293" t="s">
        <v>391</v>
      </c>
      <c r="N35" s="300">
        <v>1405</v>
      </c>
      <c r="O35" s="825"/>
    </row>
    <row r="36" spans="1:15" ht="12.6" customHeight="1">
      <c r="A36" s="822" t="s">
        <v>390</v>
      </c>
      <c r="B36" s="295">
        <v>627</v>
      </c>
      <c r="C36" s="295">
        <v>2083</v>
      </c>
      <c r="D36" s="295">
        <v>69803</v>
      </c>
      <c r="E36" s="296">
        <v>1961</v>
      </c>
      <c r="F36" s="296">
        <v>67337</v>
      </c>
      <c r="G36" s="295">
        <v>1916</v>
      </c>
      <c r="H36" s="295">
        <v>64721</v>
      </c>
      <c r="I36" s="295">
        <v>45</v>
      </c>
      <c r="J36" s="295">
        <v>2615</v>
      </c>
      <c r="K36" s="295"/>
      <c r="L36" s="294">
        <v>252</v>
      </c>
      <c r="M36" s="293" t="s">
        <v>389</v>
      </c>
      <c r="N36" s="300">
        <v>1406</v>
      </c>
      <c r="O36" s="825"/>
    </row>
    <row r="37" spans="1:15" ht="12.6" customHeight="1">
      <c r="A37" s="822" t="s">
        <v>388</v>
      </c>
      <c r="B37" s="295">
        <v>162</v>
      </c>
      <c r="C37" s="295">
        <v>429</v>
      </c>
      <c r="D37" s="295">
        <v>13343</v>
      </c>
      <c r="E37" s="296">
        <v>415</v>
      </c>
      <c r="F37" s="296">
        <v>13154</v>
      </c>
      <c r="G37" s="295">
        <v>410</v>
      </c>
      <c r="H37" s="295">
        <v>12965</v>
      </c>
      <c r="I37" s="295">
        <v>5</v>
      </c>
      <c r="J37" s="295">
        <v>189</v>
      </c>
      <c r="K37" s="295"/>
      <c r="L37" s="294">
        <v>253</v>
      </c>
      <c r="M37" s="293" t="s">
        <v>387</v>
      </c>
      <c r="N37" s="300">
        <v>1407</v>
      </c>
      <c r="O37" s="825"/>
    </row>
    <row r="38" spans="1:15" ht="12.6" customHeight="1">
      <c r="A38" s="822" t="s">
        <v>386</v>
      </c>
      <c r="B38" s="295">
        <v>359</v>
      </c>
      <c r="C38" s="295">
        <v>1126</v>
      </c>
      <c r="D38" s="295">
        <v>38277</v>
      </c>
      <c r="E38" s="296">
        <v>1070</v>
      </c>
      <c r="F38" s="296">
        <v>36302</v>
      </c>
      <c r="G38" s="295">
        <v>1049</v>
      </c>
      <c r="H38" s="295">
        <v>35327</v>
      </c>
      <c r="I38" s="295">
        <v>21</v>
      </c>
      <c r="J38" s="295">
        <v>975</v>
      </c>
      <c r="K38" s="295"/>
      <c r="L38" s="294">
        <v>254</v>
      </c>
      <c r="M38" s="293" t="s">
        <v>385</v>
      </c>
      <c r="N38" s="300">
        <v>1409</v>
      </c>
      <c r="O38" s="825"/>
    </row>
    <row r="39" spans="1:15" ht="12.6" customHeight="1">
      <c r="A39" s="822" t="s">
        <v>384</v>
      </c>
      <c r="B39" s="295">
        <v>159</v>
      </c>
      <c r="C39" s="295">
        <v>441</v>
      </c>
      <c r="D39" s="295">
        <v>13847</v>
      </c>
      <c r="E39" s="296">
        <v>429</v>
      </c>
      <c r="F39" s="296">
        <v>12893</v>
      </c>
      <c r="G39" s="295">
        <v>420</v>
      </c>
      <c r="H39" s="295">
        <v>12400</v>
      </c>
      <c r="I39" s="295">
        <v>9</v>
      </c>
      <c r="J39" s="295">
        <v>493</v>
      </c>
      <c r="K39" s="295"/>
      <c r="L39" s="294">
        <v>255</v>
      </c>
      <c r="M39" s="293" t="s">
        <v>383</v>
      </c>
      <c r="N39" s="300">
        <v>1412</v>
      </c>
      <c r="O39" s="825"/>
    </row>
    <row r="40" spans="1:15" ht="12.6" customHeight="1">
      <c r="A40" s="822" t="s">
        <v>382</v>
      </c>
      <c r="B40" s="295">
        <v>675</v>
      </c>
      <c r="C40" s="295">
        <v>2014</v>
      </c>
      <c r="D40" s="295">
        <v>66620</v>
      </c>
      <c r="E40" s="296">
        <v>1962</v>
      </c>
      <c r="F40" s="296">
        <v>65386</v>
      </c>
      <c r="G40" s="295">
        <v>1918</v>
      </c>
      <c r="H40" s="295">
        <v>63033</v>
      </c>
      <c r="I40" s="295">
        <v>44</v>
      </c>
      <c r="J40" s="295">
        <v>2352</v>
      </c>
      <c r="K40" s="295"/>
      <c r="L40" s="294">
        <v>256</v>
      </c>
      <c r="M40" s="293" t="s">
        <v>381</v>
      </c>
      <c r="N40" s="300">
        <v>1414</v>
      </c>
      <c r="O40" s="825"/>
    </row>
    <row r="41" spans="1:15" ht="12.6" customHeight="1">
      <c r="A41" s="822" t="s">
        <v>380</v>
      </c>
      <c r="B41" s="295">
        <v>502</v>
      </c>
      <c r="C41" s="295">
        <v>1681</v>
      </c>
      <c r="D41" s="295">
        <v>55357</v>
      </c>
      <c r="E41" s="296">
        <v>1633</v>
      </c>
      <c r="F41" s="296">
        <v>51810</v>
      </c>
      <c r="G41" s="295">
        <v>1596</v>
      </c>
      <c r="H41" s="295">
        <v>50378</v>
      </c>
      <c r="I41" s="295">
        <v>37</v>
      </c>
      <c r="J41" s="295">
        <v>1432</v>
      </c>
      <c r="K41" s="295"/>
      <c r="L41" s="294">
        <v>257</v>
      </c>
      <c r="M41" s="293" t="s">
        <v>379</v>
      </c>
      <c r="N41" s="300">
        <v>1415</v>
      </c>
      <c r="O41" s="825"/>
    </row>
    <row r="42" spans="1:15" ht="12.6" customHeight="1">
      <c r="A42" s="822" t="s">
        <v>378</v>
      </c>
      <c r="B42" s="295">
        <v>2802</v>
      </c>
      <c r="C42" s="295">
        <v>8051</v>
      </c>
      <c r="D42" s="295">
        <v>294004</v>
      </c>
      <c r="E42" s="296">
        <v>7866</v>
      </c>
      <c r="F42" s="296">
        <v>286419</v>
      </c>
      <c r="G42" s="295">
        <v>7559</v>
      </c>
      <c r="H42" s="295">
        <v>269577</v>
      </c>
      <c r="I42" s="295">
        <v>306</v>
      </c>
      <c r="J42" s="295">
        <v>16842</v>
      </c>
      <c r="K42" s="295"/>
      <c r="L42" s="294">
        <v>258</v>
      </c>
      <c r="M42" s="293" t="s">
        <v>377</v>
      </c>
      <c r="N42" s="300">
        <v>1416</v>
      </c>
      <c r="O42" s="825"/>
    </row>
    <row r="43" spans="1:15" ht="12.6" customHeight="1">
      <c r="A43" s="821" t="s">
        <v>40</v>
      </c>
      <c r="B43" s="299">
        <v>2658</v>
      </c>
      <c r="C43" s="299">
        <v>7033</v>
      </c>
      <c r="D43" s="299">
        <v>254149</v>
      </c>
      <c r="E43" s="299">
        <v>6878</v>
      </c>
      <c r="F43" s="299">
        <v>248325</v>
      </c>
      <c r="G43" s="299">
        <v>6474</v>
      </c>
      <c r="H43" s="299">
        <v>225913</v>
      </c>
      <c r="I43" s="299">
        <v>404</v>
      </c>
      <c r="J43" s="299">
        <v>22413</v>
      </c>
      <c r="K43" s="299"/>
      <c r="L43" s="294">
        <v>259</v>
      </c>
      <c r="M43" s="298">
        <v>1860000</v>
      </c>
      <c r="N43" s="297" t="s">
        <v>346</v>
      </c>
      <c r="O43" s="825"/>
    </row>
    <row r="44" spans="1:15" ht="12.6" customHeight="1">
      <c r="A44" s="822" t="s">
        <v>376</v>
      </c>
      <c r="B44" s="295">
        <v>60</v>
      </c>
      <c r="C44" s="295">
        <v>74</v>
      </c>
      <c r="D44" s="295">
        <v>2766</v>
      </c>
      <c r="E44" s="296">
        <v>71</v>
      </c>
      <c r="F44" s="296">
        <v>2720</v>
      </c>
      <c r="G44" s="295">
        <v>70</v>
      </c>
      <c r="H44" s="295">
        <v>2623</v>
      </c>
      <c r="I44" s="295">
        <v>1</v>
      </c>
      <c r="J44" s="295">
        <v>97</v>
      </c>
      <c r="K44" s="295"/>
      <c r="L44" s="294">
        <v>260</v>
      </c>
      <c r="M44" s="293" t="s">
        <v>375</v>
      </c>
      <c r="N44" s="300">
        <v>1201</v>
      </c>
      <c r="O44" s="825"/>
    </row>
    <row r="45" spans="1:15" ht="12.6" customHeight="1">
      <c r="A45" s="822" t="s">
        <v>374</v>
      </c>
      <c r="B45" s="295">
        <v>50</v>
      </c>
      <c r="C45" s="295">
        <v>101</v>
      </c>
      <c r="D45" s="295">
        <v>2847</v>
      </c>
      <c r="E45" s="296">
        <v>99</v>
      </c>
      <c r="F45" s="296">
        <v>2792</v>
      </c>
      <c r="G45" s="295">
        <v>97</v>
      </c>
      <c r="H45" s="295">
        <v>2683</v>
      </c>
      <c r="I45" s="295">
        <v>2</v>
      </c>
      <c r="J45" s="295">
        <v>110</v>
      </c>
      <c r="K45" s="295"/>
      <c r="L45" s="294">
        <v>261</v>
      </c>
      <c r="M45" s="293" t="s">
        <v>373</v>
      </c>
      <c r="N45" s="300">
        <v>1202</v>
      </c>
      <c r="O45" s="825"/>
    </row>
    <row r="46" spans="1:15" ht="12.6" customHeight="1">
      <c r="A46" s="822" t="s">
        <v>372</v>
      </c>
      <c r="B46" s="295">
        <v>68</v>
      </c>
      <c r="C46" s="295">
        <v>146</v>
      </c>
      <c r="D46" s="295">
        <v>5002</v>
      </c>
      <c r="E46" s="296">
        <v>143</v>
      </c>
      <c r="F46" s="296">
        <v>4921</v>
      </c>
      <c r="G46" s="295">
        <v>141</v>
      </c>
      <c r="H46" s="295">
        <v>4716</v>
      </c>
      <c r="I46" s="295">
        <v>3</v>
      </c>
      <c r="J46" s="295">
        <v>205</v>
      </c>
      <c r="K46" s="295"/>
      <c r="L46" s="294">
        <v>262</v>
      </c>
      <c r="M46" s="293" t="s">
        <v>371</v>
      </c>
      <c r="N46" s="300">
        <v>1203</v>
      </c>
      <c r="O46" s="825"/>
    </row>
    <row r="47" spans="1:15" ht="12.6" customHeight="1">
      <c r="A47" s="822" t="s">
        <v>370</v>
      </c>
      <c r="B47" s="295">
        <v>164</v>
      </c>
      <c r="C47" s="295">
        <v>453</v>
      </c>
      <c r="D47" s="295">
        <v>11405</v>
      </c>
      <c r="E47" s="296">
        <v>444</v>
      </c>
      <c r="F47" s="296">
        <v>11141</v>
      </c>
      <c r="G47" s="295">
        <v>426</v>
      </c>
      <c r="H47" s="295">
        <v>10564</v>
      </c>
      <c r="I47" s="295">
        <v>18</v>
      </c>
      <c r="J47" s="295">
        <v>577</v>
      </c>
      <c r="K47" s="295"/>
      <c r="L47" s="294">
        <v>263</v>
      </c>
      <c r="M47" s="293" t="s">
        <v>369</v>
      </c>
      <c r="N47" s="300">
        <v>1204</v>
      </c>
      <c r="O47" s="825"/>
    </row>
    <row r="48" spans="1:15" ht="12.6" customHeight="1">
      <c r="A48" s="822" t="s">
        <v>368</v>
      </c>
      <c r="B48" s="295">
        <v>79</v>
      </c>
      <c r="C48" s="295">
        <v>231</v>
      </c>
      <c r="D48" s="295">
        <v>8561</v>
      </c>
      <c r="E48" s="296">
        <v>224</v>
      </c>
      <c r="F48" s="296">
        <v>8477</v>
      </c>
      <c r="G48" s="295">
        <v>205</v>
      </c>
      <c r="H48" s="295">
        <v>7633</v>
      </c>
      <c r="I48" s="295">
        <v>20</v>
      </c>
      <c r="J48" s="295">
        <v>844</v>
      </c>
      <c r="K48" s="295"/>
      <c r="L48" s="294">
        <v>264</v>
      </c>
      <c r="M48" s="293" t="s">
        <v>367</v>
      </c>
      <c r="N48" s="300">
        <v>1205</v>
      </c>
      <c r="O48" s="825"/>
    </row>
    <row r="49" spans="1:15" ht="12.6" customHeight="1">
      <c r="A49" s="822" t="s">
        <v>366</v>
      </c>
      <c r="B49" s="295">
        <v>71</v>
      </c>
      <c r="C49" s="295">
        <v>152</v>
      </c>
      <c r="D49" s="295">
        <v>5421</v>
      </c>
      <c r="E49" s="296">
        <v>148</v>
      </c>
      <c r="F49" s="296">
        <v>5291</v>
      </c>
      <c r="G49" s="295">
        <v>140</v>
      </c>
      <c r="H49" s="295">
        <v>4717</v>
      </c>
      <c r="I49" s="295">
        <v>8</v>
      </c>
      <c r="J49" s="295">
        <v>574</v>
      </c>
      <c r="K49" s="295"/>
      <c r="L49" s="294">
        <v>265</v>
      </c>
      <c r="M49" s="293" t="s">
        <v>365</v>
      </c>
      <c r="N49" s="300">
        <v>1206</v>
      </c>
      <c r="O49" s="825"/>
    </row>
    <row r="50" spans="1:15" ht="12.6" customHeight="1">
      <c r="A50" s="822" t="s">
        <v>364</v>
      </c>
      <c r="B50" s="295">
        <v>588</v>
      </c>
      <c r="C50" s="295">
        <v>1374</v>
      </c>
      <c r="D50" s="295">
        <v>53565</v>
      </c>
      <c r="E50" s="296">
        <v>1344</v>
      </c>
      <c r="F50" s="296">
        <v>51399</v>
      </c>
      <c r="G50" s="295">
        <v>1180</v>
      </c>
      <c r="H50" s="295">
        <v>41862</v>
      </c>
      <c r="I50" s="295">
        <v>164</v>
      </c>
      <c r="J50" s="295">
        <v>9537</v>
      </c>
      <c r="K50" s="295"/>
      <c r="L50" s="294">
        <v>266</v>
      </c>
      <c r="M50" s="293" t="s">
        <v>363</v>
      </c>
      <c r="N50" s="300">
        <v>1207</v>
      </c>
      <c r="O50" s="825"/>
    </row>
    <row r="51" spans="1:15" ht="12.6" customHeight="1">
      <c r="A51" s="822" t="s">
        <v>362</v>
      </c>
      <c r="B51" s="295">
        <v>48</v>
      </c>
      <c r="C51" s="295">
        <v>63</v>
      </c>
      <c r="D51" s="295">
        <v>2722</v>
      </c>
      <c r="E51" s="296">
        <v>60</v>
      </c>
      <c r="F51" s="296">
        <v>2599</v>
      </c>
      <c r="G51" s="295">
        <v>59</v>
      </c>
      <c r="H51" s="295">
        <v>2545</v>
      </c>
      <c r="I51" s="295">
        <v>1</v>
      </c>
      <c r="J51" s="295">
        <v>54</v>
      </c>
      <c r="K51" s="295"/>
      <c r="L51" s="294">
        <v>267</v>
      </c>
      <c r="M51" s="293" t="s">
        <v>361</v>
      </c>
      <c r="N51" s="300">
        <v>1208</v>
      </c>
      <c r="O51" s="825"/>
    </row>
    <row r="52" spans="1:15" ht="12.6" customHeight="1">
      <c r="A52" s="822" t="s">
        <v>360</v>
      </c>
      <c r="B52" s="295">
        <v>45</v>
      </c>
      <c r="C52" s="295">
        <v>56</v>
      </c>
      <c r="D52" s="295">
        <v>2665</v>
      </c>
      <c r="E52" s="296">
        <v>55</v>
      </c>
      <c r="F52" s="296">
        <v>2590</v>
      </c>
      <c r="G52" s="295">
        <v>55</v>
      </c>
      <c r="H52" s="295">
        <v>2555</v>
      </c>
      <c r="I52" s="295">
        <v>1</v>
      </c>
      <c r="J52" s="295">
        <v>35</v>
      </c>
      <c r="K52" s="295"/>
      <c r="L52" s="294">
        <v>268</v>
      </c>
      <c r="M52" s="293" t="s">
        <v>359</v>
      </c>
      <c r="N52" s="300">
        <v>1209</v>
      </c>
      <c r="O52" s="825"/>
    </row>
    <row r="53" spans="1:15" ht="12.6" customHeight="1">
      <c r="A53" s="822" t="s">
        <v>358</v>
      </c>
      <c r="B53" s="295">
        <v>62</v>
      </c>
      <c r="C53" s="295">
        <v>73</v>
      </c>
      <c r="D53" s="295">
        <v>3870</v>
      </c>
      <c r="E53" s="296">
        <v>70</v>
      </c>
      <c r="F53" s="296">
        <v>3782</v>
      </c>
      <c r="G53" s="295">
        <v>56</v>
      </c>
      <c r="H53" s="295">
        <v>2693</v>
      </c>
      <c r="I53" s="295">
        <v>14</v>
      </c>
      <c r="J53" s="295">
        <v>1089</v>
      </c>
      <c r="K53" s="295"/>
      <c r="L53" s="294">
        <v>269</v>
      </c>
      <c r="M53" s="293" t="s">
        <v>357</v>
      </c>
      <c r="N53" s="300">
        <v>1210</v>
      </c>
      <c r="O53" s="825"/>
    </row>
    <row r="54" spans="1:15" ht="12.6" customHeight="1">
      <c r="A54" s="822" t="s">
        <v>356</v>
      </c>
      <c r="B54" s="295">
        <v>59</v>
      </c>
      <c r="C54" s="295">
        <v>79</v>
      </c>
      <c r="D54" s="295">
        <v>3522</v>
      </c>
      <c r="E54" s="296">
        <v>78</v>
      </c>
      <c r="F54" s="296">
        <v>3492</v>
      </c>
      <c r="G54" s="295">
        <v>76</v>
      </c>
      <c r="H54" s="295">
        <v>2772</v>
      </c>
      <c r="I54" s="295">
        <v>3</v>
      </c>
      <c r="J54" s="295">
        <v>719</v>
      </c>
      <c r="K54" s="295"/>
      <c r="L54" s="294">
        <v>270</v>
      </c>
      <c r="M54" s="293" t="s">
        <v>355</v>
      </c>
      <c r="N54" s="300">
        <v>1211</v>
      </c>
      <c r="O54" s="825"/>
    </row>
    <row r="55" spans="1:15" ht="12.6" customHeight="1">
      <c r="A55" s="822" t="s">
        <v>354</v>
      </c>
      <c r="B55" s="295">
        <v>134</v>
      </c>
      <c r="C55" s="295">
        <v>287</v>
      </c>
      <c r="D55" s="295">
        <v>9087</v>
      </c>
      <c r="E55" s="296">
        <v>280</v>
      </c>
      <c r="F55" s="296">
        <v>8908</v>
      </c>
      <c r="G55" s="295">
        <v>272</v>
      </c>
      <c r="H55" s="295">
        <v>8539</v>
      </c>
      <c r="I55" s="295">
        <v>8</v>
      </c>
      <c r="J55" s="295">
        <v>368</v>
      </c>
      <c r="K55" s="295"/>
      <c r="L55" s="294">
        <v>271</v>
      </c>
      <c r="M55" s="293" t="s">
        <v>353</v>
      </c>
      <c r="N55" s="300">
        <v>1212</v>
      </c>
      <c r="O55" s="825"/>
    </row>
    <row r="56" spans="1:15" ht="12.6" customHeight="1">
      <c r="A56" s="822" t="s">
        <v>352</v>
      </c>
      <c r="B56" s="295">
        <v>440</v>
      </c>
      <c r="C56" s="295">
        <v>1221</v>
      </c>
      <c r="D56" s="295">
        <v>46992</v>
      </c>
      <c r="E56" s="296">
        <v>1187</v>
      </c>
      <c r="F56" s="296">
        <v>45925</v>
      </c>
      <c r="G56" s="295">
        <v>1135</v>
      </c>
      <c r="H56" s="295">
        <v>43562</v>
      </c>
      <c r="I56" s="295">
        <v>52</v>
      </c>
      <c r="J56" s="295">
        <v>2363</v>
      </c>
      <c r="K56" s="295"/>
      <c r="L56" s="294">
        <v>272</v>
      </c>
      <c r="M56" s="293" t="s">
        <v>351</v>
      </c>
      <c r="N56" s="300">
        <v>1213</v>
      </c>
      <c r="O56" s="825"/>
    </row>
    <row r="57" spans="1:15" ht="12.6" customHeight="1">
      <c r="A57" s="822" t="s">
        <v>350</v>
      </c>
      <c r="B57" s="295">
        <v>713</v>
      </c>
      <c r="C57" s="295">
        <v>2624</v>
      </c>
      <c r="D57" s="295">
        <v>91968</v>
      </c>
      <c r="E57" s="296">
        <v>2584</v>
      </c>
      <c r="F57" s="296">
        <v>90632</v>
      </c>
      <c r="G57" s="295">
        <v>2474</v>
      </c>
      <c r="H57" s="295">
        <v>84835</v>
      </c>
      <c r="I57" s="295">
        <v>110</v>
      </c>
      <c r="J57" s="295">
        <v>5797</v>
      </c>
      <c r="K57" s="295"/>
      <c r="L57" s="294">
        <v>273</v>
      </c>
      <c r="M57" s="293" t="s">
        <v>349</v>
      </c>
      <c r="N57" s="300">
        <v>1214</v>
      </c>
      <c r="O57" s="825"/>
    </row>
    <row r="58" spans="1:15" ht="12.6" customHeight="1">
      <c r="A58" s="822" t="s">
        <v>348</v>
      </c>
      <c r="B58" s="295">
        <v>77</v>
      </c>
      <c r="C58" s="295">
        <v>98</v>
      </c>
      <c r="D58" s="295">
        <v>3754</v>
      </c>
      <c r="E58" s="296">
        <v>90</v>
      </c>
      <c r="F58" s="296">
        <v>3658</v>
      </c>
      <c r="G58" s="295">
        <v>89</v>
      </c>
      <c r="H58" s="295">
        <v>3613</v>
      </c>
      <c r="I58" s="295">
        <v>1</v>
      </c>
      <c r="J58" s="295">
        <v>45</v>
      </c>
      <c r="K58" s="295"/>
      <c r="L58" s="294">
        <v>274</v>
      </c>
      <c r="M58" s="293" t="s">
        <v>347</v>
      </c>
      <c r="N58" s="300">
        <v>1215</v>
      </c>
      <c r="O58" s="825"/>
    </row>
    <row r="59" spans="1:15" ht="12.6" customHeight="1">
      <c r="A59" s="821" t="s">
        <v>41</v>
      </c>
      <c r="B59" s="299">
        <v>5074</v>
      </c>
      <c r="C59" s="299">
        <v>14788</v>
      </c>
      <c r="D59" s="299">
        <v>559946</v>
      </c>
      <c r="E59" s="299">
        <v>14440</v>
      </c>
      <c r="F59" s="299">
        <v>535104</v>
      </c>
      <c r="G59" s="299">
        <v>13728</v>
      </c>
      <c r="H59" s="299">
        <v>488238</v>
      </c>
      <c r="I59" s="299">
        <v>712</v>
      </c>
      <c r="J59" s="299">
        <v>46866</v>
      </c>
      <c r="K59" s="299"/>
      <c r="L59" s="294">
        <v>275</v>
      </c>
      <c r="M59" s="298">
        <v>1870000</v>
      </c>
      <c r="N59" s="297" t="s">
        <v>346</v>
      </c>
      <c r="O59" s="825"/>
    </row>
    <row r="60" spans="1:15" ht="12.6" customHeight="1">
      <c r="A60" s="822" t="s">
        <v>345</v>
      </c>
      <c r="B60" s="295">
        <v>80</v>
      </c>
      <c r="C60" s="295">
        <v>109</v>
      </c>
      <c r="D60" s="295">
        <v>3612</v>
      </c>
      <c r="E60" s="296">
        <v>97</v>
      </c>
      <c r="F60" s="296">
        <v>3278</v>
      </c>
      <c r="G60" s="295">
        <v>94</v>
      </c>
      <c r="H60" s="295">
        <v>3156</v>
      </c>
      <c r="I60" s="295">
        <v>2</v>
      </c>
      <c r="J60" s="295">
        <v>122</v>
      </c>
      <c r="K60" s="295"/>
      <c r="L60" s="294">
        <v>276</v>
      </c>
      <c r="M60" s="293" t="s">
        <v>344</v>
      </c>
      <c r="N60" s="292" t="s">
        <v>343</v>
      </c>
      <c r="O60" s="825"/>
    </row>
    <row r="61" spans="1:15" ht="12.6" customHeight="1">
      <c r="A61" s="822" t="s">
        <v>342</v>
      </c>
      <c r="B61" s="295">
        <v>171</v>
      </c>
      <c r="C61" s="295">
        <v>303</v>
      </c>
      <c r="D61" s="295">
        <v>10860</v>
      </c>
      <c r="E61" s="296">
        <v>293</v>
      </c>
      <c r="F61" s="296">
        <v>10602</v>
      </c>
      <c r="G61" s="295">
        <v>281</v>
      </c>
      <c r="H61" s="295">
        <v>9502</v>
      </c>
      <c r="I61" s="295">
        <v>12</v>
      </c>
      <c r="J61" s="295">
        <v>1100</v>
      </c>
      <c r="K61" s="295"/>
      <c r="L61" s="294">
        <v>277</v>
      </c>
      <c r="M61" s="293" t="s">
        <v>341</v>
      </c>
      <c r="N61" s="292" t="s">
        <v>340</v>
      </c>
      <c r="O61" s="825"/>
    </row>
    <row r="62" spans="1:15" ht="12.6" customHeight="1">
      <c r="A62" s="822" t="s">
        <v>339</v>
      </c>
      <c r="B62" s="295">
        <v>123</v>
      </c>
      <c r="C62" s="295">
        <v>266</v>
      </c>
      <c r="D62" s="295">
        <v>9795</v>
      </c>
      <c r="E62" s="296">
        <v>249</v>
      </c>
      <c r="F62" s="296">
        <v>9582</v>
      </c>
      <c r="G62" s="295">
        <v>243</v>
      </c>
      <c r="H62" s="295">
        <v>9315</v>
      </c>
      <c r="I62" s="295">
        <v>6</v>
      </c>
      <c r="J62" s="295">
        <v>266</v>
      </c>
      <c r="K62" s="295"/>
      <c r="L62" s="294">
        <v>278</v>
      </c>
      <c r="M62" s="293" t="s">
        <v>338</v>
      </c>
      <c r="N62" s="292" t="s">
        <v>337</v>
      </c>
      <c r="O62" s="825"/>
    </row>
    <row r="63" spans="1:15" ht="12.6" customHeight="1">
      <c r="A63" s="822" t="s">
        <v>336</v>
      </c>
      <c r="B63" s="295">
        <v>453</v>
      </c>
      <c r="C63" s="295">
        <v>1212</v>
      </c>
      <c r="D63" s="295">
        <v>51225</v>
      </c>
      <c r="E63" s="296">
        <v>1177</v>
      </c>
      <c r="F63" s="296">
        <v>47226</v>
      </c>
      <c r="G63" s="295">
        <v>1122</v>
      </c>
      <c r="H63" s="295">
        <v>42981</v>
      </c>
      <c r="I63" s="295">
        <v>54</v>
      </c>
      <c r="J63" s="295">
        <v>4245</v>
      </c>
      <c r="K63" s="295"/>
      <c r="L63" s="294">
        <v>279</v>
      </c>
      <c r="M63" s="293" t="s">
        <v>335</v>
      </c>
      <c r="N63" s="292" t="s">
        <v>334</v>
      </c>
      <c r="O63" s="825"/>
    </row>
    <row r="64" spans="1:15" ht="12.6" customHeight="1">
      <c r="A64" s="822" t="s">
        <v>333</v>
      </c>
      <c r="B64" s="295">
        <v>2362</v>
      </c>
      <c r="C64" s="295">
        <v>8117</v>
      </c>
      <c r="D64" s="295">
        <v>306783</v>
      </c>
      <c r="E64" s="296">
        <v>7989</v>
      </c>
      <c r="F64" s="296">
        <v>296880</v>
      </c>
      <c r="G64" s="295">
        <v>7519</v>
      </c>
      <c r="H64" s="295">
        <v>268068</v>
      </c>
      <c r="I64" s="295">
        <v>470</v>
      </c>
      <c r="J64" s="295">
        <v>28812</v>
      </c>
      <c r="K64" s="295"/>
      <c r="L64" s="294">
        <v>280</v>
      </c>
      <c r="M64" s="293" t="s">
        <v>332</v>
      </c>
      <c r="N64" s="292" t="s">
        <v>331</v>
      </c>
      <c r="O64" s="825"/>
    </row>
    <row r="65" spans="1:15" ht="12.6" customHeight="1">
      <c r="A65" s="822" t="s">
        <v>330</v>
      </c>
      <c r="B65" s="295">
        <v>433</v>
      </c>
      <c r="C65" s="295">
        <v>1242</v>
      </c>
      <c r="D65" s="295">
        <v>51835</v>
      </c>
      <c r="E65" s="296">
        <v>1213</v>
      </c>
      <c r="F65" s="296">
        <v>49906</v>
      </c>
      <c r="G65" s="295">
        <v>1153</v>
      </c>
      <c r="H65" s="295">
        <v>46105</v>
      </c>
      <c r="I65" s="295">
        <v>60</v>
      </c>
      <c r="J65" s="295">
        <v>3801</v>
      </c>
      <c r="K65" s="295"/>
      <c r="L65" s="294">
        <v>281</v>
      </c>
      <c r="M65" s="293" t="s">
        <v>329</v>
      </c>
      <c r="N65" s="292" t="s">
        <v>328</v>
      </c>
      <c r="O65" s="825"/>
    </row>
    <row r="66" spans="1:15" ht="12.6" customHeight="1">
      <c r="A66" s="822" t="s">
        <v>327</v>
      </c>
      <c r="B66" s="295">
        <v>71</v>
      </c>
      <c r="C66" s="295">
        <v>208</v>
      </c>
      <c r="D66" s="295">
        <v>6982</v>
      </c>
      <c r="E66" s="296">
        <v>204</v>
      </c>
      <c r="F66" s="296">
        <v>6916</v>
      </c>
      <c r="G66" s="295">
        <v>201</v>
      </c>
      <c r="H66" s="295">
        <v>6757</v>
      </c>
      <c r="I66" s="295">
        <v>3</v>
      </c>
      <c r="J66" s="295">
        <v>159</v>
      </c>
      <c r="K66" s="295"/>
      <c r="L66" s="294">
        <v>282</v>
      </c>
      <c r="M66" s="293" t="s">
        <v>326</v>
      </c>
      <c r="N66" s="292" t="s">
        <v>325</v>
      </c>
      <c r="O66" s="825"/>
    </row>
    <row r="67" spans="1:15" ht="12.6" customHeight="1">
      <c r="A67" s="822" t="s">
        <v>324</v>
      </c>
      <c r="B67" s="295">
        <v>43</v>
      </c>
      <c r="C67" s="295">
        <v>64</v>
      </c>
      <c r="D67" s="295">
        <v>2137</v>
      </c>
      <c r="E67" s="296">
        <v>60</v>
      </c>
      <c r="F67" s="296">
        <v>2042</v>
      </c>
      <c r="G67" s="295">
        <v>57</v>
      </c>
      <c r="H67" s="295">
        <v>1937</v>
      </c>
      <c r="I67" s="295">
        <v>2</v>
      </c>
      <c r="J67" s="295">
        <v>105</v>
      </c>
      <c r="K67" s="295"/>
      <c r="L67" s="294">
        <v>283</v>
      </c>
      <c r="M67" s="293" t="s">
        <v>323</v>
      </c>
      <c r="N67" s="292" t="s">
        <v>322</v>
      </c>
      <c r="O67" s="825"/>
    </row>
    <row r="68" spans="1:15" ht="12.6" customHeight="1">
      <c r="A68" s="822" t="s">
        <v>321</v>
      </c>
      <c r="B68" s="295">
        <v>80</v>
      </c>
      <c r="C68" s="295">
        <v>172</v>
      </c>
      <c r="D68" s="295">
        <v>6800</v>
      </c>
      <c r="E68" s="296">
        <v>166</v>
      </c>
      <c r="F68" s="296">
        <v>6273</v>
      </c>
      <c r="G68" s="295">
        <v>162</v>
      </c>
      <c r="H68" s="295">
        <v>6027</v>
      </c>
      <c r="I68" s="295">
        <v>4</v>
      </c>
      <c r="J68" s="295">
        <v>246</v>
      </c>
      <c r="K68" s="295"/>
      <c r="L68" s="294">
        <v>284</v>
      </c>
      <c r="M68" s="293" t="s">
        <v>320</v>
      </c>
      <c r="N68" s="292" t="s">
        <v>319</v>
      </c>
      <c r="O68" s="825"/>
    </row>
    <row r="69" spans="1:15" ht="12.6" customHeight="1">
      <c r="A69" s="822" t="s">
        <v>318</v>
      </c>
      <c r="B69" s="295">
        <v>175</v>
      </c>
      <c r="C69" s="295">
        <v>315</v>
      </c>
      <c r="D69" s="295">
        <v>10483</v>
      </c>
      <c r="E69" s="296">
        <v>297</v>
      </c>
      <c r="F69" s="296">
        <v>9988</v>
      </c>
      <c r="G69" s="295">
        <v>290</v>
      </c>
      <c r="H69" s="295">
        <v>9504</v>
      </c>
      <c r="I69" s="295">
        <v>7</v>
      </c>
      <c r="J69" s="295">
        <v>484</v>
      </c>
      <c r="K69" s="295"/>
      <c r="L69" s="294">
        <v>285</v>
      </c>
      <c r="M69" s="293" t="s">
        <v>317</v>
      </c>
      <c r="N69" s="292" t="s">
        <v>316</v>
      </c>
      <c r="O69" s="825"/>
    </row>
    <row r="70" spans="1:15" ht="12.6" customHeight="1">
      <c r="A70" s="822" t="s">
        <v>315</v>
      </c>
      <c r="B70" s="295">
        <v>406</v>
      </c>
      <c r="C70" s="295">
        <v>991</v>
      </c>
      <c r="D70" s="295">
        <v>42463</v>
      </c>
      <c r="E70" s="296">
        <v>958</v>
      </c>
      <c r="F70" s="296">
        <v>38595</v>
      </c>
      <c r="G70" s="295">
        <v>911</v>
      </c>
      <c r="H70" s="295">
        <v>33137</v>
      </c>
      <c r="I70" s="295">
        <v>47</v>
      </c>
      <c r="J70" s="295">
        <v>5458</v>
      </c>
      <c r="K70" s="295"/>
      <c r="L70" s="294">
        <v>286</v>
      </c>
      <c r="M70" s="293" t="s">
        <v>314</v>
      </c>
      <c r="N70" s="292" t="s">
        <v>313</v>
      </c>
      <c r="O70" s="825"/>
    </row>
    <row r="71" spans="1:15" ht="12.6" customHeight="1">
      <c r="A71" s="822" t="s">
        <v>312</v>
      </c>
      <c r="B71" s="295">
        <v>387</v>
      </c>
      <c r="C71" s="295">
        <v>1106</v>
      </c>
      <c r="D71" s="295">
        <v>34106</v>
      </c>
      <c r="E71" s="296">
        <v>1085</v>
      </c>
      <c r="F71" s="296">
        <v>31604</v>
      </c>
      <c r="G71" s="295">
        <v>1060</v>
      </c>
      <c r="H71" s="295">
        <v>30848</v>
      </c>
      <c r="I71" s="295">
        <v>25</v>
      </c>
      <c r="J71" s="295">
        <v>756</v>
      </c>
      <c r="K71" s="295"/>
      <c r="L71" s="294">
        <v>287</v>
      </c>
      <c r="M71" s="293" t="s">
        <v>311</v>
      </c>
      <c r="N71" s="292" t="s">
        <v>310</v>
      </c>
      <c r="O71" s="825"/>
    </row>
    <row r="72" spans="1:15" ht="12.6" customHeight="1">
      <c r="A72" s="822" t="s">
        <v>309</v>
      </c>
      <c r="B72" s="295">
        <v>92</v>
      </c>
      <c r="C72" s="295">
        <v>252</v>
      </c>
      <c r="D72" s="295">
        <v>7797</v>
      </c>
      <c r="E72" s="296">
        <v>233</v>
      </c>
      <c r="F72" s="296">
        <v>7567</v>
      </c>
      <c r="G72" s="295">
        <v>229</v>
      </c>
      <c r="H72" s="295">
        <v>7428</v>
      </c>
      <c r="I72" s="295">
        <v>4</v>
      </c>
      <c r="J72" s="295">
        <v>139</v>
      </c>
      <c r="K72" s="295"/>
      <c r="L72" s="294">
        <v>288</v>
      </c>
      <c r="M72" s="293" t="s">
        <v>308</v>
      </c>
      <c r="N72" s="292" t="s">
        <v>307</v>
      </c>
      <c r="O72" s="825"/>
    </row>
    <row r="73" spans="1:15" ht="12.6" customHeight="1">
      <c r="A73" s="822" t="s">
        <v>306</v>
      </c>
      <c r="B73" s="295">
        <v>198</v>
      </c>
      <c r="C73" s="295">
        <v>432</v>
      </c>
      <c r="D73" s="295">
        <v>15068</v>
      </c>
      <c r="E73" s="296">
        <v>420</v>
      </c>
      <c r="F73" s="296">
        <v>14645</v>
      </c>
      <c r="G73" s="295">
        <v>405</v>
      </c>
      <c r="H73" s="295">
        <v>13474</v>
      </c>
      <c r="I73" s="295">
        <v>15</v>
      </c>
      <c r="J73" s="295">
        <v>1171</v>
      </c>
      <c r="K73" s="295"/>
      <c r="L73" s="294">
        <v>289</v>
      </c>
      <c r="M73" s="293" t="s">
        <v>305</v>
      </c>
      <c r="N73" s="292" t="s">
        <v>304</v>
      </c>
      <c r="O73" s="825"/>
    </row>
    <row r="74" spans="1:15" ht="12.6" customHeight="1">
      <c r="A74" s="1124"/>
      <c r="B74" s="1125" t="s">
        <v>303</v>
      </c>
      <c r="C74" s="1119" t="s">
        <v>302</v>
      </c>
      <c r="D74" s="1119"/>
      <c r="E74" s="1119"/>
      <c r="F74" s="1119"/>
      <c r="G74" s="1119"/>
      <c r="H74" s="1119"/>
      <c r="I74" s="1119"/>
      <c r="J74" s="1119"/>
      <c r="K74" s="291"/>
    </row>
    <row r="75" spans="1:15" ht="12.6" customHeight="1">
      <c r="A75" s="1124"/>
      <c r="B75" s="1125"/>
      <c r="C75" s="1088" t="s">
        <v>136</v>
      </c>
      <c r="D75" s="1088"/>
      <c r="E75" s="1097" t="s">
        <v>301</v>
      </c>
      <c r="F75" s="1098"/>
      <c r="G75" s="1098"/>
      <c r="H75" s="1098"/>
      <c r="I75" s="1098"/>
      <c r="J75" s="1082"/>
      <c r="K75" s="290"/>
    </row>
    <row r="76" spans="1:15" ht="12" customHeight="1">
      <c r="A76" s="1124"/>
      <c r="B76" s="1125"/>
      <c r="C76" s="1088"/>
      <c r="D76" s="1088"/>
      <c r="E76" s="943" t="s">
        <v>136</v>
      </c>
      <c r="F76" s="944"/>
      <c r="G76" s="1087" t="s">
        <v>300</v>
      </c>
      <c r="H76" s="1087"/>
      <c r="I76" s="1087" t="s">
        <v>299</v>
      </c>
      <c r="J76" s="1087"/>
      <c r="K76" s="289"/>
    </row>
    <row r="77" spans="1:15" ht="15" customHeight="1">
      <c r="A77" s="1124"/>
      <c r="B77" s="288" t="s">
        <v>53</v>
      </c>
      <c r="C77" s="801" t="s">
        <v>298</v>
      </c>
      <c r="D77" s="803" t="s">
        <v>54</v>
      </c>
      <c r="E77" s="664" t="s">
        <v>298</v>
      </c>
      <c r="F77" s="664" t="s">
        <v>54</v>
      </c>
      <c r="G77" s="801" t="s">
        <v>298</v>
      </c>
      <c r="H77" s="803" t="s">
        <v>54</v>
      </c>
      <c r="I77" s="801" t="s">
        <v>298</v>
      </c>
      <c r="J77" s="803" t="s">
        <v>54</v>
      </c>
      <c r="K77" s="287"/>
    </row>
    <row r="78" spans="1:15" ht="9.75" customHeight="1">
      <c r="A78" s="1075" t="s">
        <v>55</v>
      </c>
      <c r="B78" s="1121"/>
      <c r="C78" s="1121"/>
      <c r="D78" s="1121"/>
      <c r="E78" s="1121"/>
      <c r="F78" s="1121"/>
      <c r="G78" s="1121"/>
      <c r="H78" s="1121"/>
      <c r="I78" s="1121"/>
      <c r="J78" s="1121"/>
      <c r="K78" s="826"/>
    </row>
    <row r="79" spans="1:15">
      <c r="A79" s="1122" t="s">
        <v>297</v>
      </c>
      <c r="B79" s="1122"/>
      <c r="C79" s="1122"/>
      <c r="D79" s="1122"/>
      <c r="E79" s="1122"/>
      <c r="F79" s="1122"/>
      <c r="G79" s="1122"/>
      <c r="H79" s="1122"/>
      <c r="I79" s="1122"/>
      <c r="J79" s="1122"/>
      <c r="K79" s="806"/>
    </row>
    <row r="80" spans="1:15">
      <c r="A80" s="1122" t="s">
        <v>296</v>
      </c>
      <c r="B80" s="1122"/>
      <c r="C80" s="1122"/>
      <c r="D80" s="1122"/>
      <c r="E80" s="1122"/>
      <c r="F80" s="1122"/>
      <c r="G80" s="1122"/>
      <c r="H80" s="1122"/>
      <c r="I80" s="1122"/>
      <c r="J80" s="1122"/>
      <c r="K80" s="806"/>
    </row>
    <row r="81" spans="1:11" ht="20.45" customHeight="1">
      <c r="A81" s="1123" t="s">
        <v>295</v>
      </c>
      <c r="B81" s="1123"/>
      <c r="C81" s="1123"/>
      <c r="D81" s="1123"/>
      <c r="E81" s="1123"/>
      <c r="F81" s="1123"/>
      <c r="G81" s="1123"/>
      <c r="H81" s="1123"/>
      <c r="I81" s="1123"/>
      <c r="J81" s="1123"/>
      <c r="K81" s="807"/>
    </row>
    <row r="82" spans="1:11" ht="17.45" customHeight="1">
      <c r="A82" s="1123" t="s">
        <v>294</v>
      </c>
      <c r="B82" s="1123"/>
      <c r="C82" s="1123"/>
      <c r="D82" s="1123"/>
      <c r="E82" s="1123"/>
      <c r="F82" s="1123"/>
      <c r="G82" s="1123"/>
      <c r="H82" s="1123"/>
      <c r="I82" s="1123"/>
      <c r="J82" s="1123"/>
      <c r="K82" s="807"/>
    </row>
    <row r="83" spans="1:11" ht="10.15" customHeight="1">
      <c r="A83" s="807"/>
      <c r="B83" s="807"/>
      <c r="C83" s="807"/>
      <c r="D83" s="807"/>
      <c r="E83" s="807"/>
      <c r="F83" s="807"/>
      <c r="G83" s="807"/>
      <c r="H83" s="807"/>
      <c r="I83" s="807"/>
      <c r="J83" s="807"/>
      <c r="K83" s="807"/>
    </row>
    <row r="84" spans="1:11">
      <c r="A84" s="286" t="s">
        <v>60</v>
      </c>
      <c r="B84" s="282"/>
      <c r="C84" s="282"/>
      <c r="D84" s="282"/>
      <c r="E84" s="282"/>
      <c r="F84" s="282"/>
      <c r="G84" s="282"/>
      <c r="H84" s="282"/>
      <c r="I84" s="282"/>
      <c r="J84" s="282"/>
      <c r="K84" s="282"/>
    </row>
    <row r="85" spans="1:11" s="284" customFormat="1" ht="9">
      <c r="A85" s="682" t="s">
        <v>293</v>
      </c>
      <c r="B85" s="282"/>
      <c r="C85" s="282"/>
      <c r="D85" s="282"/>
      <c r="E85" s="282"/>
      <c r="F85" s="282"/>
      <c r="G85" s="282"/>
      <c r="H85" s="282"/>
      <c r="I85" s="282"/>
      <c r="J85" s="282"/>
      <c r="K85" s="282"/>
    </row>
    <row r="86" spans="1:11" s="284" customFormat="1" ht="9">
      <c r="A86" s="682" t="s">
        <v>292</v>
      </c>
      <c r="B86" s="282"/>
      <c r="C86" s="282"/>
      <c r="D86" s="282"/>
      <c r="E86" s="282"/>
      <c r="F86" s="282"/>
      <c r="G86" s="282"/>
      <c r="H86" s="282"/>
      <c r="I86" s="282"/>
      <c r="J86" s="282"/>
      <c r="K86" s="282"/>
    </row>
    <row r="87" spans="1:11">
      <c r="A87" s="802"/>
      <c r="B87" s="282"/>
      <c r="C87" s="282"/>
      <c r="D87" s="282"/>
      <c r="E87" s="282"/>
      <c r="F87" s="282"/>
      <c r="G87" s="282"/>
      <c r="H87" s="282"/>
      <c r="I87" s="282"/>
      <c r="J87" s="282"/>
      <c r="K87" s="282"/>
    </row>
    <row r="89" spans="1:11">
      <c r="A89" s="390" t="s">
        <v>1035</v>
      </c>
    </row>
  </sheetData>
  <mergeCells count="23">
    <mergeCell ref="A2:J2"/>
    <mergeCell ref="A3:J3"/>
    <mergeCell ref="A4:A7"/>
    <mergeCell ref="B4:B6"/>
    <mergeCell ref="C4:J4"/>
    <mergeCell ref="C5:D6"/>
    <mergeCell ref="E5:J5"/>
    <mergeCell ref="E6:F6"/>
    <mergeCell ref="G6:H6"/>
    <mergeCell ref="I6:J6"/>
    <mergeCell ref="A74:A77"/>
    <mergeCell ref="B74:B76"/>
    <mergeCell ref="C74:J74"/>
    <mergeCell ref="C75:D76"/>
    <mergeCell ref="E75:J75"/>
    <mergeCell ref="E76:F76"/>
    <mergeCell ref="G76:H76"/>
    <mergeCell ref="I76:J76"/>
    <mergeCell ref="A78:J78"/>
    <mergeCell ref="A79:J79"/>
    <mergeCell ref="A80:J80"/>
    <mergeCell ref="A81:J81"/>
    <mergeCell ref="A82:J82"/>
  </mergeCells>
  <conditionalFormatting sqref="B8:B9">
    <cfRule type="cellIs" dxfId="4" priority="1" operator="between">
      <formula>0.00000000000001</formula>
      <formula>0.45</formula>
    </cfRule>
  </conditionalFormatting>
  <hyperlinks>
    <hyperlink ref="A85" r:id="rId1"/>
    <hyperlink ref="A86" r:id="rId2"/>
    <hyperlink ref="E77" r:id="rId3"/>
    <hyperlink ref="F77" r:id="rId4"/>
    <hyperlink ref="F7" r:id="rId5"/>
    <hyperlink ref="E7" r:id="rId6"/>
  </hyperlinks>
  <printOptions horizontalCentered="1"/>
  <pageMargins left="0.39370078740157483" right="0.39370078740157483" top="0.39370078740157483" bottom="0.39370078740157483" header="0" footer="0"/>
  <pageSetup paperSize="9" scale="85" fitToHeight="0" orientation="portrait" verticalDpi="0" r:id="rId7"/>
</worksheet>
</file>

<file path=xl/worksheets/sheet25.xml><?xml version="1.0" encoding="utf-8"?>
<worksheet xmlns="http://schemas.openxmlformats.org/spreadsheetml/2006/main" xmlns:r="http://schemas.openxmlformats.org/officeDocument/2006/relationships">
  <dimension ref="A1:P22"/>
  <sheetViews>
    <sheetView showGridLines="0" showOutlineSymbols="0" workbookViewId="0">
      <selection activeCell="A2" sqref="A2:D2"/>
    </sheetView>
  </sheetViews>
  <sheetFormatPr defaultColWidth="9.140625" defaultRowHeight="12.75" outlineLevelRow="1"/>
  <cols>
    <col min="1" max="1" width="12.7109375" style="246" customWidth="1"/>
    <col min="2" max="4" width="25.7109375" style="246" customWidth="1"/>
    <col min="5" max="7" width="9.140625" style="246"/>
    <col min="8" max="8" width="4.5703125" style="246" customWidth="1"/>
    <col min="9" max="10" width="2.7109375" style="246" customWidth="1"/>
    <col min="11" max="16384" width="9.140625" style="246"/>
  </cols>
  <sheetData>
    <row r="1" spans="1:16" s="232" customFormat="1" ht="30" customHeight="1">
      <c r="A1" s="1136" t="s">
        <v>281</v>
      </c>
      <c r="B1" s="1136"/>
      <c r="C1" s="1136"/>
      <c r="D1" s="1136"/>
    </row>
    <row r="2" spans="1:16" s="232" customFormat="1" ht="30" customHeight="1">
      <c r="A2" s="1137" t="s">
        <v>282</v>
      </c>
      <c r="B2" s="1137"/>
      <c r="C2" s="1137"/>
      <c r="D2" s="1137"/>
    </row>
    <row r="3" spans="1:16" s="232" customFormat="1" ht="25.5" customHeight="1">
      <c r="A3" s="1138"/>
      <c r="B3" s="262" t="s">
        <v>283</v>
      </c>
      <c r="C3" s="262" t="s">
        <v>284</v>
      </c>
      <c r="D3" s="236" t="s">
        <v>285</v>
      </c>
    </row>
    <row r="4" spans="1:16" s="232" customFormat="1" ht="13.5" customHeight="1">
      <c r="A4" s="1139"/>
      <c r="B4" s="1140" t="s">
        <v>13</v>
      </c>
      <c r="C4" s="1141"/>
      <c r="D4" s="263" t="s">
        <v>12</v>
      </c>
    </row>
    <row r="5" spans="1:16" s="240" customFormat="1" ht="12.75" customHeight="1">
      <c r="A5" s="237" t="s">
        <v>14</v>
      </c>
      <c r="B5" s="264">
        <v>41.9</v>
      </c>
      <c r="C5" s="264">
        <v>15.7</v>
      </c>
      <c r="D5" s="264">
        <v>41.3</v>
      </c>
      <c r="E5" s="265"/>
      <c r="F5" s="265"/>
      <c r="G5" s="265"/>
      <c r="H5" s="265"/>
      <c r="I5" s="265"/>
      <c r="J5" s="266"/>
      <c r="K5" s="266"/>
      <c r="L5" s="266"/>
      <c r="M5" s="265"/>
      <c r="N5" s="265"/>
      <c r="O5" s="265"/>
      <c r="P5" s="265"/>
    </row>
    <row r="6" spans="1:16" s="242" customFormat="1" ht="12.75" customHeight="1" outlineLevel="1">
      <c r="A6" s="241" t="s">
        <v>102</v>
      </c>
      <c r="B6" s="264">
        <v>42</v>
      </c>
      <c r="C6" s="264">
        <v>15.7</v>
      </c>
      <c r="D6" s="264">
        <v>41.3</v>
      </c>
      <c r="E6" s="265"/>
      <c r="F6" s="265"/>
      <c r="G6" s="265"/>
      <c r="H6" s="265"/>
      <c r="I6" s="265"/>
      <c r="J6" s="266"/>
      <c r="K6" s="266"/>
      <c r="L6" s="266"/>
      <c r="M6" s="265"/>
      <c r="N6" s="265"/>
      <c r="O6" s="265"/>
      <c r="P6" s="265"/>
    </row>
    <row r="7" spans="1:16" s="245" customFormat="1" ht="12.75" customHeight="1" outlineLevel="1">
      <c r="A7" s="243" t="s">
        <v>103</v>
      </c>
      <c r="B7" s="267">
        <v>37.9</v>
      </c>
      <c r="C7" s="267">
        <v>13.6</v>
      </c>
      <c r="D7" s="267">
        <v>40.1</v>
      </c>
      <c r="E7" s="265"/>
      <c r="F7" s="265"/>
      <c r="G7" s="265"/>
      <c r="H7" s="265"/>
      <c r="I7" s="265"/>
      <c r="J7" s="266"/>
      <c r="K7" s="266"/>
      <c r="L7" s="266"/>
      <c r="M7" s="265"/>
      <c r="N7" s="265"/>
      <c r="O7" s="265"/>
      <c r="P7" s="265"/>
    </row>
    <row r="8" spans="1:16" s="245" customFormat="1" ht="12.75" customHeight="1" outlineLevel="1">
      <c r="A8" s="243" t="s">
        <v>104</v>
      </c>
      <c r="B8" s="267">
        <v>31.6</v>
      </c>
      <c r="C8" s="267">
        <v>10.9</v>
      </c>
      <c r="D8" s="267">
        <v>41.7</v>
      </c>
      <c r="E8" s="265"/>
      <c r="F8" s="265"/>
      <c r="G8" s="265"/>
      <c r="H8" s="265"/>
      <c r="I8" s="265"/>
      <c r="J8" s="266"/>
      <c r="K8" s="266"/>
      <c r="L8" s="266"/>
      <c r="M8" s="265"/>
      <c r="N8" s="265"/>
      <c r="O8" s="265"/>
      <c r="P8" s="265"/>
    </row>
    <row r="9" spans="1:16" s="245" customFormat="1" ht="12.75" customHeight="1" outlineLevel="1">
      <c r="A9" s="243" t="s">
        <v>286</v>
      </c>
      <c r="B9" s="267">
        <v>47.8</v>
      </c>
      <c r="C9" s="267">
        <v>18.2</v>
      </c>
      <c r="D9" s="267">
        <v>41.9</v>
      </c>
      <c r="E9" s="265"/>
      <c r="F9" s="265"/>
      <c r="G9" s="265"/>
      <c r="H9" s="265"/>
      <c r="I9" s="265"/>
      <c r="J9" s="266"/>
      <c r="K9" s="266"/>
      <c r="L9" s="266"/>
      <c r="M9" s="265"/>
      <c r="N9" s="265"/>
      <c r="O9" s="265"/>
      <c r="P9" s="265"/>
    </row>
    <row r="10" spans="1:16" s="245" customFormat="1" ht="12.75" customHeight="1" outlineLevel="1">
      <c r="A10" s="243" t="s">
        <v>106</v>
      </c>
      <c r="B10" s="267">
        <v>24.1</v>
      </c>
      <c r="C10" s="267">
        <v>10.199999999999999</v>
      </c>
      <c r="D10" s="267">
        <v>37.299999999999997</v>
      </c>
      <c r="E10" s="265"/>
      <c r="F10" s="265"/>
      <c r="G10" s="265"/>
      <c r="H10" s="265"/>
      <c r="I10" s="265"/>
      <c r="J10" s="266"/>
      <c r="K10" s="266"/>
      <c r="L10" s="266"/>
      <c r="M10" s="265"/>
      <c r="N10" s="265"/>
      <c r="O10" s="265"/>
      <c r="P10" s="265"/>
    </row>
    <row r="11" spans="1:16" s="245" customFormat="1" ht="12.75" customHeight="1" outlineLevel="1">
      <c r="A11" s="243" t="s">
        <v>107</v>
      </c>
      <c r="B11" s="267">
        <v>20.399999999999999</v>
      </c>
      <c r="C11" s="267">
        <v>8</v>
      </c>
      <c r="D11" s="267">
        <v>42.5</v>
      </c>
      <c r="E11" s="265"/>
      <c r="F11" s="265"/>
      <c r="G11" s="265"/>
      <c r="H11" s="265"/>
      <c r="I11" s="265"/>
      <c r="J11" s="266"/>
      <c r="K11" s="266"/>
      <c r="L11" s="266"/>
      <c r="M11" s="265"/>
      <c r="N11" s="265"/>
      <c r="O11" s="265"/>
      <c r="P11" s="265"/>
    </row>
    <row r="12" spans="1:16" s="242" customFormat="1" ht="12.75" customHeight="1" outlineLevel="1">
      <c r="A12" s="241" t="s">
        <v>108</v>
      </c>
      <c r="B12" s="264">
        <v>27.9</v>
      </c>
      <c r="C12" s="264">
        <v>9.4</v>
      </c>
      <c r="D12" s="264">
        <v>38.299999999999997</v>
      </c>
      <c r="E12" s="265"/>
      <c r="F12" s="265"/>
      <c r="G12" s="265"/>
      <c r="H12" s="265"/>
      <c r="I12" s="265"/>
      <c r="J12" s="266"/>
      <c r="K12" s="266"/>
      <c r="L12" s="266"/>
      <c r="M12" s="265"/>
      <c r="N12" s="265"/>
      <c r="O12" s="265"/>
      <c r="P12" s="265"/>
    </row>
    <row r="13" spans="1:16" s="242" customFormat="1" ht="12.75" customHeight="1" outlineLevel="1">
      <c r="A13" s="241" t="s">
        <v>109</v>
      </c>
      <c r="B13" s="264">
        <v>45.7</v>
      </c>
      <c r="C13" s="264">
        <v>14.3</v>
      </c>
      <c r="D13" s="264">
        <v>38.200000000000003</v>
      </c>
      <c r="E13" s="265"/>
      <c r="F13" s="265"/>
      <c r="G13" s="265"/>
      <c r="H13" s="265"/>
      <c r="I13" s="265"/>
      <c r="J13" s="266"/>
      <c r="K13" s="266"/>
      <c r="L13" s="266"/>
      <c r="M13" s="265"/>
      <c r="N13" s="265"/>
      <c r="O13" s="265"/>
      <c r="P13" s="265"/>
    </row>
    <row r="14" spans="1:16" s="232" customFormat="1" ht="25.5" customHeight="1">
      <c r="A14" s="1138"/>
      <c r="B14" s="262" t="s">
        <v>287</v>
      </c>
      <c r="C14" s="262" t="s">
        <v>288</v>
      </c>
      <c r="D14" s="236" t="s">
        <v>289</v>
      </c>
    </row>
    <row r="15" spans="1:16" s="232" customFormat="1" ht="13.5" customHeight="1">
      <c r="A15" s="1139"/>
      <c r="B15" s="1140" t="s">
        <v>54</v>
      </c>
      <c r="C15" s="1141"/>
      <c r="D15" s="263" t="s">
        <v>12</v>
      </c>
    </row>
    <row r="16" spans="1:16" s="232" customFormat="1" ht="10.9" customHeight="1">
      <c r="A16" s="1131" t="s">
        <v>55</v>
      </c>
      <c r="B16" s="1131"/>
      <c r="C16" s="1131"/>
      <c r="D16" s="1131"/>
    </row>
    <row r="17" spans="1:9" ht="10.9" customHeight="1">
      <c r="A17" s="1132" t="s">
        <v>273</v>
      </c>
      <c r="B17" s="1132"/>
      <c r="C17" s="1132"/>
      <c r="D17" s="1132"/>
    </row>
    <row r="18" spans="1:9" ht="10.9" customHeight="1">
      <c r="A18" s="1133" t="s">
        <v>274</v>
      </c>
      <c r="B18" s="1133"/>
      <c r="C18" s="1133"/>
      <c r="D18" s="1133"/>
    </row>
    <row r="19" spans="1:9" ht="27.75" customHeight="1">
      <c r="A19" s="1134" t="s">
        <v>275</v>
      </c>
      <c r="B19" s="1134"/>
      <c r="C19" s="1134"/>
      <c r="D19" s="1134"/>
      <c r="G19" s="268"/>
      <c r="H19" s="268"/>
      <c r="I19" s="268"/>
    </row>
    <row r="20" spans="1:9" ht="28.5" customHeight="1">
      <c r="A20" s="1135" t="s">
        <v>276</v>
      </c>
      <c r="B20" s="1135"/>
      <c r="C20" s="1135"/>
      <c r="D20" s="1135"/>
    </row>
    <row r="22" spans="1:9">
      <c r="A22" s="247"/>
      <c r="B22" s="247"/>
      <c r="C22" s="247"/>
      <c r="D22" s="247"/>
    </row>
  </sheetData>
  <mergeCells count="11">
    <mergeCell ref="A1:D1"/>
    <mergeCell ref="A2:D2"/>
    <mergeCell ref="A3:A4"/>
    <mergeCell ref="B4:C4"/>
    <mergeCell ref="A14:A15"/>
    <mergeCell ref="B15:C15"/>
    <mergeCell ref="A16:D16"/>
    <mergeCell ref="A17:D17"/>
    <mergeCell ref="A18:D18"/>
    <mergeCell ref="A19:D19"/>
    <mergeCell ref="A20:D20"/>
  </mergeCell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W24"/>
  <sheetViews>
    <sheetView showGridLines="0" workbookViewId="0">
      <selection activeCell="A2" sqref="A2:J2"/>
    </sheetView>
  </sheetViews>
  <sheetFormatPr defaultColWidth="9.140625" defaultRowHeight="12.75"/>
  <cols>
    <col min="1" max="1" width="14.85546875" style="249" customWidth="1"/>
    <col min="2" max="10" width="9" style="249" customWidth="1"/>
    <col min="11" max="11" width="9.140625" style="249"/>
    <col min="12" max="14" width="11.7109375" style="249" bestFit="1" customWidth="1"/>
    <col min="15" max="15" width="12.28515625" style="249" bestFit="1" customWidth="1"/>
    <col min="16" max="16" width="12.7109375" style="249" bestFit="1" customWidth="1"/>
    <col min="17" max="18" width="11.7109375" style="249" bestFit="1" customWidth="1"/>
    <col min="19" max="19" width="12.28515625" style="249" bestFit="1" customWidth="1"/>
    <col min="20" max="20" width="11.7109375" style="249" bestFit="1" customWidth="1"/>
    <col min="21" max="21" width="4.140625" style="249" customWidth="1"/>
    <col min="22" max="22" width="3.7109375" style="249" customWidth="1"/>
    <col min="23" max="23" width="3.42578125" style="249" customWidth="1"/>
    <col min="24" max="24" width="3.7109375" style="249" customWidth="1"/>
    <col min="25" max="25" width="5.42578125" style="249" customWidth="1"/>
    <col min="26" max="26" width="4.140625" style="249" customWidth="1"/>
    <col min="27" max="27" width="4.7109375" style="249" customWidth="1"/>
    <col min="28" max="28" width="3.7109375" style="249" customWidth="1"/>
    <col min="29" max="29" width="5.42578125" style="249" customWidth="1"/>
    <col min="30" max="16384" width="9.140625" style="249"/>
  </cols>
  <sheetData>
    <row r="1" spans="1:23" ht="39.75" customHeight="1">
      <c r="A1" s="1145" t="s">
        <v>277</v>
      </c>
      <c r="B1" s="1145"/>
      <c r="C1" s="1145"/>
      <c r="D1" s="1145"/>
      <c r="E1" s="1145"/>
      <c r="F1" s="1145"/>
      <c r="G1" s="1145"/>
      <c r="H1" s="1145"/>
      <c r="I1" s="1145"/>
      <c r="J1" s="1145"/>
    </row>
    <row r="2" spans="1:23" ht="39.75" customHeight="1">
      <c r="A2" s="1145" t="s">
        <v>278</v>
      </c>
      <c r="B2" s="1145"/>
      <c r="C2" s="1145"/>
      <c r="D2" s="1145"/>
      <c r="E2" s="1145"/>
      <c r="F2" s="1145"/>
      <c r="G2" s="1145"/>
      <c r="H2" s="1145"/>
      <c r="I2" s="1145"/>
      <c r="J2" s="1145"/>
    </row>
    <row r="3" spans="1:23" ht="9.75" customHeight="1">
      <c r="A3" s="233" t="s">
        <v>174</v>
      </c>
      <c r="B3" s="250"/>
      <c r="C3" s="250"/>
      <c r="D3" s="250"/>
      <c r="E3" s="250"/>
      <c r="F3" s="235"/>
      <c r="G3" s="250"/>
      <c r="H3" s="250"/>
      <c r="I3" s="250"/>
      <c r="J3" s="235" t="s">
        <v>279</v>
      </c>
    </row>
    <row r="4" spans="1:23" ht="68.25" customHeight="1">
      <c r="A4" s="236"/>
      <c r="B4" s="251" t="s">
        <v>136</v>
      </c>
      <c r="C4" s="236" t="s">
        <v>256</v>
      </c>
      <c r="D4" s="236" t="s">
        <v>257</v>
      </c>
      <c r="E4" s="236" t="s">
        <v>258</v>
      </c>
      <c r="F4" s="236" t="s">
        <v>259</v>
      </c>
      <c r="G4" s="236" t="s">
        <v>260</v>
      </c>
      <c r="H4" s="236" t="s">
        <v>261</v>
      </c>
      <c r="I4" s="236" t="s">
        <v>262</v>
      </c>
      <c r="J4" s="236" t="s">
        <v>263</v>
      </c>
    </row>
    <row r="5" spans="1:23" s="256" customFormat="1" ht="12.6" customHeight="1">
      <c r="A5" s="237" t="s">
        <v>14</v>
      </c>
      <c r="B5" s="252">
        <v>16716100</v>
      </c>
      <c r="C5" s="252">
        <v>4814028</v>
      </c>
      <c r="D5" s="252">
        <v>4524306</v>
      </c>
      <c r="E5" s="252">
        <v>68942</v>
      </c>
      <c r="F5" s="252">
        <v>2348961</v>
      </c>
      <c r="G5" s="252">
        <v>1569139</v>
      </c>
      <c r="H5" s="252">
        <v>1621474</v>
      </c>
      <c r="I5" s="252">
        <v>357374</v>
      </c>
      <c r="J5" s="252">
        <v>1411876</v>
      </c>
      <c r="K5" s="253"/>
      <c r="L5" s="254"/>
      <c r="M5" s="254"/>
      <c r="N5" s="254"/>
      <c r="O5" s="254"/>
      <c r="P5" s="254"/>
      <c r="Q5" s="254"/>
      <c r="R5" s="254"/>
      <c r="S5" s="254"/>
      <c r="T5" s="254"/>
      <c r="U5" s="254"/>
      <c r="V5" s="255"/>
      <c r="W5" s="255"/>
    </row>
    <row r="6" spans="1:23" s="256" customFormat="1" ht="12.75" customHeight="1">
      <c r="A6" s="241" t="s">
        <v>102</v>
      </c>
      <c r="B6" s="252">
        <v>16437204</v>
      </c>
      <c r="C6" s="252">
        <v>4731538</v>
      </c>
      <c r="D6" s="252">
        <v>4437778</v>
      </c>
      <c r="E6" s="252">
        <v>68384</v>
      </c>
      <c r="F6" s="252">
        <v>2288131</v>
      </c>
      <c r="G6" s="252">
        <v>1555306</v>
      </c>
      <c r="H6" s="252">
        <v>1616326</v>
      </c>
      <c r="I6" s="252">
        <v>351595</v>
      </c>
      <c r="J6" s="252">
        <v>1388146</v>
      </c>
      <c r="K6" s="253"/>
      <c r="L6" s="254"/>
      <c r="M6" s="254"/>
      <c r="N6" s="254"/>
      <c r="O6" s="254"/>
      <c r="P6" s="254"/>
      <c r="Q6" s="254"/>
      <c r="R6" s="254"/>
      <c r="S6" s="254"/>
      <c r="T6" s="254"/>
      <c r="U6" s="254"/>
      <c r="V6" s="255"/>
      <c r="W6" s="255"/>
    </row>
    <row r="7" spans="1:23" s="256" customFormat="1" ht="12.75" customHeight="1">
      <c r="A7" s="243" t="s">
        <v>103</v>
      </c>
      <c r="B7" s="257">
        <v>3469431</v>
      </c>
      <c r="C7" s="257">
        <v>971032</v>
      </c>
      <c r="D7" s="257">
        <v>823615</v>
      </c>
      <c r="E7" s="257">
        <v>4578</v>
      </c>
      <c r="F7" s="257">
        <v>798852</v>
      </c>
      <c r="G7" s="257">
        <v>190088</v>
      </c>
      <c r="H7" s="257">
        <v>271657</v>
      </c>
      <c r="I7" s="257">
        <v>121310</v>
      </c>
      <c r="J7" s="257">
        <v>288299</v>
      </c>
      <c r="K7" s="253"/>
      <c r="L7" s="254"/>
      <c r="M7" s="254"/>
      <c r="N7" s="254"/>
      <c r="O7" s="254"/>
      <c r="P7" s="254"/>
      <c r="Q7" s="254"/>
      <c r="R7" s="254"/>
      <c r="S7" s="254"/>
      <c r="T7" s="254"/>
      <c r="U7" s="254"/>
      <c r="V7" s="255"/>
      <c r="W7" s="255"/>
    </row>
    <row r="8" spans="1:23" s="256" customFormat="1" ht="12.75" customHeight="1">
      <c r="A8" s="243" t="s">
        <v>104</v>
      </c>
      <c r="B8" s="257">
        <v>1381262</v>
      </c>
      <c r="C8" s="257">
        <v>434319</v>
      </c>
      <c r="D8" s="257">
        <v>362098</v>
      </c>
      <c r="E8" s="257">
        <v>1881</v>
      </c>
      <c r="F8" s="257">
        <v>276325</v>
      </c>
      <c r="G8" s="257">
        <v>53961</v>
      </c>
      <c r="H8" s="257">
        <v>57935</v>
      </c>
      <c r="I8" s="257">
        <v>57999</v>
      </c>
      <c r="J8" s="257">
        <v>136744</v>
      </c>
      <c r="K8" s="253"/>
      <c r="L8" s="254"/>
      <c r="M8" s="254"/>
      <c r="N8" s="254"/>
      <c r="O8" s="254"/>
      <c r="P8" s="254"/>
      <c r="Q8" s="254"/>
      <c r="R8" s="254"/>
      <c r="S8" s="254"/>
      <c r="T8" s="254"/>
      <c r="U8" s="254"/>
      <c r="V8" s="255"/>
      <c r="W8" s="255"/>
    </row>
    <row r="9" spans="1:23" s="256" customFormat="1" ht="12.75" customHeight="1">
      <c r="A9" s="243" t="s">
        <v>105</v>
      </c>
      <c r="B9" s="257">
        <v>11024060</v>
      </c>
      <c r="C9" s="257">
        <v>3254387</v>
      </c>
      <c r="D9" s="257">
        <v>3063384</v>
      </c>
      <c r="E9" s="257">
        <v>60507</v>
      </c>
      <c r="F9" s="257">
        <v>1109818</v>
      </c>
      <c r="G9" s="257">
        <v>1284029</v>
      </c>
      <c r="H9" s="257">
        <v>1207236</v>
      </c>
      <c r="I9" s="257">
        <v>150503</v>
      </c>
      <c r="J9" s="257">
        <v>894196</v>
      </c>
      <c r="K9" s="253"/>
      <c r="L9" s="254"/>
      <c r="M9" s="254"/>
      <c r="N9" s="254"/>
      <c r="O9" s="254"/>
      <c r="P9" s="254"/>
      <c r="Q9" s="254"/>
      <c r="R9" s="254"/>
      <c r="S9" s="254"/>
      <c r="T9" s="254"/>
      <c r="U9" s="254"/>
      <c r="V9" s="255"/>
      <c r="W9" s="255"/>
    </row>
    <row r="10" spans="1:23" s="256" customFormat="1" ht="12.75" customHeight="1">
      <c r="A10" s="243" t="s">
        <v>106</v>
      </c>
      <c r="B10" s="257">
        <v>263659</v>
      </c>
      <c r="C10" s="257">
        <v>41760</v>
      </c>
      <c r="D10" s="257">
        <v>86725</v>
      </c>
      <c r="E10" s="257" t="s">
        <v>264</v>
      </c>
      <c r="F10" s="257">
        <v>48146</v>
      </c>
      <c r="G10" s="257" t="s">
        <v>264</v>
      </c>
      <c r="H10" s="257">
        <v>33640</v>
      </c>
      <c r="I10" s="257">
        <v>17969</v>
      </c>
      <c r="J10" s="257">
        <v>25330</v>
      </c>
      <c r="K10" s="253"/>
      <c r="L10" s="254"/>
      <c r="M10" s="254"/>
      <c r="N10" s="254"/>
      <c r="O10" s="254"/>
      <c r="P10" s="254"/>
      <c r="Q10" s="254"/>
      <c r="R10" s="254"/>
      <c r="S10" s="254"/>
      <c r="T10" s="254"/>
      <c r="U10" s="254"/>
      <c r="V10" s="255"/>
      <c r="W10" s="255"/>
    </row>
    <row r="11" spans="1:23" s="256" customFormat="1" ht="12.75" customHeight="1">
      <c r="A11" s="243" t="s">
        <v>107</v>
      </c>
      <c r="B11" s="257">
        <v>298792</v>
      </c>
      <c r="C11" s="257">
        <v>30040</v>
      </c>
      <c r="D11" s="257">
        <v>101956</v>
      </c>
      <c r="E11" s="257" t="s">
        <v>264</v>
      </c>
      <c r="F11" s="257">
        <v>54990</v>
      </c>
      <c r="G11" s="257" t="s">
        <v>264</v>
      </c>
      <c r="H11" s="257">
        <v>45858</v>
      </c>
      <c r="I11" s="257">
        <v>3814</v>
      </c>
      <c r="J11" s="257">
        <v>43577</v>
      </c>
      <c r="K11" s="253"/>
      <c r="L11" s="254"/>
      <c r="M11" s="254"/>
      <c r="N11" s="254"/>
      <c r="O11" s="254"/>
      <c r="P11" s="254"/>
      <c r="Q11" s="254"/>
      <c r="R11" s="254"/>
      <c r="S11" s="254"/>
      <c r="T11" s="254"/>
      <c r="U11" s="254"/>
      <c r="V11" s="255"/>
      <c r="W11" s="255"/>
    </row>
    <row r="12" spans="1:23" s="242" customFormat="1" ht="12.75" customHeight="1">
      <c r="A12" s="241" t="s">
        <v>108</v>
      </c>
      <c r="B12" s="252">
        <v>81776</v>
      </c>
      <c r="C12" s="252" t="s">
        <v>264</v>
      </c>
      <c r="D12" s="252">
        <v>34029</v>
      </c>
      <c r="E12" s="252">
        <v>63</v>
      </c>
      <c r="F12" s="252">
        <v>25863</v>
      </c>
      <c r="G12" s="252" t="s">
        <v>264</v>
      </c>
      <c r="H12" s="252">
        <v>0</v>
      </c>
      <c r="I12" s="252">
        <v>2480</v>
      </c>
      <c r="J12" s="252">
        <v>10680</v>
      </c>
      <c r="K12" s="253"/>
      <c r="L12" s="254"/>
      <c r="M12" s="254"/>
      <c r="N12" s="254"/>
      <c r="O12" s="254"/>
      <c r="P12" s="254"/>
      <c r="Q12" s="254"/>
      <c r="R12" s="254"/>
      <c r="S12" s="254"/>
      <c r="T12" s="254"/>
      <c r="U12" s="254"/>
      <c r="V12" s="255"/>
      <c r="W12" s="255"/>
    </row>
    <row r="13" spans="1:23" s="242" customFormat="1" ht="12.75" customHeight="1">
      <c r="A13" s="241" t="s">
        <v>109</v>
      </c>
      <c r="B13" s="252">
        <v>197120</v>
      </c>
      <c r="C13" s="252" t="s">
        <v>264</v>
      </c>
      <c r="D13" s="252">
        <v>52499</v>
      </c>
      <c r="E13" s="252">
        <v>495</v>
      </c>
      <c r="F13" s="252">
        <v>34967</v>
      </c>
      <c r="G13" s="252" t="s">
        <v>264</v>
      </c>
      <c r="H13" s="252">
        <v>5148</v>
      </c>
      <c r="I13" s="252">
        <v>3299</v>
      </c>
      <c r="J13" s="252">
        <v>13050</v>
      </c>
      <c r="K13" s="253"/>
      <c r="L13" s="254"/>
      <c r="M13" s="254"/>
      <c r="N13" s="254"/>
      <c r="O13" s="254"/>
      <c r="P13" s="254"/>
      <c r="Q13" s="254"/>
      <c r="R13" s="254"/>
      <c r="S13" s="254"/>
      <c r="T13" s="254"/>
      <c r="U13" s="254"/>
      <c r="V13" s="255"/>
      <c r="W13" s="255"/>
    </row>
    <row r="14" spans="1:23" ht="80.25" customHeight="1">
      <c r="A14" s="258"/>
      <c r="B14" s="259" t="s">
        <v>136</v>
      </c>
      <c r="C14" s="258" t="s">
        <v>265</v>
      </c>
      <c r="D14" s="258" t="s">
        <v>266</v>
      </c>
      <c r="E14" s="258" t="s">
        <v>267</v>
      </c>
      <c r="F14" s="258" t="s">
        <v>268</v>
      </c>
      <c r="G14" s="258" t="s">
        <v>280</v>
      </c>
      <c r="H14" s="258" t="s">
        <v>270</v>
      </c>
      <c r="I14" s="258" t="s">
        <v>271</v>
      </c>
      <c r="J14" s="258" t="s">
        <v>272</v>
      </c>
    </row>
    <row r="15" spans="1:23" ht="10.9" customHeight="1">
      <c r="A15" s="1146" t="s">
        <v>55</v>
      </c>
      <c r="B15" s="1146"/>
      <c r="C15" s="1146"/>
      <c r="D15" s="1146"/>
      <c r="E15" s="1146"/>
      <c r="F15" s="1146"/>
      <c r="G15" s="1146"/>
      <c r="H15" s="1146"/>
      <c r="I15" s="1146"/>
      <c r="J15" s="1146"/>
    </row>
    <row r="16" spans="1:23" s="260" customFormat="1" ht="10.9" customHeight="1">
      <c r="A16" s="1147" t="s">
        <v>273</v>
      </c>
      <c r="B16" s="1147"/>
      <c r="C16" s="1147"/>
      <c r="D16" s="1147"/>
      <c r="E16" s="1147"/>
      <c r="F16" s="1147"/>
      <c r="G16" s="1147"/>
      <c r="H16" s="1147"/>
      <c r="I16" s="1147"/>
      <c r="J16" s="1147"/>
    </row>
    <row r="17" spans="1:10" s="260" customFormat="1" ht="10.9" customHeight="1">
      <c r="A17" s="1147" t="s">
        <v>274</v>
      </c>
      <c r="B17" s="1147"/>
      <c r="C17" s="1147"/>
      <c r="D17" s="1147"/>
      <c r="E17" s="1147"/>
      <c r="F17" s="1147"/>
      <c r="G17" s="1147"/>
      <c r="H17" s="1147"/>
      <c r="I17" s="1147"/>
      <c r="J17" s="1147"/>
    </row>
    <row r="18" spans="1:10" s="246" customFormat="1" ht="27.75" customHeight="1">
      <c r="A18" s="1148" t="s">
        <v>275</v>
      </c>
      <c r="B18" s="1148"/>
      <c r="C18" s="1148"/>
      <c r="D18" s="1148"/>
      <c r="E18" s="1148"/>
      <c r="F18" s="1148"/>
      <c r="G18" s="1148"/>
      <c r="H18" s="1148"/>
      <c r="I18" s="1148"/>
      <c r="J18" s="1149"/>
    </row>
    <row r="19" spans="1:10" s="246" customFormat="1" ht="28.5" customHeight="1">
      <c r="A19" s="1135" t="s">
        <v>276</v>
      </c>
      <c r="B19" s="1135"/>
      <c r="C19" s="1135"/>
      <c r="D19" s="1142"/>
      <c r="E19" s="1142"/>
      <c r="F19" s="1142"/>
      <c r="G19" s="1142"/>
      <c r="H19" s="1142"/>
      <c r="I19" s="1143"/>
      <c r="J19" s="1144"/>
    </row>
    <row r="23" spans="1:10">
      <c r="B23" s="261"/>
      <c r="C23" s="261"/>
    </row>
    <row r="24" spans="1:10">
      <c r="B24" s="261"/>
      <c r="C24" s="261"/>
    </row>
  </sheetData>
  <mergeCells count="7">
    <mergeCell ref="A19:J19"/>
    <mergeCell ref="A1:J1"/>
    <mergeCell ref="A2:J2"/>
    <mergeCell ref="A15:J15"/>
    <mergeCell ref="A16:J16"/>
    <mergeCell ref="A17:J17"/>
    <mergeCell ref="A18:J18"/>
  </mergeCell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O23"/>
  <sheetViews>
    <sheetView showGridLines="0" showOutlineSymbols="0" zoomScaleNormal="100" workbookViewId="0">
      <selection activeCell="A2" sqref="A2:L2"/>
    </sheetView>
  </sheetViews>
  <sheetFormatPr defaultColWidth="9.140625" defaultRowHeight="12.75" outlineLevelRow="1"/>
  <cols>
    <col min="1" max="1" width="14.42578125" style="246" customWidth="1"/>
    <col min="2" max="2" width="6.42578125" style="246" bestFit="1" customWidth="1"/>
    <col min="3" max="4" width="5.5703125" style="246" customWidth="1"/>
    <col min="5" max="5" width="8.140625" style="246" customWidth="1"/>
    <col min="6" max="6" width="9.85546875" style="246" customWidth="1"/>
    <col min="7" max="7" width="10.85546875" style="246" customWidth="1"/>
    <col min="8" max="8" width="9.5703125" style="246" customWidth="1"/>
    <col min="9" max="9" width="8.42578125" style="246" customWidth="1"/>
    <col min="10" max="11" width="8.7109375" style="246" customWidth="1"/>
    <col min="12" max="12" width="8.28515625" style="246" customWidth="1"/>
    <col min="13" max="23" width="8.5703125" style="246" customWidth="1"/>
    <col min="24" max="37" width="3.28515625" style="246" customWidth="1"/>
    <col min="38" max="16384" width="9.140625" style="246"/>
  </cols>
  <sheetData>
    <row r="1" spans="1:15" s="232" customFormat="1" ht="39.75" customHeight="1">
      <c r="A1" s="1159" t="s">
        <v>253</v>
      </c>
      <c r="B1" s="1159"/>
      <c r="C1" s="1159"/>
      <c r="D1" s="1159"/>
      <c r="E1" s="1159"/>
      <c r="F1" s="1159"/>
      <c r="G1" s="1159"/>
      <c r="H1" s="1159"/>
      <c r="I1" s="1159"/>
      <c r="J1" s="1159"/>
      <c r="K1" s="1159"/>
      <c r="L1" s="1159"/>
    </row>
    <row r="2" spans="1:15" s="232" customFormat="1" ht="39.75" customHeight="1">
      <c r="A2" s="1159" t="s">
        <v>254</v>
      </c>
      <c r="B2" s="1159"/>
      <c r="C2" s="1159"/>
      <c r="D2" s="1159"/>
      <c r="E2" s="1159"/>
      <c r="F2" s="1159"/>
      <c r="G2" s="1159"/>
      <c r="H2" s="1159"/>
      <c r="I2" s="1159"/>
      <c r="J2" s="1159"/>
      <c r="K2" s="1159"/>
      <c r="L2" s="1159"/>
    </row>
    <row r="3" spans="1:15" s="234" customFormat="1" ht="9.75" customHeight="1">
      <c r="A3" s="233" t="s">
        <v>255</v>
      </c>
      <c r="B3" s="233"/>
      <c r="C3" s="233"/>
      <c r="D3" s="233"/>
      <c r="E3" s="233"/>
      <c r="I3" s="233"/>
      <c r="J3" s="233"/>
      <c r="L3" s="235" t="s">
        <v>215</v>
      </c>
    </row>
    <row r="4" spans="1:15" s="232" customFormat="1" ht="51" customHeight="1">
      <c r="A4" s="1138"/>
      <c r="B4" s="1156" t="s">
        <v>136</v>
      </c>
      <c r="C4" s="1157"/>
      <c r="D4" s="1158"/>
      <c r="E4" s="1138" t="s">
        <v>256</v>
      </c>
      <c r="F4" s="1138" t="s">
        <v>257</v>
      </c>
      <c r="G4" s="1138" t="s">
        <v>258</v>
      </c>
      <c r="H4" s="1138" t="s">
        <v>259</v>
      </c>
      <c r="I4" s="1138" t="s">
        <v>260</v>
      </c>
      <c r="J4" s="1138" t="s">
        <v>261</v>
      </c>
      <c r="K4" s="1138" t="s">
        <v>262</v>
      </c>
      <c r="L4" s="1138" t="s">
        <v>263</v>
      </c>
    </row>
    <row r="5" spans="1:15" s="232" customFormat="1" ht="13.5" customHeight="1">
      <c r="A5" s="1139"/>
      <c r="B5" s="236" t="s">
        <v>96</v>
      </c>
      <c r="C5" s="236" t="s">
        <v>97</v>
      </c>
      <c r="D5" s="236" t="s">
        <v>98</v>
      </c>
      <c r="E5" s="1139"/>
      <c r="F5" s="1139"/>
      <c r="G5" s="1139"/>
      <c r="H5" s="1139"/>
      <c r="I5" s="1139"/>
      <c r="J5" s="1139"/>
      <c r="K5" s="1139"/>
      <c r="L5" s="1139"/>
    </row>
    <row r="6" spans="1:15" s="240" customFormat="1" ht="12.75" customHeight="1">
      <c r="A6" s="237" t="s">
        <v>14</v>
      </c>
      <c r="B6" s="238">
        <v>398861</v>
      </c>
      <c r="C6" s="238">
        <v>234241</v>
      </c>
      <c r="D6" s="238">
        <v>164620</v>
      </c>
      <c r="E6" s="238">
        <v>68365</v>
      </c>
      <c r="F6" s="238">
        <v>106776</v>
      </c>
      <c r="G6" s="238">
        <v>1234</v>
      </c>
      <c r="H6" s="238">
        <v>48853</v>
      </c>
      <c r="I6" s="238">
        <v>12475</v>
      </c>
      <c r="J6" s="238">
        <v>120155</v>
      </c>
      <c r="K6" s="238">
        <v>5742</v>
      </c>
      <c r="L6" s="238">
        <v>35261</v>
      </c>
      <c r="M6" s="239"/>
      <c r="N6" s="239"/>
      <c r="O6" s="239"/>
    </row>
    <row r="7" spans="1:15" s="242" customFormat="1" ht="12.75" customHeight="1" outlineLevel="1">
      <c r="A7" s="241" t="s">
        <v>102</v>
      </c>
      <c r="B7" s="238">
        <v>391617</v>
      </c>
      <c r="C7" s="238">
        <v>229769</v>
      </c>
      <c r="D7" s="238">
        <v>161848</v>
      </c>
      <c r="E7" s="238">
        <v>67128</v>
      </c>
      <c r="F7" s="238">
        <v>103951</v>
      </c>
      <c r="G7" s="238">
        <v>1220</v>
      </c>
      <c r="H7" s="238">
        <v>47157</v>
      </c>
      <c r="I7" s="238">
        <v>12239</v>
      </c>
      <c r="J7" s="238">
        <v>119900</v>
      </c>
      <c r="K7" s="238">
        <v>5650</v>
      </c>
      <c r="L7" s="238">
        <v>34372</v>
      </c>
      <c r="M7" s="239"/>
      <c r="N7" s="239"/>
    </row>
    <row r="8" spans="1:15" s="245" customFormat="1" ht="12.75" customHeight="1" outlineLevel="1">
      <c r="A8" s="243" t="s">
        <v>103</v>
      </c>
      <c r="B8" s="244">
        <v>91456</v>
      </c>
      <c r="C8" s="244">
        <v>54802</v>
      </c>
      <c r="D8" s="244">
        <v>36654</v>
      </c>
      <c r="E8" s="244">
        <v>15994</v>
      </c>
      <c r="F8" s="244">
        <v>26987</v>
      </c>
      <c r="G8" s="244">
        <v>171</v>
      </c>
      <c r="H8" s="244">
        <v>15636</v>
      </c>
      <c r="I8" s="244">
        <v>3149</v>
      </c>
      <c r="J8" s="244">
        <v>15795</v>
      </c>
      <c r="K8" s="244">
        <v>1876</v>
      </c>
      <c r="L8" s="244">
        <v>11848</v>
      </c>
      <c r="M8" s="239"/>
      <c r="N8" s="239"/>
    </row>
    <row r="9" spans="1:15" s="245" customFormat="1" ht="12.75" customHeight="1" outlineLevel="1">
      <c r="A9" s="243" t="s">
        <v>104</v>
      </c>
      <c r="B9" s="244">
        <v>43731</v>
      </c>
      <c r="C9" s="244">
        <v>25486</v>
      </c>
      <c r="D9" s="244">
        <v>18245</v>
      </c>
      <c r="E9" s="244">
        <v>7579</v>
      </c>
      <c r="F9" s="244">
        <v>14734</v>
      </c>
      <c r="G9" s="244">
        <v>46</v>
      </c>
      <c r="H9" s="244">
        <v>8550</v>
      </c>
      <c r="I9" s="244">
        <v>1209</v>
      </c>
      <c r="J9" s="244">
        <v>4528</v>
      </c>
      <c r="K9" s="244">
        <v>1090</v>
      </c>
      <c r="L9" s="244">
        <v>5995</v>
      </c>
      <c r="M9" s="239"/>
      <c r="N9" s="239"/>
    </row>
    <row r="10" spans="1:15" s="245" customFormat="1" ht="12.75" customHeight="1" outlineLevel="1">
      <c r="A10" s="243" t="s">
        <v>105</v>
      </c>
      <c r="B10" s="244">
        <v>230819</v>
      </c>
      <c r="C10" s="244">
        <v>134187</v>
      </c>
      <c r="D10" s="244">
        <v>96632</v>
      </c>
      <c r="E10" s="244">
        <v>41658</v>
      </c>
      <c r="F10" s="244">
        <v>54799</v>
      </c>
      <c r="G10" s="244">
        <v>973</v>
      </c>
      <c r="H10" s="244">
        <v>19134</v>
      </c>
      <c r="I10" s="244">
        <v>7182</v>
      </c>
      <c r="J10" s="244">
        <v>90936</v>
      </c>
      <c r="K10" s="244">
        <v>2283</v>
      </c>
      <c r="L10" s="244">
        <v>13854</v>
      </c>
      <c r="M10" s="239"/>
      <c r="N10" s="239"/>
    </row>
    <row r="11" spans="1:15" s="245" customFormat="1" ht="12.75" customHeight="1" outlineLevel="1">
      <c r="A11" s="243" t="s">
        <v>106</v>
      </c>
      <c r="B11" s="244">
        <v>10938</v>
      </c>
      <c r="C11" s="244">
        <v>6859</v>
      </c>
      <c r="D11" s="244">
        <v>4079</v>
      </c>
      <c r="E11" s="244">
        <v>1109</v>
      </c>
      <c r="F11" s="244">
        <v>3963</v>
      </c>
      <c r="G11" s="244" t="s">
        <v>264</v>
      </c>
      <c r="H11" s="244">
        <v>1842</v>
      </c>
      <c r="I11" s="244" t="s">
        <v>264</v>
      </c>
      <c r="J11" s="244">
        <v>2152</v>
      </c>
      <c r="K11" s="244">
        <v>298</v>
      </c>
      <c r="L11" s="244">
        <v>1306</v>
      </c>
      <c r="M11" s="239"/>
      <c r="N11" s="239"/>
    </row>
    <row r="12" spans="1:15" s="245" customFormat="1" ht="12.75" customHeight="1" outlineLevel="1">
      <c r="A12" s="243" t="s">
        <v>107</v>
      </c>
      <c r="B12" s="244">
        <v>14673</v>
      </c>
      <c r="C12" s="244">
        <v>8435</v>
      </c>
      <c r="D12" s="244">
        <v>6238</v>
      </c>
      <c r="E12" s="244">
        <v>788</v>
      </c>
      <c r="F12" s="244">
        <v>3468</v>
      </c>
      <c r="G12" s="244" t="s">
        <v>264</v>
      </c>
      <c r="H12" s="244">
        <v>1995</v>
      </c>
      <c r="I12" s="244" t="s">
        <v>264</v>
      </c>
      <c r="J12" s="244">
        <v>6489</v>
      </c>
      <c r="K12" s="244">
        <v>103</v>
      </c>
      <c r="L12" s="244">
        <v>1369</v>
      </c>
      <c r="M12" s="239"/>
      <c r="N12" s="239"/>
    </row>
    <row r="13" spans="1:15" s="242" customFormat="1" ht="12.75" customHeight="1" outlineLevel="1">
      <c r="A13" s="241" t="s">
        <v>108</v>
      </c>
      <c r="B13" s="238">
        <v>2931</v>
      </c>
      <c r="C13" s="238">
        <v>1808</v>
      </c>
      <c r="D13" s="238">
        <v>1123</v>
      </c>
      <c r="E13" s="238" t="s">
        <v>264</v>
      </c>
      <c r="F13" s="238">
        <v>1253</v>
      </c>
      <c r="G13" s="238">
        <v>6</v>
      </c>
      <c r="H13" s="238">
        <v>926</v>
      </c>
      <c r="I13" s="238" t="s">
        <v>264</v>
      </c>
      <c r="J13" s="238">
        <v>0</v>
      </c>
      <c r="K13" s="238">
        <v>52</v>
      </c>
      <c r="L13" s="238">
        <v>324</v>
      </c>
      <c r="M13" s="239"/>
      <c r="N13" s="239"/>
    </row>
    <row r="14" spans="1:15" s="242" customFormat="1" ht="12.75" customHeight="1" outlineLevel="1">
      <c r="A14" s="241" t="s">
        <v>109</v>
      </c>
      <c r="B14" s="238">
        <v>4313</v>
      </c>
      <c r="C14" s="238">
        <v>2664</v>
      </c>
      <c r="D14" s="238">
        <v>1649</v>
      </c>
      <c r="E14" s="238" t="s">
        <v>264</v>
      </c>
      <c r="F14" s="238">
        <v>1572</v>
      </c>
      <c r="G14" s="238">
        <v>8</v>
      </c>
      <c r="H14" s="238">
        <v>770</v>
      </c>
      <c r="I14" s="238" t="s">
        <v>264</v>
      </c>
      <c r="J14" s="238">
        <v>255</v>
      </c>
      <c r="K14" s="238">
        <v>40</v>
      </c>
      <c r="L14" s="238">
        <v>565</v>
      </c>
      <c r="M14" s="239"/>
      <c r="N14" s="239"/>
    </row>
    <row r="15" spans="1:15" s="232" customFormat="1" ht="49.5" customHeight="1">
      <c r="A15" s="1138"/>
      <c r="B15" s="1156" t="s">
        <v>136</v>
      </c>
      <c r="C15" s="1157"/>
      <c r="D15" s="1158"/>
      <c r="E15" s="1150" t="s">
        <v>265</v>
      </c>
      <c r="F15" s="1150" t="s">
        <v>266</v>
      </c>
      <c r="G15" s="1150" t="s">
        <v>267</v>
      </c>
      <c r="H15" s="1150" t="s">
        <v>268</v>
      </c>
      <c r="I15" s="1138" t="s">
        <v>269</v>
      </c>
      <c r="J15" s="1138" t="s">
        <v>270</v>
      </c>
      <c r="K15" s="1138" t="s">
        <v>271</v>
      </c>
      <c r="L15" s="1138" t="s">
        <v>272</v>
      </c>
    </row>
    <row r="16" spans="1:15" s="232" customFormat="1" ht="13.5" customHeight="1">
      <c r="A16" s="1139"/>
      <c r="B16" s="236" t="s">
        <v>115</v>
      </c>
      <c r="C16" s="236" t="s">
        <v>98</v>
      </c>
      <c r="D16" s="236" t="s">
        <v>116</v>
      </c>
      <c r="E16" s="1151"/>
      <c r="F16" s="1151"/>
      <c r="G16" s="1151"/>
      <c r="H16" s="1151"/>
      <c r="I16" s="1139"/>
      <c r="J16" s="1139"/>
      <c r="K16" s="1139"/>
      <c r="L16" s="1139"/>
    </row>
    <row r="17" spans="1:12" s="232" customFormat="1" ht="10.9" customHeight="1">
      <c r="A17" s="1152" t="s">
        <v>55</v>
      </c>
      <c r="B17" s="1152"/>
      <c r="C17" s="1152"/>
      <c r="D17" s="1152"/>
      <c r="E17" s="1152"/>
      <c r="F17" s="1152"/>
      <c r="G17" s="1152"/>
      <c r="H17" s="1152"/>
      <c r="I17" s="1152"/>
      <c r="J17" s="1152"/>
      <c r="K17" s="1152"/>
      <c r="L17" s="1152"/>
    </row>
    <row r="18" spans="1:12" ht="10.9" customHeight="1">
      <c r="A18" s="1153" t="s">
        <v>273</v>
      </c>
      <c r="B18" s="1154"/>
      <c r="C18" s="1154"/>
      <c r="D18" s="1154"/>
      <c r="E18" s="1154"/>
      <c r="F18" s="1154"/>
      <c r="G18" s="1154"/>
      <c r="H18" s="1154"/>
      <c r="I18" s="1154"/>
      <c r="J18" s="1154"/>
      <c r="K18" s="1154"/>
      <c r="L18" s="1155"/>
    </row>
    <row r="19" spans="1:12" ht="10.9" customHeight="1">
      <c r="A19" s="1153" t="s">
        <v>274</v>
      </c>
      <c r="B19" s="1154"/>
      <c r="C19" s="1154"/>
      <c r="D19" s="1154"/>
      <c r="E19" s="1154"/>
      <c r="F19" s="1154"/>
      <c r="G19" s="1154"/>
      <c r="H19" s="1154"/>
      <c r="I19" s="1154"/>
      <c r="J19" s="1154"/>
      <c r="K19" s="1154"/>
      <c r="L19" s="1155"/>
    </row>
    <row r="20" spans="1:12" ht="18.600000000000001" customHeight="1">
      <c r="A20" s="1148" t="s">
        <v>275</v>
      </c>
      <c r="B20" s="1148"/>
      <c r="C20" s="1148"/>
      <c r="D20" s="1148"/>
      <c r="E20" s="1148"/>
      <c r="F20" s="1148"/>
      <c r="G20" s="1148"/>
      <c r="H20" s="1148"/>
      <c r="I20" s="1148"/>
      <c r="J20" s="1148"/>
      <c r="K20" s="1148"/>
      <c r="L20" s="1149"/>
    </row>
    <row r="21" spans="1:12" ht="26.45" customHeight="1">
      <c r="A21" s="1148" t="s">
        <v>276</v>
      </c>
      <c r="B21" s="1148"/>
      <c r="C21" s="1148"/>
      <c r="D21" s="1148"/>
      <c r="E21" s="1148"/>
      <c r="F21" s="1148"/>
      <c r="G21" s="1148"/>
      <c r="H21" s="1148"/>
      <c r="I21" s="1148"/>
      <c r="J21" s="1148"/>
      <c r="K21" s="1148"/>
      <c r="L21" s="1149"/>
    </row>
    <row r="23" spans="1:12">
      <c r="A23" s="247"/>
      <c r="B23" s="248"/>
      <c r="C23" s="248"/>
      <c r="D23" s="248"/>
      <c r="E23" s="248"/>
      <c r="F23" s="248"/>
      <c r="G23" s="248"/>
      <c r="H23" s="248"/>
      <c r="I23" s="248"/>
      <c r="J23" s="248"/>
      <c r="K23" s="248"/>
      <c r="L23" s="248"/>
    </row>
  </sheetData>
  <mergeCells count="27">
    <mergeCell ref="A1:L1"/>
    <mergeCell ref="A2:L2"/>
    <mergeCell ref="A4:A5"/>
    <mergeCell ref="B4:D4"/>
    <mergeCell ref="E4:E5"/>
    <mergeCell ref="F4:F5"/>
    <mergeCell ref="G4:G5"/>
    <mergeCell ref="H4:H5"/>
    <mergeCell ref="I4:I5"/>
    <mergeCell ref="J4:J5"/>
    <mergeCell ref="K4:K5"/>
    <mergeCell ref="L4:L5"/>
    <mergeCell ref="H15:H16"/>
    <mergeCell ref="I15:I16"/>
    <mergeCell ref="J15:J16"/>
    <mergeCell ref="A21:L21"/>
    <mergeCell ref="K15:K16"/>
    <mergeCell ref="L15:L16"/>
    <mergeCell ref="A17:L17"/>
    <mergeCell ref="A18:L18"/>
    <mergeCell ref="A19:L19"/>
    <mergeCell ref="A20:L20"/>
    <mergeCell ref="A15:A16"/>
    <mergeCell ref="B15:D15"/>
    <mergeCell ref="E15:E16"/>
    <mergeCell ref="F15:F16"/>
    <mergeCell ref="G15:G16"/>
  </mergeCells>
  <printOptions horizontalCentered="1"/>
  <pageMargins left="0.39370078740157483" right="0.39370078740157483" top="0.39370078740157483" bottom="0.39370078740157483" header="0" footer="0"/>
  <pageSetup paperSize="9" scale="93"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2:Y52"/>
  <sheetViews>
    <sheetView showGridLines="0" workbookViewId="0">
      <selection activeCell="A3" sqref="A3:K3"/>
    </sheetView>
  </sheetViews>
  <sheetFormatPr defaultColWidth="9.140625" defaultRowHeight="15" customHeight="1"/>
  <cols>
    <col min="1" max="1" width="17.7109375" style="189" customWidth="1"/>
    <col min="2" max="2" width="10.42578125" style="189" customWidth="1"/>
    <col min="3" max="6" width="9.7109375" style="189" customWidth="1"/>
    <col min="7" max="7" width="7.7109375" style="189" customWidth="1"/>
    <col min="8" max="8" width="9.28515625" style="189" customWidth="1"/>
    <col min="9" max="9" width="10.42578125" style="189" customWidth="1"/>
    <col min="10" max="10" width="12.28515625" style="189" customWidth="1"/>
    <col min="11" max="11" width="10.28515625" style="189" customWidth="1"/>
    <col min="12" max="12" width="10.28515625" style="189" bestFit="1" customWidth="1"/>
    <col min="13" max="13" width="9" style="189" customWidth="1"/>
    <col min="14" max="14" width="7.5703125" style="189" customWidth="1"/>
    <col min="15" max="19" width="9.140625" style="190"/>
    <col min="20" max="20" width="9.140625" style="191"/>
    <col min="21" max="21" width="9.140625" style="190"/>
    <col min="22" max="22" width="9.140625" style="191"/>
    <col min="23" max="23" width="9.140625" style="190"/>
    <col min="24" max="16384" width="9.140625" style="189"/>
  </cols>
  <sheetData>
    <row r="2" spans="1:25" ht="30" customHeight="1">
      <c r="A2" s="1170" t="s">
        <v>223</v>
      </c>
      <c r="B2" s="1170"/>
      <c r="C2" s="1170"/>
      <c r="D2" s="1170"/>
      <c r="E2" s="1170"/>
      <c r="F2" s="1170"/>
      <c r="G2" s="1170"/>
      <c r="H2" s="1170"/>
      <c r="I2" s="1170"/>
      <c r="J2" s="1170"/>
      <c r="K2" s="1170"/>
      <c r="M2" s="192"/>
      <c r="N2" s="192"/>
    </row>
    <row r="3" spans="1:25" s="193" customFormat="1" ht="30" customHeight="1">
      <c r="A3" s="1171" t="s">
        <v>224</v>
      </c>
      <c r="B3" s="1171"/>
      <c r="C3" s="1171"/>
      <c r="D3" s="1171"/>
      <c r="E3" s="1171"/>
      <c r="F3" s="1171"/>
      <c r="G3" s="1171"/>
      <c r="H3" s="1171"/>
      <c r="I3" s="1171"/>
      <c r="J3" s="1171"/>
      <c r="K3" s="1171"/>
      <c r="O3" s="194"/>
      <c r="P3" s="194"/>
      <c r="Q3" s="194"/>
      <c r="R3" s="194"/>
      <c r="S3" s="194"/>
      <c r="T3" s="195"/>
      <c r="U3" s="194"/>
      <c r="V3" s="195"/>
      <c r="W3" s="194"/>
    </row>
    <row r="4" spans="1:25" ht="21" customHeight="1">
      <c r="A4" s="1172"/>
      <c r="B4" s="1167" t="s">
        <v>225</v>
      </c>
      <c r="C4" s="1173" t="s">
        <v>226</v>
      </c>
      <c r="D4" s="1173"/>
      <c r="E4" s="1173"/>
      <c r="F4" s="1173"/>
      <c r="G4" s="1166" t="s">
        <v>227</v>
      </c>
      <c r="H4" s="1166" t="s">
        <v>228</v>
      </c>
      <c r="I4" s="1174" t="s">
        <v>229</v>
      </c>
      <c r="J4" s="1166" t="s">
        <v>230</v>
      </c>
      <c r="K4" s="1166" t="s">
        <v>231</v>
      </c>
    </row>
    <row r="5" spans="1:25" ht="75" customHeight="1">
      <c r="A5" s="1172"/>
      <c r="B5" s="1167"/>
      <c r="C5" s="171" t="s">
        <v>2</v>
      </c>
      <c r="D5" s="171" t="s">
        <v>197</v>
      </c>
      <c r="E5" s="171" t="s">
        <v>198</v>
      </c>
      <c r="F5" s="171" t="s">
        <v>199</v>
      </c>
      <c r="G5" s="1166"/>
      <c r="H5" s="1166"/>
      <c r="I5" s="1174"/>
      <c r="J5" s="1166"/>
      <c r="K5" s="1166"/>
    </row>
    <row r="6" spans="1:25" ht="28.5" customHeight="1">
      <c r="A6" s="1172"/>
      <c r="B6" s="858" t="s">
        <v>12</v>
      </c>
      <c r="C6" s="858"/>
      <c r="D6" s="858"/>
      <c r="E6" s="858"/>
      <c r="F6" s="858"/>
      <c r="G6" s="171" t="s">
        <v>232</v>
      </c>
      <c r="H6" s="171" t="s">
        <v>12</v>
      </c>
      <c r="I6" s="171" t="s">
        <v>13</v>
      </c>
      <c r="J6" s="858" t="s">
        <v>11</v>
      </c>
      <c r="K6" s="858"/>
    </row>
    <row r="7" spans="1:25" ht="16.5" customHeight="1">
      <c r="A7" s="1172"/>
      <c r="B7" s="858">
        <v>2017</v>
      </c>
      <c r="C7" s="858"/>
      <c r="D7" s="858"/>
      <c r="E7" s="858"/>
      <c r="F7" s="858"/>
      <c r="G7" s="858"/>
      <c r="H7" s="858"/>
      <c r="I7" s="858"/>
      <c r="J7" s="858" t="s">
        <v>233</v>
      </c>
      <c r="K7" s="858"/>
      <c r="L7" s="173"/>
      <c r="M7" s="174"/>
      <c r="N7" s="175"/>
    </row>
    <row r="8" spans="1:25" s="202" customFormat="1" ht="12.75" customHeight="1">
      <c r="A8" s="122" t="s">
        <v>14</v>
      </c>
      <c r="B8" s="273">
        <v>1.32</v>
      </c>
      <c r="C8" s="196">
        <v>50.4</v>
      </c>
      <c r="D8" s="196">
        <v>5.5</v>
      </c>
      <c r="E8" s="196">
        <v>42.5</v>
      </c>
      <c r="F8" s="196">
        <v>1.6</v>
      </c>
      <c r="G8" s="197">
        <v>10.5</v>
      </c>
      <c r="H8" s="198">
        <v>0.86</v>
      </c>
      <c r="I8" s="196">
        <v>627</v>
      </c>
      <c r="J8" s="274">
        <v>0.79</v>
      </c>
      <c r="K8" s="275">
        <v>20.5</v>
      </c>
      <c r="L8" s="196"/>
      <c r="M8" s="122"/>
      <c r="N8" s="179"/>
      <c r="O8" s="199"/>
      <c r="P8" s="199"/>
      <c r="Q8" s="199"/>
      <c r="R8" s="199"/>
      <c r="S8" s="199"/>
      <c r="T8" s="200"/>
      <c r="U8" s="199"/>
      <c r="V8" s="200"/>
      <c r="W8" s="199"/>
      <c r="X8" s="201"/>
      <c r="Y8" s="201"/>
    </row>
    <row r="9" spans="1:25" s="203" customFormat="1" ht="12.75" customHeight="1">
      <c r="A9" s="122" t="s">
        <v>16</v>
      </c>
      <c r="B9" s="273">
        <v>1.37</v>
      </c>
      <c r="C9" s="196">
        <v>50.8</v>
      </c>
      <c r="D9" s="196">
        <v>5.3</v>
      </c>
      <c r="E9" s="196">
        <v>42.4</v>
      </c>
      <c r="F9" s="196">
        <v>1.6</v>
      </c>
      <c r="G9" s="197">
        <v>10.9</v>
      </c>
      <c r="H9" s="198">
        <v>0.89</v>
      </c>
      <c r="I9" s="196">
        <v>634.5</v>
      </c>
      <c r="J9" s="274">
        <v>0.83</v>
      </c>
      <c r="K9" s="275">
        <v>21.6</v>
      </c>
      <c r="L9" s="196"/>
      <c r="M9" s="122"/>
      <c r="N9" s="179"/>
      <c r="O9" s="199"/>
      <c r="P9" s="199"/>
      <c r="Q9" s="199"/>
      <c r="R9" s="199"/>
      <c r="S9" s="199"/>
      <c r="T9" s="200"/>
      <c r="U9" s="199"/>
      <c r="V9" s="200"/>
      <c r="W9" s="199"/>
    </row>
    <row r="10" spans="1:25" s="203" customFormat="1" ht="12.75" customHeight="1">
      <c r="A10" s="122" t="s">
        <v>17</v>
      </c>
      <c r="B10" s="273">
        <v>1.5</v>
      </c>
      <c r="C10" s="196">
        <v>53.8</v>
      </c>
      <c r="D10" s="196">
        <v>5.2</v>
      </c>
      <c r="E10" s="196">
        <v>40.5</v>
      </c>
      <c r="F10" s="196">
        <v>0.5</v>
      </c>
      <c r="G10" s="197">
        <v>10.1</v>
      </c>
      <c r="H10" s="198">
        <v>0.83</v>
      </c>
      <c r="I10" s="196">
        <v>565.20000000000005</v>
      </c>
      <c r="J10" s="274">
        <v>0.74</v>
      </c>
      <c r="K10" s="275">
        <v>19.600000000000001</v>
      </c>
      <c r="L10" s="196"/>
      <c r="M10" s="122"/>
      <c r="N10" s="179"/>
      <c r="O10" s="199"/>
      <c r="P10" s="199"/>
      <c r="Q10" s="199"/>
      <c r="R10" s="199"/>
      <c r="S10" s="199"/>
      <c r="T10" s="200"/>
      <c r="U10" s="199"/>
      <c r="V10" s="200"/>
      <c r="W10" s="199"/>
    </row>
    <row r="11" spans="1:25" s="208" customFormat="1" ht="12.75" customHeight="1">
      <c r="A11" s="126" t="s">
        <v>18</v>
      </c>
      <c r="B11" s="276">
        <v>0.54</v>
      </c>
      <c r="C11" s="204">
        <v>82</v>
      </c>
      <c r="D11" s="204">
        <v>2.1</v>
      </c>
      <c r="E11" s="204">
        <v>15.9</v>
      </c>
      <c r="F11" s="204">
        <v>0</v>
      </c>
      <c r="G11" s="205" t="s">
        <v>164</v>
      </c>
      <c r="H11" s="206" t="s">
        <v>164</v>
      </c>
      <c r="I11" s="204">
        <v>371.8</v>
      </c>
      <c r="J11" s="277" t="s">
        <v>234</v>
      </c>
      <c r="K11" s="278">
        <v>10</v>
      </c>
      <c r="L11" s="207"/>
      <c r="M11" s="126"/>
      <c r="N11" s="179"/>
      <c r="O11" s="199"/>
      <c r="P11" s="199"/>
      <c r="Q11" s="199"/>
      <c r="R11" s="199"/>
      <c r="S11" s="199"/>
      <c r="T11" s="200"/>
      <c r="U11" s="199"/>
      <c r="V11" s="200"/>
      <c r="W11" s="199"/>
    </row>
    <row r="12" spans="1:25" s="208" customFormat="1" ht="12.75" customHeight="1">
      <c r="A12" s="126" t="s">
        <v>19</v>
      </c>
      <c r="B12" s="276">
        <v>1.61</v>
      </c>
      <c r="C12" s="204">
        <v>30.7</v>
      </c>
      <c r="D12" s="204">
        <v>11.9</v>
      </c>
      <c r="E12" s="204">
        <v>56.7</v>
      </c>
      <c r="F12" s="204">
        <v>0.7</v>
      </c>
      <c r="G12" s="205" t="s">
        <v>164</v>
      </c>
      <c r="H12" s="206" t="s">
        <v>164</v>
      </c>
      <c r="I12" s="204">
        <v>536.20000000000005</v>
      </c>
      <c r="J12" s="279">
        <v>2.11</v>
      </c>
      <c r="K12" s="278">
        <v>43.4</v>
      </c>
      <c r="L12" s="207"/>
      <c r="M12" s="182"/>
      <c r="N12" s="179"/>
      <c r="O12" s="199"/>
      <c r="P12" s="199"/>
      <c r="Q12" s="199"/>
      <c r="R12" s="199"/>
      <c r="S12" s="199"/>
      <c r="T12" s="200"/>
      <c r="U12" s="199"/>
      <c r="V12" s="200"/>
      <c r="W12" s="199"/>
    </row>
    <row r="13" spans="1:25" s="208" customFormat="1" ht="12.75" customHeight="1">
      <c r="A13" s="126" t="s">
        <v>20</v>
      </c>
      <c r="B13" s="276">
        <v>0.96</v>
      </c>
      <c r="C13" s="204">
        <v>54.6</v>
      </c>
      <c r="D13" s="204">
        <v>1.7</v>
      </c>
      <c r="E13" s="204">
        <v>43.7</v>
      </c>
      <c r="F13" s="204">
        <v>0</v>
      </c>
      <c r="G13" s="205" t="s">
        <v>164</v>
      </c>
      <c r="H13" s="206" t="s">
        <v>164</v>
      </c>
      <c r="I13" s="204">
        <v>340.1</v>
      </c>
      <c r="J13" s="279">
        <v>0.02</v>
      </c>
      <c r="K13" s="278">
        <v>1.5</v>
      </c>
      <c r="L13" s="207"/>
      <c r="M13" s="182"/>
      <c r="N13" s="179"/>
      <c r="O13" s="199"/>
      <c r="P13" s="199"/>
      <c r="Q13" s="199"/>
      <c r="R13" s="199"/>
      <c r="S13" s="199"/>
      <c r="T13" s="200"/>
      <c r="U13" s="199"/>
      <c r="V13" s="200"/>
      <c r="W13" s="199"/>
    </row>
    <row r="14" spans="1:25" s="208" customFormat="1" ht="12.75" customHeight="1">
      <c r="A14" s="126" t="s">
        <v>21</v>
      </c>
      <c r="B14" s="276">
        <v>2.04</v>
      </c>
      <c r="C14" s="204">
        <v>58.8</v>
      </c>
      <c r="D14" s="204">
        <v>4.8</v>
      </c>
      <c r="E14" s="204">
        <v>35.799999999999997</v>
      </c>
      <c r="F14" s="204">
        <v>0.5</v>
      </c>
      <c r="G14" s="205" t="s">
        <v>164</v>
      </c>
      <c r="H14" s="206" t="s">
        <v>164</v>
      </c>
      <c r="I14" s="204">
        <v>640</v>
      </c>
      <c r="J14" s="279">
        <v>0.96</v>
      </c>
      <c r="K14" s="278">
        <v>24.8</v>
      </c>
      <c r="L14" s="207"/>
      <c r="M14" s="182"/>
      <c r="N14" s="179"/>
      <c r="O14" s="199"/>
      <c r="P14" s="199"/>
      <c r="Q14" s="199"/>
      <c r="R14" s="199"/>
      <c r="S14" s="199"/>
      <c r="T14" s="200"/>
      <c r="U14" s="199"/>
      <c r="V14" s="200"/>
      <c r="W14" s="199"/>
    </row>
    <row r="15" spans="1:25" s="208" customFormat="1" ht="12.75" customHeight="1">
      <c r="A15" s="126" t="s">
        <v>22</v>
      </c>
      <c r="B15" s="276">
        <v>0.17</v>
      </c>
      <c r="C15" s="204">
        <v>89.3</v>
      </c>
      <c r="D15" s="204">
        <v>0</v>
      </c>
      <c r="E15" s="204">
        <v>10.7</v>
      </c>
      <c r="F15" s="204">
        <v>0</v>
      </c>
      <c r="G15" s="205" t="s">
        <v>164</v>
      </c>
      <c r="H15" s="206" t="s">
        <v>164</v>
      </c>
      <c r="I15" s="204">
        <v>359</v>
      </c>
      <c r="J15" s="277" t="s">
        <v>234</v>
      </c>
      <c r="K15" s="277" t="s">
        <v>234</v>
      </c>
      <c r="L15" s="207"/>
      <c r="M15" s="182"/>
      <c r="N15" s="179"/>
      <c r="O15" s="199"/>
      <c r="P15" s="199"/>
      <c r="Q15" s="199"/>
      <c r="R15" s="199"/>
      <c r="S15" s="199"/>
      <c r="T15" s="200"/>
      <c r="U15" s="199"/>
      <c r="V15" s="200"/>
      <c r="W15" s="199"/>
    </row>
    <row r="16" spans="1:25" s="208" customFormat="1" ht="12.75" customHeight="1">
      <c r="A16" s="126" t="s">
        <v>23</v>
      </c>
      <c r="B16" s="276">
        <v>0.1</v>
      </c>
      <c r="C16" s="204">
        <v>78.7</v>
      </c>
      <c r="D16" s="204">
        <v>3.1</v>
      </c>
      <c r="E16" s="204">
        <v>18.3</v>
      </c>
      <c r="F16" s="204">
        <v>0</v>
      </c>
      <c r="G16" s="205" t="s">
        <v>164</v>
      </c>
      <c r="H16" s="206" t="s">
        <v>164</v>
      </c>
      <c r="I16" s="204">
        <v>110.4</v>
      </c>
      <c r="J16" s="277" t="s">
        <v>234</v>
      </c>
      <c r="K16" s="278">
        <v>2.1</v>
      </c>
      <c r="L16" s="207"/>
      <c r="M16" s="182"/>
      <c r="N16" s="179"/>
      <c r="O16" s="199"/>
      <c r="P16" s="199"/>
      <c r="Q16" s="199"/>
      <c r="R16" s="199"/>
      <c r="S16" s="199"/>
      <c r="T16" s="200"/>
      <c r="U16" s="199"/>
      <c r="V16" s="200"/>
      <c r="W16" s="199"/>
    </row>
    <row r="17" spans="1:23" s="208" customFormat="1" ht="12.75" customHeight="1">
      <c r="A17" s="126" t="s">
        <v>24</v>
      </c>
      <c r="B17" s="276">
        <v>0.84</v>
      </c>
      <c r="C17" s="204">
        <v>6.3</v>
      </c>
      <c r="D17" s="204">
        <v>0.9</v>
      </c>
      <c r="E17" s="204">
        <v>92.8</v>
      </c>
      <c r="F17" s="204">
        <v>0</v>
      </c>
      <c r="G17" s="205" t="s">
        <v>164</v>
      </c>
      <c r="H17" s="206" t="s">
        <v>164</v>
      </c>
      <c r="I17" s="204">
        <v>569.5</v>
      </c>
      <c r="J17" s="279">
        <v>0.62</v>
      </c>
      <c r="K17" s="278">
        <v>19.3</v>
      </c>
      <c r="L17" s="207"/>
      <c r="M17" s="182"/>
      <c r="N17" s="179"/>
      <c r="O17" s="199"/>
      <c r="P17" s="199"/>
      <c r="Q17" s="199"/>
      <c r="R17" s="199"/>
      <c r="S17" s="199"/>
      <c r="T17" s="200"/>
      <c r="U17" s="199"/>
      <c r="V17" s="200"/>
      <c r="W17" s="199"/>
    </row>
    <row r="18" spans="1:23" s="208" customFormat="1" ht="12.75" customHeight="1">
      <c r="A18" s="126" t="s">
        <v>25</v>
      </c>
      <c r="B18" s="276">
        <v>0.76</v>
      </c>
      <c r="C18" s="204">
        <v>6.7</v>
      </c>
      <c r="D18" s="204">
        <v>0</v>
      </c>
      <c r="E18" s="204">
        <v>93.3</v>
      </c>
      <c r="F18" s="204">
        <v>0</v>
      </c>
      <c r="G18" s="205" t="s">
        <v>164</v>
      </c>
      <c r="H18" s="206" t="s">
        <v>164</v>
      </c>
      <c r="I18" s="204">
        <v>702.7</v>
      </c>
      <c r="J18" s="277" t="s">
        <v>234</v>
      </c>
      <c r="K18" s="278">
        <v>33.200000000000003</v>
      </c>
      <c r="L18" s="207"/>
      <c r="M18" s="182"/>
      <c r="N18" s="179"/>
      <c r="O18" s="199"/>
      <c r="P18" s="199"/>
      <c r="Q18" s="199"/>
      <c r="R18" s="199"/>
      <c r="S18" s="199"/>
      <c r="T18" s="200"/>
      <c r="U18" s="199"/>
      <c r="V18" s="200"/>
      <c r="W18" s="199"/>
    </row>
    <row r="19" spans="1:23" s="203" customFormat="1" ht="12.75" customHeight="1">
      <c r="A19" s="128" t="s">
        <v>26</v>
      </c>
      <c r="B19" s="273">
        <v>1.32</v>
      </c>
      <c r="C19" s="196">
        <v>52.9</v>
      </c>
      <c r="D19" s="196">
        <v>2.1</v>
      </c>
      <c r="E19" s="196">
        <v>44.5</v>
      </c>
      <c r="F19" s="196">
        <v>0.5</v>
      </c>
      <c r="G19" s="197">
        <v>9.6</v>
      </c>
      <c r="H19" s="198">
        <v>0.78</v>
      </c>
      <c r="I19" s="196">
        <v>434.3</v>
      </c>
      <c r="J19" s="274">
        <v>0.87</v>
      </c>
      <c r="K19" s="275">
        <v>22.9</v>
      </c>
      <c r="L19" s="196"/>
      <c r="M19" s="183"/>
      <c r="N19" s="179"/>
      <c r="O19" s="199"/>
      <c r="P19" s="199"/>
      <c r="Q19" s="199"/>
      <c r="R19" s="199"/>
      <c r="S19" s="199"/>
      <c r="T19" s="200"/>
      <c r="U19" s="199"/>
      <c r="V19" s="200"/>
      <c r="W19" s="199"/>
    </row>
    <row r="20" spans="1:23" s="208" customFormat="1" ht="12.75" customHeight="1">
      <c r="A20" s="126" t="s">
        <v>27</v>
      </c>
      <c r="B20" s="276">
        <v>1.1599999999999999</v>
      </c>
      <c r="C20" s="204">
        <v>96.7</v>
      </c>
      <c r="D20" s="204">
        <v>0.2</v>
      </c>
      <c r="E20" s="204">
        <v>3</v>
      </c>
      <c r="F20" s="204">
        <v>0</v>
      </c>
      <c r="G20" s="205" t="s">
        <v>164</v>
      </c>
      <c r="H20" s="206" t="s">
        <v>164</v>
      </c>
      <c r="I20" s="204">
        <v>577.6</v>
      </c>
      <c r="J20" s="277" t="s">
        <v>234</v>
      </c>
      <c r="K20" s="278">
        <v>1.7</v>
      </c>
      <c r="L20" s="207"/>
      <c r="M20" s="182"/>
      <c r="N20" s="179"/>
      <c r="O20" s="199"/>
      <c r="P20" s="199"/>
      <c r="Q20" s="199"/>
      <c r="R20" s="199"/>
      <c r="S20" s="199"/>
      <c r="T20" s="200"/>
      <c r="U20" s="199"/>
      <c r="V20" s="200"/>
      <c r="W20" s="199"/>
    </row>
    <row r="21" spans="1:23" s="208" customFormat="1" ht="12.75" customHeight="1">
      <c r="A21" s="126" t="s">
        <v>28</v>
      </c>
      <c r="B21" s="276">
        <v>2.2400000000000002</v>
      </c>
      <c r="C21" s="204">
        <v>55.5</v>
      </c>
      <c r="D21" s="204">
        <v>0.5</v>
      </c>
      <c r="E21" s="204">
        <v>44</v>
      </c>
      <c r="F21" s="204">
        <v>0</v>
      </c>
      <c r="G21" s="205" t="s">
        <v>164</v>
      </c>
      <c r="H21" s="206" t="s">
        <v>164</v>
      </c>
      <c r="I21" s="204">
        <v>477</v>
      </c>
      <c r="J21" s="279">
        <v>2.57</v>
      </c>
      <c r="K21" s="278">
        <v>40.4</v>
      </c>
      <c r="L21" s="207"/>
      <c r="M21" s="182"/>
      <c r="N21" s="179"/>
      <c r="O21" s="199"/>
      <c r="P21" s="199"/>
      <c r="Q21" s="199"/>
      <c r="R21" s="199"/>
      <c r="S21" s="199"/>
      <c r="T21" s="200"/>
      <c r="U21" s="199"/>
      <c r="V21" s="200"/>
      <c r="W21" s="199"/>
    </row>
    <row r="22" spans="1:23" s="208" customFormat="1" ht="12.75" customHeight="1">
      <c r="A22" s="126" t="s">
        <v>29</v>
      </c>
      <c r="B22" s="276">
        <v>2.2000000000000002</v>
      </c>
      <c r="C22" s="204">
        <v>28</v>
      </c>
      <c r="D22" s="204">
        <v>4.5999999999999996</v>
      </c>
      <c r="E22" s="204">
        <v>65.900000000000006</v>
      </c>
      <c r="F22" s="204">
        <v>1.4</v>
      </c>
      <c r="G22" s="205" t="s">
        <v>164</v>
      </c>
      <c r="H22" s="206" t="s">
        <v>164</v>
      </c>
      <c r="I22" s="204">
        <v>563.79999999999995</v>
      </c>
      <c r="J22" s="279">
        <v>1.97</v>
      </c>
      <c r="K22" s="278">
        <v>48.5</v>
      </c>
      <c r="L22" s="207"/>
      <c r="M22" s="182"/>
      <c r="N22" s="179"/>
      <c r="O22" s="199"/>
      <c r="P22" s="199"/>
      <c r="Q22" s="199"/>
      <c r="R22" s="199"/>
      <c r="S22" s="199"/>
      <c r="T22" s="200"/>
      <c r="U22" s="199"/>
      <c r="V22" s="200"/>
      <c r="W22" s="199"/>
    </row>
    <row r="23" spans="1:23" s="208" customFormat="1" ht="12.75" customHeight="1">
      <c r="A23" s="126" t="s">
        <v>30</v>
      </c>
      <c r="B23" s="276">
        <v>0.61</v>
      </c>
      <c r="C23" s="204">
        <v>69.8</v>
      </c>
      <c r="D23" s="204">
        <v>1.7</v>
      </c>
      <c r="E23" s="204">
        <v>28.5</v>
      </c>
      <c r="F23" s="204">
        <v>0</v>
      </c>
      <c r="G23" s="205" t="s">
        <v>164</v>
      </c>
      <c r="H23" s="206" t="s">
        <v>164</v>
      </c>
      <c r="I23" s="204">
        <v>180</v>
      </c>
      <c r="J23" s="277" t="s">
        <v>234</v>
      </c>
      <c r="K23" s="278">
        <v>17.600000000000001</v>
      </c>
      <c r="L23" s="207"/>
      <c r="M23" s="182"/>
      <c r="N23" s="179"/>
      <c r="O23" s="199"/>
      <c r="P23" s="199"/>
      <c r="Q23" s="199"/>
      <c r="R23" s="199"/>
      <c r="S23" s="199"/>
      <c r="T23" s="200"/>
      <c r="U23" s="199"/>
      <c r="V23" s="200"/>
      <c r="W23" s="199"/>
    </row>
    <row r="24" spans="1:23" s="208" customFormat="1" ht="12.75" customHeight="1">
      <c r="A24" s="126" t="s">
        <v>31</v>
      </c>
      <c r="B24" s="276">
        <v>0.5</v>
      </c>
      <c r="C24" s="204">
        <v>64.400000000000006</v>
      </c>
      <c r="D24" s="204">
        <v>1.5</v>
      </c>
      <c r="E24" s="204">
        <v>34.1</v>
      </c>
      <c r="F24" s="204">
        <v>0</v>
      </c>
      <c r="G24" s="205" t="s">
        <v>164</v>
      </c>
      <c r="H24" s="206" t="s">
        <v>164</v>
      </c>
      <c r="I24" s="204">
        <v>287.89999999999998</v>
      </c>
      <c r="J24" s="277" t="s">
        <v>234</v>
      </c>
      <c r="K24" s="278">
        <v>7.5</v>
      </c>
      <c r="L24" s="207"/>
      <c r="M24" s="182"/>
      <c r="N24" s="179"/>
      <c r="O24" s="199"/>
      <c r="P24" s="199"/>
      <c r="Q24" s="199"/>
      <c r="R24" s="199"/>
      <c r="S24" s="199"/>
      <c r="T24" s="200"/>
      <c r="U24" s="199"/>
      <c r="V24" s="200"/>
      <c r="W24" s="199"/>
    </row>
    <row r="25" spans="1:23" s="208" customFormat="1" ht="12.75" customHeight="1">
      <c r="A25" s="126" t="s">
        <v>32</v>
      </c>
      <c r="B25" s="276">
        <v>0.68</v>
      </c>
      <c r="C25" s="204">
        <v>56.3</v>
      </c>
      <c r="D25" s="204">
        <v>3.6</v>
      </c>
      <c r="E25" s="204">
        <v>40.1</v>
      </c>
      <c r="F25" s="204">
        <v>0</v>
      </c>
      <c r="G25" s="205" t="s">
        <v>164</v>
      </c>
      <c r="H25" s="206" t="s">
        <v>164</v>
      </c>
      <c r="I25" s="204">
        <v>339.2</v>
      </c>
      <c r="J25" s="277" t="s">
        <v>234</v>
      </c>
      <c r="K25" s="278">
        <v>18.100000000000001</v>
      </c>
      <c r="L25" s="207"/>
      <c r="M25" s="182"/>
      <c r="N25" s="179"/>
      <c r="O25" s="199"/>
      <c r="P25" s="199"/>
      <c r="Q25" s="199"/>
      <c r="R25" s="199"/>
      <c r="S25" s="199"/>
      <c r="T25" s="200"/>
      <c r="U25" s="199"/>
      <c r="V25" s="200"/>
      <c r="W25" s="199"/>
    </row>
    <row r="26" spans="1:23" s="208" customFormat="1" ht="12.75" customHeight="1">
      <c r="A26" s="126" t="s">
        <v>33</v>
      </c>
      <c r="B26" s="276">
        <v>0.34</v>
      </c>
      <c r="C26" s="204">
        <v>80.5</v>
      </c>
      <c r="D26" s="204">
        <v>0</v>
      </c>
      <c r="E26" s="204">
        <v>19.5</v>
      </c>
      <c r="F26" s="204">
        <v>0</v>
      </c>
      <c r="G26" s="205" t="s">
        <v>164</v>
      </c>
      <c r="H26" s="206" t="s">
        <v>164</v>
      </c>
      <c r="I26" s="204">
        <v>263.5</v>
      </c>
      <c r="J26" s="277" t="s">
        <v>234</v>
      </c>
      <c r="K26" s="278">
        <v>4.4000000000000004</v>
      </c>
      <c r="L26" s="207"/>
      <c r="M26" s="182"/>
      <c r="N26" s="179"/>
      <c r="O26" s="199"/>
      <c r="P26" s="199"/>
      <c r="Q26" s="199"/>
      <c r="R26" s="199"/>
      <c r="S26" s="199"/>
      <c r="T26" s="200"/>
      <c r="U26" s="199"/>
      <c r="V26" s="200"/>
      <c r="W26" s="199"/>
    </row>
    <row r="27" spans="1:23" s="208" customFormat="1" ht="12.75" customHeight="1">
      <c r="A27" s="126" t="s">
        <v>34</v>
      </c>
      <c r="B27" s="276">
        <v>1.06</v>
      </c>
      <c r="C27" s="204">
        <v>46.2</v>
      </c>
      <c r="D27" s="204">
        <v>1.1000000000000001</v>
      </c>
      <c r="E27" s="204">
        <v>52.8</v>
      </c>
      <c r="F27" s="204">
        <v>0</v>
      </c>
      <c r="G27" s="205" t="s">
        <v>164</v>
      </c>
      <c r="H27" s="206" t="s">
        <v>164</v>
      </c>
      <c r="I27" s="204">
        <v>415.9</v>
      </c>
      <c r="J27" s="279">
        <v>0.8</v>
      </c>
      <c r="K27" s="278">
        <v>29.3</v>
      </c>
      <c r="L27" s="207"/>
      <c r="M27" s="182"/>
      <c r="N27" s="179"/>
      <c r="O27" s="199"/>
      <c r="P27" s="199"/>
      <c r="Q27" s="199"/>
      <c r="R27" s="199"/>
      <c r="S27" s="199"/>
      <c r="T27" s="200"/>
      <c r="U27" s="199"/>
      <c r="V27" s="200"/>
      <c r="W27" s="199"/>
    </row>
    <row r="28" spans="1:23" s="203" customFormat="1" ht="12.75" customHeight="1">
      <c r="A28" s="21" t="s">
        <v>35</v>
      </c>
      <c r="B28" s="273">
        <v>1.57</v>
      </c>
      <c r="C28" s="196">
        <v>48</v>
      </c>
      <c r="D28" s="196">
        <v>7.2</v>
      </c>
      <c r="E28" s="196">
        <v>41.8</v>
      </c>
      <c r="F28" s="196">
        <v>3</v>
      </c>
      <c r="G28" s="197">
        <v>16</v>
      </c>
      <c r="H28" s="198">
        <v>1.31</v>
      </c>
      <c r="I28" s="196">
        <v>993.6</v>
      </c>
      <c r="J28" s="274">
        <v>1.1599999999999999</v>
      </c>
      <c r="K28" s="275">
        <v>28.8</v>
      </c>
      <c r="L28" s="196"/>
      <c r="M28" s="183"/>
      <c r="N28" s="179"/>
      <c r="O28" s="199"/>
      <c r="P28" s="199"/>
      <c r="Q28" s="199"/>
      <c r="R28" s="199"/>
      <c r="S28" s="199"/>
      <c r="T28" s="200"/>
      <c r="U28" s="199"/>
      <c r="V28" s="200"/>
      <c r="W28" s="199"/>
    </row>
    <row r="29" spans="1:23" s="203" customFormat="1" ht="12.75" customHeight="1">
      <c r="A29" s="122" t="s">
        <v>36</v>
      </c>
      <c r="B29" s="273">
        <v>0.56000000000000005</v>
      </c>
      <c r="C29" s="196">
        <v>54.4</v>
      </c>
      <c r="D29" s="196">
        <v>0.2</v>
      </c>
      <c r="E29" s="196">
        <v>45.4</v>
      </c>
      <c r="F29" s="196">
        <v>0.1</v>
      </c>
      <c r="G29" s="197">
        <v>4.2</v>
      </c>
      <c r="H29" s="198">
        <v>0.35</v>
      </c>
      <c r="I29" s="196">
        <v>375.8</v>
      </c>
      <c r="J29" s="274">
        <v>0.18</v>
      </c>
      <c r="K29" s="275">
        <v>7</v>
      </c>
      <c r="L29" s="196"/>
      <c r="M29" s="183"/>
      <c r="N29" s="179"/>
      <c r="O29" s="199"/>
      <c r="P29" s="199"/>
      <c r="Q29" s="199"/>
      <c r="R29" s="199"/>
      <c r="S29" s="199"/>
      <c r="T29" s="200"/>
      <c r="U29" s="199"/>
      <c r="V29" s="200"/>
      <c r="W29" s="199"/>
    </row>
    <row r="30" spans="1:23" s="208" customFormat="1" ht="12.75" customHeight="1">
      <c r="A30" s="126" t="s">
        <v>37</v>
      </c>
      <c r="B30" s="276">
        <v>0.1</v>
      </c>
      <c r="C30" s="204">
        <v>94</v>
      </c>
      <c r="D30" s="204">
        <v>0</v>
      </c>
      <c r="E30" s="204">
        <v>6</v>
      </c>
      <c r="F30" s="204">
        <v>0</v>
      </c>
      <c r="G30" s="205" t="s">
        <v>164</v>
      </c>
      <c r="H30" s="206" t="s">
        <v>164</v>
      </c>
      <c r="I30" s="204">
        <v>151.69999999999999</v>
      </c>
      <c r="J30" s="277" t="s">
        <v>234</v>
      </c>
      <c r="K30" s="278">
        <v>0.3</v>
      </c>
      <c r="L30" s="207"/>
      <c r="M30" s="182"/>
      <c r="N30" s="184"/>
      <c r="O30" s="199"/>
      <c r="P30" s="199"/>
      <c r="Q30" s="199"/>
      <c r="R30" s="199"/>
      <c r="S30" s="199"/>
      <c r="T30" s="200"/>
      <c r="U30" s="199"/>
      <c r="V30" s="200"/>
      <c r="W30" s="199"/>
    </row>
    <row r="31" spans="1:23" s="208" customFormat="1" ht="12.75" customHeight="1">
      <c r="A31" s="126" t="s">
        <v>38</v>
      </c>
      <c r="B31" s="276">
        <v>0.47</v>
      </c>
      <c r="C31" s="204">
        <v>77.7</v>
      </c>
      <c r="D31" s="204">
        <v>0.1</v>
      </c>
      <c r="E31" s="204">
        <v>22.2</v>
      </c>
      <c r="F31" s="204">
        <v>0</v>
      </c>
      <c r="G31" s="205" t="s">
        <v>164</v>
      </c>
      <c r="H31" s="206" t="s">
        <v>164</v>
      </c>
      <c r="I31" s="204">
        <v>451.6</v>
      </c>
      <c r="J31" s="277" t="s">
        <v>234</v>
      </c>
      <c r="K31" s="278">
        <v>5.9</v>
      </c>
      <c r="L31" s="207"/>
      <c r="M31" s="182"/>
      <c r="N31" s="179"/>
      <c r="O31" s="199"/>
      <c r="P31" s="199"/>
      <c r="Q31" s="199"/>
      <c r="R31" s="199"/>
      <c r="S31" s="199"/>
      <c r="T31" s="200"/>
      <c r="U31" s="199"/>
      <c r="V31" s="200"/>
      <c r="W31" s="199"/>
    </row>
    <row r="32" spans="1:23" s="203" customFormat="1" ht="12.75" customHeight="1">
      <c r="A32" s="126" t="s">
        <v>39</v>
      </c>
      <c r="B32" s="276">
        <v>0.5</v>
      </c>
      <c r="C32" s="204">
        <v>84</v>
      </c>
      <c r="D32" s="204">
        <v>0.5</v>
      </c>
      <c r="E32" s="204">
        <v>15.5</v>
      </c>
      <c r="F32" s="204">
        <v>0</v>
      </c>
      <c r="G32" s="205" t="s">
        <v>164</v>
      </c>
      <c r="H32" s="206" t="s">
        <v>164</v>
      </c>
      <c r="I32" s="204">
        <v>269</v>
      </c>
      <c r="J32" s="277" t="s">
        <v>234</v>
      </c>
      <c r="K32" s="278">
        <v>2.9</v>
      </c>
      <c r="L32" s="209"/>
      <c r="M32" s="182"/>
      <c r="N32" s="179"/>
      <c r="O32" s="199"/>
      <c r="P32" s="199"/>
      <c r="Q32" s="199"/>
      <c r="R32" s="199"/>
      <c r="S32" s="199"/>
      <c r="T32" s="200"/>
      <c r="U32" s="199"/>
      <c r="V32" s="200"/>
      <c r="W32" s="199"/>
    </row>
    <row r="33" spans="1:23" s="208" customFormat="1" ht="12.75" customHeight="1">
      <c r="A33" s="126" t="s">
        <v>40</v>
      </c>
      <c r="B33" s="276">
        <v>0.4</v>
      </c>
      <c r="C33" s="204">
        <v>60.5</v>
      </c>
      <c r="D33" s="204">
        <v>0.3</v>
      </c>
      <c r="E33" s="204">
        <v>38.6</v>
      </c>
      <c r="F33" s="204">
        <v>0.6</v>
      </c>
      <c r="G33" s="205" t="s">
        <v>164</v>
      </c>
      <c r="H33" s="206" t="s">
        <v>164</v>
      </c>
      <c r="I33" s="204">
        <v>332.5</v>
      </c>
      <c r="J33" s="277" t="s">
        <v>234</v>
      </c>
      <c r="K33" s="278">
        <v>3.7</v>
      </c>
      <c r="L33" s="207"/>
      <c r="M33" s="182"/>
      <c r="N33" s="179"/>
      <c r="O33" s="199"/>
      <c r="P33" s="199"/>
      <c r="Q33" s="199"/>
      <c r="R33" s="199"/>
      <c r="S33" s="199"/>
      <c r="T33" s="200"/>
      <c r="U33" s="199"/>
      <c r="V33" s="200"/>
      <c r="W33" s="199"/>
    </row>
    <row r="34" spans="1:23" s="208" customFormat="1" ht="12.75" customHeight="1">
      <c r="A34" s="126" t="s">
        <v>41</v>
      </c>
      <c r="B34" s="276">
        <v>1.26</v>
      </c>
      <c r="C34" s="204">
        <v>25.4</v>
      </c>
      <c r="D34" s="204">
        <v>0</v>
      </c>
      <c r="E34" s="204">
        <v>74.599999999999994</v>
      </c>
      <c r="F34" s="204">
        <v>0</v>
      </c>
      <c r="G34" s="205" t="s">
        <v>164</v>
      </c>
      <c r="H34" s="206" t="s">
        <v>164</v>
      </c>
      <c r="I34" s="204">
        <v>553.9</v>
      </c>
      <c r="J34" s="279">
        <v>0.83</v>
      </c>
      <c r="K34" s="278">
        <v>20.5</v>
      </c>
      <c r="L34" s="207"/>
      <c r="M34" s="182"/>
      <c r="N34" s="179"/>
      <c r="O34" s="199"/>
      <c r="P34" s="199"/>
      <c r="Q34" s="199"/>
      <c r="R34" s="199"/>
      <c r="S34" s="199"/>
      <c r="T34" s="200"/>
      <c r="U34" s="199"/>
      <c r="V34" s="200"/>
      <c r="W34" s="199"/>
    </row>
    <row r="35" spans="1:23" s="203" customFormat="1" ht="12.75" customHeight="1">
      <c r="A35" s="122" t="s">
        <v>42</v>
      </c>
      <c r="B35" s="273">
        <v>0.3</v>
      </c>
      <c r="C35" s="196">
        <v>17.8</v>
      </c>
      <c r="D35" s="196">
        <v>3.5</v>
      </c>
      <c r="E35" s="196">
        <v>78.7</v>
      </c>
      <c r="F35" s="196">
        <v>0</v>
      </c>
      <c r="G35" s="197">
        <v>3.2</v>
      </c>
      <c r="H35" s="198">
        <v>0.27</v>
      </c>
      <c r="I35" s="196">
        <v>359.5</v>
      </c>
      <c r="J35" s="274">
        <v>0.15</v>
      </c>
      <c r="K35" s="275">
        <v>8.6999999999999993</v>
      </c>
      <c r="L35" s="196"/>
      <c r="M35" s="183"/>
      <c r="N35" s="179"/>
      <c r="O35" s="199"/>
      <c r="P35" s="199"/>
      <c r="Q35" s="199"/>
      <c r="R35" s="199"/>
      <c r="S35" s="199"/>
      <c r="T35" s="200"/>
      <c r="U35" s="199"/>
      <c r="V35" s="200"/>
      <c r="W35" s="199"/>
    </row>
    <row r="36" spans="1:23" s="203" customFormat="1" ht="12.75" customHeight="1">
      <c r="A36" s="122" t="s">
        <v>43</v>
      </c>
      <c r="B36" s="273">
        <v>0.3</v>
      </c>
      <c r="C36" s="196">
        <v>13.2</v>
      </c>
      <c r="D36" s="196">
        <v>11.6</v>
      </c>
      <c r="E36" s="196">
        <v>74.7</v>
      </c>
      <c r="F36" s="196">
        <v>0.6</v>
      </c>
      <c r="G36" s="197">
        <v>2.9</v>
      </c>
      <c r="H36" s="198">
        <v>0.21</v>
      </c>
      <c r="I36" s="196">
        <v>244.5</v>
      </c>
      <c r="J36" s="274">
        <v>0.31</v>
      </c>
      <c r="K36" s="275">
        <v>3.2</v>
      </c>
      <c r="L36" s="196"/>
      <c r="M36" s="183"/>
      <c r="N36" s="179"/>
      <c r="O36" s="199"/>
      <c r="P36" s="199"/>
      <c r="Q36" s="199"/>
      <c r="R36" s="199"/>
      <c r="S36" s="199"/>
      <c r="T36" s="200"/>
      <c r="U36" s="199"/>
      <c r="V36" s="200"/>
      <c r="W36" s="199"/>
    </row>
    <row r="37" spans="1:23" s="203" customFormat="1" ht="12.75" customHeight="1">
      <c r="A37" s="128" t="s">
        <v>44</v>
      </c>
      <c r="B37" s="273">
        <v>0.35</v>
      </c>
      <c r="C37" s="196">
        <v>27.3</v>
      </c>
      <c r="D37" s="196">
        <v>26.1</v>
      </c>
      <c r="E37" s="196">
        <v>45.6</v>
      </c>
      <c r="F37" s="196">
        <v>1</v>
      </c>
      <c r="G37" s="197">
        <v>3.2</v>
      </c>
      <c r="H37" s="198">
        <v>0.25</v>
      </c>
      <c r="I37" s="196">
        <v>380.1</v>
      </c>
      <c r="J37" s="274">
        <v>0.16</v>
      </c>
      <c r="K37" s="275">
        <v>4.3</v>
      </c>
      <c r="L37" s="196"/>
      <c r="M37" s="183"/>
      <c r="N37" s="179"/>
      <c r="O37" s="199"/>
      <c r="P37" s="199"/>
      <c r="Q37" s="199"/>
      <c r="R37" s="199"/>
      <c r="S37" s="199"/>
      <c r="T37" s="200"/>
      <c r="U37" s="199"/>
      <c r="V37" s="200"/>
      <c r="W37" s="199"/>
    </row>
    <row r="38" spans="1:23" ht="27" customHeight="1">
      <c r="A38" s="1164"/>
      <c r="B38" s="1167" t="s">
        <v>235</v>
      </c>
      <c r="C38" s="1168" t="s">
        <v>236</v>
      </c>
      <c r="D38" s="1168"/>
      <c r="E38" s="1168"/>
      <c r="F38" s="1168"/>
      <c r="G38" s="1169" t="s">
        <v>237</v>
      </c>
      <c r="H38" s="1166" t="s">
        <v>238</v>
      </c>
      <c r="I38" s="1165" t="s">
        <v>239</v>
      </c>
      <c r="J38" s="1166" t="s">
        <v>240</v>
      </c>
      <c r="K38" s="1166" t="s">
        <v>241</v>
      </c>
    </row>
    <row r="39" spans="1:23" ht="39" customHeight="1">
      <c r="A39" s="1164"/>
      <c r="B39" s="1167"/>
      <c r="C39" s="210" t="s">
        <v>242</v>
      </c>
      <c r="D39" s="210" t="s">
        <v>204</v>
      </c>
      <c r="E39" s="211" t="s">
        <v>243</v>
      </c>
      <c r="F39" s="211" t="s">
        <v>244</v>
      </c>
      <c r="G39" s="1169"/>
      <c r="H39" s="1166"/>
      <c r="I39" s="1165"/>
      <c r="J39" s="1166"/>
      <c r="K39" s="1166"/>
    </row>
    <row r="40" spans="1:23" ht="15.75" customHeight="1">
      <c r="A40" s="1164"/>
      <c r="B40" s="858" t="s">
        <v>12</v>
      </c>
      <c r="C40" s="858"/>
      <c r="D40" s="858"/>
      <c r="E40" s="858"/>
      <c r="F40" s="858"/>
      <c r="G40" s="171" t="s">
        <v>232</v>
      </c>
      <c r="H40" s="171" t="s">
        <v>12</v>
      </c>
      <c r="I40" s="171" t="s">
        <v>54</v>
      </c>
      <c r="J40" s="858" t="s">
        <v>53</v>
      </c>
      <c r="K40" s="858"/>
      <c r="L40" s="212"/>
      <c r="M40" s="212"/>
    </row>
    <row r="41" spans="1:23" s="213" customFormat="1" ht="15.75" customHeight="1">
      <c r="A41" s="1164"/>
      <c r="B41" s="858">
        <v>2017</v>
      </c>
      <c r="C41" s="858"/>
      <c r="D41" s="858"/>
      <c r="E41" s="858"/>
      <c r="F41" s="858"/>
      <c r="G41" s="858"/>
      <c r="H41" s="858"/>
      <c r="I41" s="858"/>
      <c r="J41" s="858" t="s">
        <v>233</v>
      </c>
      <c r="K41" s="858"/>
      <c r="L41" s="189"/>
      <c r="M41" s="189"/>
      <c r="O41" s="214"/>
      <c r="P41" s="214"/>
      <c r="Q41" s="214"/>
      <c r="R41" s="214"/>
      <c r="S41" s="214"/>
      <c r="T41" s="215"/>
      <c r="U41" s="214"/>
      <c r="V41" s="215"/>
      <c r="W41" s="214"/>
    </row>
    <row r="42" spans="1:23" s="213" customFormat="1" ht="9.75" customHeight="1">
      <c r="A42" s="1161" t="s">
        <v>245</v>
      </c>
      <c r="B42" s="1161"/>
      <c r="C42" s="1161"/>
      <c r="D42" s="1161"/>
      <c r="E42" s="1161"/>
      <c r="F42" s="1161"/>
      <c r="G42" s="1161"/>
      <c r="H42" s="1161"/>
      <c r="I42" s="1161"/>
      <c r="J42" s="1161"/>
      <c r="K42" s="1161"/>
      <c r="L42" s="189"/>
      <c r="M42" s="189"/>
      <c r="O42" s="214"/>
      <c r="P42" s="214"/>
      <c r="Q42" s="214"/>
      <c r="R42" s="214"/>
      <c r="S42" s="214"/>
      <c r="T42" s="215"/>
      <c r="U42" s="214"/>
      <c r="V42" s="215"/>
      <c r="W42" s="214"/>
    </row>
    <row r="43" spans="1:23" s="212" customFormat="1" ht="9.6" customHeight="1">
      <c r="A43" s="1162" t="s">
        <v>290</v>
      </c>
      <c r="B43" s="1162"/>
      <c r="C43" s="1162"/>
      <c r="D43" s="1162"/>
      <c r="E43" s="1162"/>
      <c r="F43" s="1162"/>
      <c r="G43" s="1162"/>
      <c r="H43" s="1162"/>
      <c r="I43" s="1162"/>
      <c r="J43" s="1162"/>
      <c r="K43" s="1162"/>
      <c r="L43" s="216"/>
      <c r="M43" s="216"/>
      <c r="O43" s="217"/>
      <c r="P43" s="217"/>
      <c r="Q43" s="217"/>
      <c r="R43" s="217"/>
      <c r="S43" s="217"/>
      <c r="T43" s="218"/>
      <c r="U43" s="217"/>
      <c r="V43" s="218"/>
      <c r="W43" s="217"/>
    </row>
    <row r="44" spans="1:23" s="216" customFormat="1" ht="9.6" customHeight="1">
      <c r="A44" s="1162" t="s">
        <v>291</v>
      </c>
      <c r="B44" s="1162"/>
      <c r="C44" s="1162"/>
      <c r="D44" s="1162"/>
      <c r="E44" s="1162"/>
      <c r="F44" s="1162"/>
      <c r="G44" s="1162"/>
      <c r="H44" s="1162"/>
      <c r="I44" s="1162"/>
      <c r="J44" s="1162"/>
      <c r="K44" s="1162"/>
      <c r="L44" s="189"/>
      <c r="M44" s="189"/>
      <c r="O44" s="219"/>
      <c r="P44" s="219"/>
      <c r="Q44" s="219"/>
      <c r="R44" s="219"/>
      <c r="S44" s="219"/>
      <c r="T44" s="220"/>
      <c r="U44" s="219"/>
      <c r="V44" s="220"/>
      <c r="W44" s="219"/>
    </row>
    <row r="45" spans="1:23" ht="75" customHeight="1">
      <c r="A45" s="1163" t="s">
        <v>246</v>
      </c>
      <c r="B45" s="1163"/>
      <c r="C45" s="1163"/>
      <c r="D45" s="1163"/>
      <c r="E45" s="1163"/>
      <c r="F45" s="1163"/>
      <c r="G45" s="1163"/>
      <c r="H45" s="1163"/>
      <c r="I45" s="1163"/>
      <c r="J45" s="1163"/>
      <c r="K45" s="1163"/>
    </row>
    <row r="46" spans="1:23" ht="50.25" customHeight="1">
      <c r="A46" s="1160" t="s">
        <v>247</v>
      </c>
      <c r="B46" s="1160"/>
      <c r="C46" s="1160"/>
      <c r="D46" s="1160"/>
      <c r="E46" s="1160"/>
      <c r="F46" s="1160"/>
      <c r="G46" s="1160"/>
      <c r="H46" s="1160"/>
      <c r="I46" s="1160"/>
      <c r="J46" s="1160"/>
      <c r="K46" s="1160"/>
    </row>
    <row r="47" spans="1:23" ht="9.6" customHeight="1">
      <c r="A47" s="221"/>
      <c r="B47" s="221"/>
      <c r="C47" s="221"/>
      <c r="D47" s="221"/>
      <c r="E47" s="221"/>
      <c r="F47" s="221"/>
      <c r="G47" s="221"/>
      <c r="H47" s="221"/>
      <c r="I47" s="221"/>
      <c r="J47" s="221"/>
      <c r="K47" s="221"/>
    </row>
    <row r="48" spans="1:23" s="225" customFormat="1" ht="9.75" customHeight="1">
      <c r="A48" s="280" t="s">
        <v>60</v>
      </c>
      <c r="B48" s="30"/>
      <c r="C48" s="30"/>
      <c r="D48" s="222"/>
      <c r="E48" s="222"/>
      <c r="F48" s="222"/>
      <c r="G48" s="222"/>
      <c r="H48" s="222"/>
      <c r="I48" s="222"/>
      <c r="J48" s="222"/>
      <c r="K48" s="223"/>
      <c r="L48" s="224"/>
      <c r="O48" s="226"/>
      <c r="P48" s="226"/>
      <c r="Q48" s="226"/>
      <c r="R48" s="226"/>
      <c r="S48" s="226"/>
      <c r="T48" s="227"/>
      <c r="U48" s="226"/>
      <c r="V48" s="227"/>
      <c r="W48" s="226"/>
    </row>
    <row r="49" spans="1:11" ht="12.75">
      <c r="A49" s="81" t="s">
        <v>248</v>
      </c>
      <c r="C49" s="228" t="s">
        <v>249</v>
      </c>
    </row>
    <row r="50" spans="1:11" ht="12.75" customHeight="1">
      <c r="A50" s="81" t="s">
        <v>250</v>
      </c>
      <c r="B50" s="228"/>
      <c r="C50" s="228" t="s">
        <v>251</v>
      </c>
      <c r="D50" s="229"/>
      <c r="E50" s="229"/>
      <c r="F50" s="230"/>
      <c r="G50" s="230"/>
      <c r="H50" s="230"/>
      <c r="I50" s="230"/>
      <c r="J50" s="230"/>
      <c r="K50" s="230"/>
    </row>
    <row r="51" spans="1:11" ht="12.75" customHeight="1">
      <c r="A51" s="81" t="s">
        <v>252</v>
      </c>
      <c r="B51" s="228"/>
      <c r="C51" s="231"/>
      <c r="D51" s="229"/>
      <c r="E51" s="229"/>
      <c r="F51" s="230"/>
      <c r="G51" s="230"/>
      <c r="H51" s="230"/>
      <c r="I51" s="230"/>
      <c r="J51" s="230"/>
      <c r="K51" s="230"/>
    </row>
    <row r="52" spans="1:11" ht="12.75">
      <c r="A52" s="81"/>
    </row>
  </sheetData>
  <mergeCells count="31">
    <mergeCell ref="H38:H39"/>
    <mergeCell ref="A2:K2"/>
    <mergeCell ref="A3:K3"/>
    <mergeCell ref="A4:A7"/>
    <mergeCell ref="B4:B5"/>
    <mergeCell ref="C4:F4"/>
    <mergeCell ref="G4:G5"/>
    <mergeCell ref="H4:H5"/>
    <mergeCell ref="I4:I5"/>
    <mergeCell ref="J4:J5"/>
    <mergeCell ref="K4:K5"/>
    <mergeCell ref="B6:F6"/>
    <mergeCell ref="J6:K6"/>
    <mergeCell ref="B7:I7"/>
    <mergeCell ref="J7:K7"/>
    <mergeCell ref="A46:K46"/>
    <mergeCell ref="J41:K41"/>
    <mergeCell ref="A42:K42"/>
    <mergeCell ref="A43:K43"/>
    <mergeCell ref="A44:K44"/>
    <mergeCell ref="A45:K45"/>
    <mergeCell ref="A38:A41"/>
    <mergeCell ref="B41:I41"/>
    <mergeCell ref="I38:I39"/>
    <mergeCell ref="J38:J39"/>
    <mergeCell ref="K38:K39"/>
    <mergeCell ref="B40:F40"/>
    <mergeCell ref="J40:K40"/>
    <mergeCell ref="B38:B39"/>
    <mergeCell ref="C38:F38"/>
    <mergeCell ref="G38:G39"/>
  </mergeCells>
  <hyperlinks>
    <hyperlink ref="G4:G5" r:id="rId1" display="Pessoal (ETI) em I&amp;D na população ativa"/>
    <hyperlink ref="G38:G39" r:id="rId2" display="R&amp;D personnel (FTE) in active population"/>
    <hyperlink ref="H4:H5" r:id="rId3" display="Investigadores/as (ETI) em I&amp;D na população ativa"/>
    <hyperlink ref="H38:H39" r:id="rId4" display="R&amp;D researchers (FTE) in active population"/>
    <hyperlink ref="B4:B5" r:id="rId5" display="Despesa em I&amp;D no PIB"/>
    <hyperlink ref="B38:B39" r:id="rId6" display="GERD as percentage of GDP"/>
    <hyperlink ref="J38:J39" r:id="rId7" display="http://www.ine.pt/xurl/ind/0009324"/>
    <hyperlink ref="K4:K5" r:id="rId8" display="Diplomadas/os do ensino superior em áreas científicas e tecnológicas por mil habitantes"/>
    <hyperlink ref="K38:K39" r:id="rId9" display="http://www.ine.pt/xurl/ind/0009273"/>
    <hyperlink ref="A49" r:id="rId10"/>
    <hyperlink ref="A50:A51" r:id="rId11" display="http://www.ine.pt/xurl/ind/0008979"/>
    <hyperlink ref="A50" r:id="rId12"/>
    <hyperlink ref="A51" r:id="rId13"/>
    <hyperlink ref="C49:C50" r:id="rId14" display="http://www.ine.pt/xurl/ind/0002788"/>
    <hyperlink ref="C50" r:id="rId15"/>
    <hyperlink ref="C49" r:id="rId16"/>
    <hyperlink ref="J4:J5" r:id="rId17" display="Doutoradas/os do ensino superior em áreas científicas e tecnológicas por mil habitantes"/>
  </hyperlinks>
  <printOptions horizontalCentered="1"/>
  <pageMargins left="0.39370078740157483" right="0.39370078740157483" top="0.39370078740157483" bottom="0.39370078740157483" header="0" footer="0"/>
  <pageSetup paperSize="9" scale="83" orientation="portrait" r:id="rId18"/>
  <headerFooter scaleWithDoc="0" alignWithMargins="0"/>
</worksheet>
</file>

<file path=xl/worksheets/sheet29.xml><?xml version="1.0" encoding="utf-8"?>
<worksheet xmlns="http://schemas.openxmlformats.org/spreadsheetml/2006/main" xmlns:r="http://schemas.openxmlformats.org/officeDocument/2006/relationships">
  <dimension ref="A1:J48"/>
  <sheetViews>
    <sheetView showGridLines="0" zoomScaleNormal="100" workbookViewId="0">
      <selection activeCell="A2" sqref="A2:G2"/>
    </sheetView>
  </sheetViews>
  <sheetFormatPr defaultColWidth="9.140625" defaultRowHeight="13.5"/>
  <cols>
    <col min="1" max="1" width="17.42578125" style="113" customWidth="1"/>
    <col min="2" max="2" width="8.7109375" style="113" customWidth="1"/>
    <col min="3" max="7" width="13.85546875" style="113" customWidth="1"/>
    <col min="8" max="8" width="10.28515625" style="167" bestFit="1" customWidth="1"/>
    <col min="9" max="9" width="9.42578125" style="167" customWidth="1"/>
    <col min="10" max="16384" width="9.140625" style="167"/>
  </cols>
  <sheetData>
    <row r="1" spans="1:10" ht="30" customHeight="1">
      <c r="A1" s="1180" t="s">
        <v>212</v>
      </c>
      <c r="B1" s="1180"/>
      <c r="C1" s="1180"/>
      <c r="D1" s="1180"/>
      <c r="E1" s="1180"/>
      <c r="F1" s="1180"/>
      <c r="G1" s="1180"/>
      <c r="H1" s="166"/>
      <c r="I1" s="166"/>
    </row>
    <row r="2" spans="1:10" ht="30" customHeight="1">
      <c r="A2" s="1180" t="s">
        <v>213</v>
      </c>
      <c r="B2" s="1180"/>
      <c r="C2" s="1180"/>
      <c r="D2" s="1180"/>
      <c r="E2" s="1180"/>
      <c r="F2" s="1180"/>
      <c r="G2" s="1180"/>
    </row>
    <row r="3" spans="1:10" ht="9.75" customHeight="1">
      <c r="A3" s="168" t="s">
        <v>214</v>
      </c>
      <c r="C3" s="169"/>
      <c r="D3" s="169"/>
      <c r="E3" s="169"/>
      <c r="F3" s="169"/>
      <c r="G3" s="170" t="s">
        <v>215</v>
      </c>
    </row>
    <row r="4" spans="1:10" ht="20.45" customHeight="1">
      <c r="A4" s="1181"/>
      <c r="B4" s="1174" t="s">
        <v>216</v>
      </c>
      <c r="C4" s="1184" t="s">
        <v>217</v>
      </c>
      <c r="D4" s="1184"/>
      <c r="E4" s="1184"/>
      <c r="F4" s="1184"/>
      <c r="G4" s="1184"/>
    </row>
    <row r="5" spans="1:10" ht="13.5" customHeight="1">
      <c r="A5" s="1182"/>
      <c r="B5" s="1174"/>
      <c r="C5" s="858" t="s">
        <v>136</v>
      </c>
      <c r="D5" s="858" t="s">
        <v>195</v>
      </c>
      <c r="E5" s="858"/>
      <c r="F5" s="858"/>
      <c r="G5" s="858"/>
    </row>
    <row r="6" spans="1:10" ht="25.5" customHeight="1">
      <c r="A6" s="1183"/>
      <c r="B6" s="1174"/>
      <c r="C6" s="858"/>
      <c r="D6" s="121" t="s">
        <v>2</v>
      </c>
      <c r="E6" s="121" t="s">
        <v>197</v>
      </c>
      <c r="F6" s="121" t="s">
        <v>198</v>
      </c>
      <c r="G6" s="172" t="s">
        <v>199</v>
      </c>
      <c r="H6" s="173"/>
      <c r="I6" s="174"/>
      <c r="J6" s="175"/>
    </row>
    <row r="7" spans="1:10" s="178" customFormat="1" ht="12.75" customHeight="1">
      <c r="A7" s="122" t="s">
        <v>14</v>
      </c>
      <c r="B7" s="176">
        <v>4123</v>
      </c>
      <c r="C7" s="177">
        <v>54994.8</v>
      </c>
      <c r="D7" s="177">
        <v>22022.3</v>
      </c>
      <c r="E7" s="177">
        <v>2211.6</v>
      </c>
      <c r="F7" s="177">
        <v>30077.9</v>
      </c>
      <c r="G7" s="177">
        <v>683</v>
      </c>
      <c r="I7" s="122"/>
      <c r="J7" s="179"/>
    </row>
    <row r="8" spans="1:10" s="153" customFormat="1" ht="12.75" customHeight="1">
      <c r="A8" s="122" t="s">
        <v>16</v>
      </c>
      <c r="B8" s="176">
        <v>4028</v>
      </c>
      <c r="C8" s="177">
        <v>54216.1</v>
      </c>
      <c r="D8" s="177">
        <v>21870.1</v>
      </c>
      <c r="E8" s="177">
        <v>2078.6</v>
      </c>
      <c r="F8" s="177">
        <v>29594.9</v>
      </c>
      <c r="G8" s="177">
        <v>672.4</v>
      </c>
      <c r="I8" s="122"/>
      <c r="J8" s="179"/>
    </row>
    <row r="9" spans="1:10" s="153" customFormat="1" ht="12.75" customHeight="1">
      <c r="A9" s="122" t="s">
        <v>17</v>
      </c>
      <c r="B9" s="176">
        <v>1527</v>
      </c>
      <c r="C9" s="177">
        <v>18503.599999999999</v>
      </c>
      <c r="D9" s="177">
        <v>8216.7000000000007</v>
      </c>
      <c r="E9" s="177">
        <v>579.9</v>
      </c>
      <c r="F9" s="177">
        <v>9628.2000000000007</v>
      </c>
      <c r="G9" s="177">
        <v>78.8</v>
      </c>
      <c r="I9" s="122"/>
      <c r="J9" s="179"/>
    </row>
    <row r="10" spans="1:10" s="106" customFormat="1" ht="12.75" customHeight="1">
      <c r="A10" s="126" t="s">
        <v>18</v>
      </c>
      <c r="B10" s="180">
        <v>49</v>
      </c>
      <c r="C10" s="181">
        <v>318.3</v>
      </c>
      <c r="D10" s="181">
        <v>261.3</v>
      </c>
      <c r="E10" s="181">
        <v>5.6</v>
      </c>
      <c r="F10" s="181">
        <v>51.4</v>
      </c>
      <c r="G10" s="181">
        <v>0</v>
      </c>
      <c r="I10" s="126"/>
      <c r="J10" s="179"/>
    </row>
    <row r="11" spans="1:10" s="106" customFormat="1" ht="12.75" customHeight="1">
      <c r="A11" s="126" t="s">
        <v>19</v>
      </c>
      <c r="B11" s="180">
        <v>193</v>
      </c>
      <c r="C11" s="181">
        <v>2812.5</v>
      </c>
      <c r="D11" s="181">
        <v>940.6</v>
      </c>
      <c r="E11" s="181">
        <v>105</v>
      </c>
      <c r="F11" s="181">
        <v>1758.1</v>
      </c>
      <c r="G11" s="181">
        <v>8.8000000000000007</v>
      </c>
      <c r="I11" s="182"/>
      <c r="J11" s="179"/>
    </row>
    <row r="12" spans="1:10" s="106" customFormat="1" ht="12.75" customHeight="1">
      <c r="A12" s="126" t="s">
        <v>20</v>
      </c>
      <c r="B12" s="180">
        <v>184</v>
      </c>
      <c r="C12" s="181">
        <v>1654.9</v>
      </c>
      <c r="D12" s="181">
        <v>872</v>
      </c>
      <c r="E12" s="181">
        <v>12.7</v>
      </c>
      <c r="F12" s="181">
        <v>770.2</v>
      </c>
      <c r="G12" s="181">
        <v>0</v>
      </c>
      <c r="I12" s="182"/>
      <c r="J12" s="179"/>
    </row>
    <row r="13" spans="1:10" s="106" customFormat="1" ht="12.75" customHeight="1">
      <c r="A13" s="126" t="s">
        <v>21</v>
      </c>
      <c r="B13" s="180">
        <v>999</v>
      </c>
      <c r="C13" s="181">
        <v>12764.1</v>
      </c>
      <c r="D13" s="181">
        <v>5927.2</v>
      </c>
      <c r="E13" s="181">
        <v>452.2</v>
      </c>
      <c r="F13" s="181">
        <v>6314.7</v>
      </c>
      <c r="G13" s="181">
        <v>70</v>
      </c>
      <c r="I13" s="182"/>
      <c r="J13" s="179"/>
    </row>
    <row r="14" spans="1:10" s="106" customFormat="1" ht="12.75" customHeight="1">
      <c r="A14" s="126" t="s">
        <v>22</v>
      </c>
      <c r="B14" s="180">
        <v>5</v>
      </c>
      <c r="C14" s="181">
        <v>16.8</v>
      </c>
      <c r="D14" s="181">
        <v>13.2</v>
      </c>
      <c r="E14" s="181">
        <v>0</v>
      </c>
      <c r="F14" s="181">
        <v>3.6</v>
      </c>
      <c r="G14" s="181">
        <v>0</v>
      </c>
      <c r="I14" s="182"/>
      <c r="J14" s="179"/>
    </row>
    <row r="15" spans="1:10" s="106" customFormat="1" ht="12.75" customHeight="1">
      <c r="A15" s="126" t="s">
        <v>23</v>
      </c>
      <c r="B15" s="180">
        <v>43</v>
      </c>
      <c r="C15" s="181">
        <v>156.80000000000001</v>
      </c>
      <c r="D15" s="181">
        <v>134</v>
      </c>
      <c r="E15" s="181">
        <v>0</v>
      </c>
      <c r="F15" s="181">
        <v>22.8</v>
      </c>
      <c r="G15" s="181">
        <v>0</v>
      </c>
      <c r="I15" s="182"/>
      <c r="J15" s="179"/>
    </row>
    <row r="16" spans="1:10" s="106" customFormat="1" ht="12.75" customHeight="1">
      <c r="A16" s="126" t="s">
        <v>24</v>
      </c>
      <c r="B16" s="180">
        <v>38</v>
      </c>
      <c r="C16" s="181">
        <v>535.1</v>
      </c>
      <c r="D16" s="181">
        <v>46.4</v>
      </c>
      <c r="E16" s="181">
        <v>1.5</v>
      </c>
      <c r="F16" s="181">
        <v>487.2</v>
      </c>
      <c r="G16" s="181">
        <v>0</v>
      </c>
      <c r="I16" s="182"/>
      <c r="J16" s="179"/>
    </row>
    <row r="17" spans="1:10" s="106" customFormat="1" ht="12.75" customHeight="1">
      <c r="A17" s="126" t="s">
        <v>25</v>
      </c>
      <c r="B17" s="180">
        <v>16</v>
      </c>
      <c r="C17" s="181">
        <v>245.1</v>
      </c>
      <c r="D17" s="181">
        <v>22.1</v>
      </c>
      <c r="E17" s="181">
        <v>3</v>
      </c>
      <c r="F17" s="181">
        <v>220</v>
      </c>
      <c r="G17" s="181">
        <v>0</v>
      </c>
      <c r="I17" s="182"/>
      <c r="J17" s="179"/>
    </row>
    <row r="18" spans="1:10" s="153" customFormat="1" ht="12.75" customHeight="1">
      <c r="A18" s="128" t="s">
        <v>26</v>
      </c>
      <c r="B18" s="176">
        <v>1118</v>
      </c>
      <c r="C18" s="177">
        <v>11015.4</v>
      </c>
      <c r="D18" s="177">
        <v>5090.8999999999996</v>
      </c>
      <c r="E18" s="177">
        <v>145</v>
      </c>
      <c r="F18" s="177">
        <v>5755.4</v>
      </c>
      <c r="G18" s="177">
        <v>24.1</v>
      </c>
      <c r="I18" s="183"/>
      <c r="J18" s="179"/>
    </row>
    <row r="19" spans="1:10" s="106" customFormat="1" ht="12.75" customHeight="1">
      <c r="A19" s="126" t="s">
        <v>27</v>
      </c>
      <c r="B19" s="180">
        <v>111</v>
      </c>
      <c r="C19" s="181">
        <v>838.4</v>
      </c>
      <c r="D19" s="181">
        <v>795.7</v>
      </c>
      <c r="E19" s="181">
        <v>3.4</v>
      </c>
      <c r="F19" s="181">
        <v>39.299999999999997</v>
      </c>
      <c r="G19" s="181">
        <v>0.1</v>
      </c>
      <c r="I19" s="182"/>
      <c r="J19" s="179"/>
    </row>
    <row r="20" spans="1:10" s="106" customFormat="1" ht="12.75" customHeight="1">
      <c r="A20" s="126" t="s">
        <v>28</v>
      </c>
      <c r="B20" s="180">
        <v>319</v>
      </c>
      <c r="C20" s="181">
        <v>3696.1</v>
      </c>
      <c r="D20" s="181">
        <v>1983.3</v>
      </c>
      <c r="E20" s="181">
        <v>12.9</v>
      </c>
      <c r="F20" s="181">
        <v>1699.9</v>
      </c>
      <c r="G20" s="181">
        <v>0</v>
      </c>
      <c r="I20" s="182"/>
      <c r="J20" s="179"/>
    </row>
    <row r="21" spans="1:10" s="106" customFormat="1" ht="12.75" customHeight="1">
      <c r="A21" s="126" t="s">
        <v>29</v>
      </c>
      <c r="B21" s="180">
        <v>295</v>
      </c>
      <c r="C21" s="181">
        <v>4372.8999999999996</v>
      </c>
      <c r="D21" s="181">
        <v>1149.4000000000001</v>
      </c>
      <c r="E21" s="181">
        <v>111.9</v>
      </c>
      <c r="F21" s="181">
        <v>3087.7</v>
      </c>
      <c r="G21" s="181">
        <v>24</v>
      </c>
      <c r="I21" s="182"/>
      <c r="J21" s="179"/>
    </row>
    <row r="22" spans="1:10" s="106" customFormat="1" ht="12.75" customHeight="1">
      <c r="A22" s="126" t="s">
        <v>30</v>
      </c>
      <c r="B22" s="180">
        <v>183</v>
      </c>
      <c r="C22" s="181">
        <v>761.3</v>
      </c>
      <c r="D22" s="181">
        <v>532.1</v>
      </c>
      <c r="E22" s="181">
        <v>5.7</v>
      </c>
      <c r="F22" s="181">
        <v>223.5</v>
      </c>
      <c r="G22" s="181">
        <v>0</v>
      </c>
      <c r="I22" s="182"/>
      <c r="J22" s="179"/>
    </row>
    <row r="23" spans="1:10" s="106" customFormat="1" ht="12.75" customHeight="1">
      <c r="A23" s="126" t="s">
        <v>31</v>
      </c>
      <c r="B23" s="180">
        <v>63</v>
      </c>
      <c r="C23" s="181">
        <v>327.3</v>
      </c>
      <c r="D23" s="181">
        <v>191.4</v>
      </c>
      <c r="E23" s="181">
        <v>3.4</v>
      </c>
      <c r="F23" s="181">
        <v>132.5</v>
      </c>
      <c r="G23" s="181">
        <v>0</v>
      </c>
      <c r="I23" s="182"/>
      <c r="J23" s="179"/>
    </row>
    <row r="24" spans="1:10" s="106" customFormat="1" ht="12.75" customHeight="1">
      <c r="A24" s="126" t="s">
        <v>32</v>
      </c>
      <c r="B24" s="180">
        <v>28</v>
      </c>
      <c r="C24" s="181">
        <v>162.19999999999999</v>
      </c>
      <c r="D24" s="181">
        <v>81.400000000000006</v>
      </c>
      <c r="E24" s="181">
        <v>4.9000000000000004</v>
      </c>
      <c r="F24" s="181">
        <v>75.900000000000006</v>
      </c>
      <c r="G24" s="181">
        <v>0</v>
      </c>
      <c r="I24" s="182"/>
      <c r="J24" s="179"/>
    </row>
    <row r="25" spans="1:10" s="106" customFormat="1" ht="12.75" customHeight="1">
      <c r="A25" s="126" t="s">
        <v>33</v>
      </c>
      <c r="B25" s="180">
        <v>47</v>
      </c>
      <c r="C25" s="181">
        <v>225.8</v>
      </c>
      <c r="D25" s="181">
        <v>184.5</v>
      </c>
      <c r="E25" s="181">
        <v>0</v>
      </c>
      <c r="F25" s="181">
        <v>41.3</v>
      </c>
      <c r="G25" s="181">
        <v>0</v>
      </c>
      <c r="I25" s="182"/>
      <c r="J25" s="179"/>
    </row>
    <row r="26" spans="1:10" s="106" customFormat="1" ht="12.75" customHeight="1">
      <c r="A26" s="126" t="s">
        <v>34</v>
      </c>
      <c r="B26" s="180">
        <v>72</v>
      </c>
      <c r="C26" s="181">
        <v>631.4</v>
      </c>
      <c r="D26" s="181">
        <v>173.3</v>
      </c>
      <c r="E26" s="181">
        <v>2.9</v>
      </c>
      <c r="F26" s="181">
        <v>455.2</v>
      </c>
      <c r="G26" s="181">
        <v>0</v>
      </c>
      <c r="I26" s="182"/>
      <c r="J26" s="179"/>
    </row>
    <row r="27" spans="1:10" s="153" customFormat="1" ht="12.75" customHeight="1">
      <c r="A27" s="21" t="s">
        <v>35</v>
      </c>
      <c r="B27" s="176">
        <v>1115</v>
      </c>
      <c r="C27" s="177">
        <v>22516.5</v>
      </c>
      <c r="D27" s="177">
        <v>7740.4</v>
      </c>
      <c r="E27" s="177">
        <v>1342</v>
      </c>
      <c r="F27" s="177">
        <v>12866.4</v>
      </c>
      <c r="G27" s="177">
        <v>567.70000000000005</v>
      </c>
      <c r="I27" s="183"/>
      <c r="J27" s="179"/>
    </row>
    <row r="28" spans="1:10" s="153" customFormat="1" ht="12.75" customHeight="1">
      <c r="A28" s="122" t="s">
        <v>36</v>
      </c>
      <c r="B28" s="176">
        <v>192</v>
      </c>
      <c r="C28" s="177">
        <v>1449.4</v>
      </c>
      <c r="D28" s="177">
        <v>713.4</v>
      </c>
      <c r="E28" s="177">
        <v>2.1</v>
      </c>
      <c r="F28" s="177">
        <v>732.2</v>
      </c>
      <c r="G28" s="177">
        <v>1.8</v>
      </c>
      <c r="I28" s="183"/>
      <c r="J28" s="179"/>
    </row>
    <row r="29" spans="1:10" s="106" customFormat="1" ht="12.75" customHeight="1">
      <c r="A29" s="126" t="s">
        <v>37</v>
      </c>
      <c r="B29" s="180">
        <v>17</v>
      </c>
      <c r="C29" s="181">
        <v>47.9</v>
      </c>
      <c r="D29" s="181">
        <v>45.4</v>
      </c>
      <c r="E29" s="181">
        <v>0</v>
      </c>
      <c r="F29" s="181">
        <v>2.5</v>
      </c>
      <c r="G29" s="181">
        <v>0</v>
      </c>
      <c r="I29" s="182"/>
      <c r="J29" s="184"/>
    </row>
    <row r="30" spans="1:10" s="106" customFormat="1" ht="12.75" customHeight="1">
      <c r="A30" s="126" t="s">
        <v>38</v>
      </c>
      <c r="B30" s="180">
        <v>23</v>
      </c>
      <c r="C30" s="181">
        <v>206</v>
      </c>
      <c r="D30" s="181">
        <v>169.7</v>
      </c>
      <c r="E30" s="181">
        <v>0.3</v>
      </c>
      <c r="F30" s="181">
        <v>36</v>
      </c>
      <c r="G30" s="181">
        <v>0</v>
      </c>
      <c r="I30" s="182"/>
      <c r="J30" s="179"/>
    </row>
    <row r="31" spans="1:10" s="153" customFormat="1" ht="12.75" customHeight="1">
      <c r="A31" s="126" t="s">
        <v>39</v>
      </c>
      <c r="B31" s="180">
        <v>73</v>
      </c>
      <c r="C31" s="181">
        <v>328.1</v>
      </c>
      <c r="D31" s="181">
        <v>276</v>
      </c>
      <c r="E31" s="181">
        <v>1.1000000000000001</v>
      </c>
      <c r="F31" s="181">
        <v>51</v>
      </c>
      <c r="G31" s="181">
        <v>0</v>
      </c>
      <c r="I31" s="182"/>
      <c r="J31" s="179"/>
    </row>
    <row r="32" spans="1:10" s="106" customFormat="1" ht="12.75" customHeight="1">
      <c r="A32" s="126" t="s">
        <v>40</v>
      </c>
      <c r="B32" s="180">
        <v>19</v>
      </c>
      <c r="C32" s="181">
        <v>111.1</v>
      </c>
      <c r="D32" s="181">
        <v>58.6</v>
      </c>
      <c r="E32" s="181">
        <v>0.1</v>
      </c>
      <c r="F32" s="181">
        <v>50.7</v>
      </c>
      <c r="G32" s="181">
        <v>1.8</v>
      </c>
      <c r="I32" s="182"/>
      <c r="J32" s="179"/>
    </row>
    <row r="33" spans="1:10" s="106" customFormat="1" ht="12.75" customHeight="1">
      <c r="A33" s="126" t="s">
        <v>41</v>
      </c>
      <c r="B33" s="180">
        <v>60</v>
      </c>
      <c r="C33" s="181">
        <v>756.3</v>
      </c>
      <c r="D33" s="181">
        <v>163.80000000000001</v>
      </c>
      <c r="E33" s="181">
        <v>0.6</v>
      </c>
      <c r="F33" s="181">
        <v>591.9</v>
      </c>
      <c r="G33" s="181">
        <v>0</v>
      </c>
      <c r="I33" s="182"/>
      <c r="J33" s="179"/>
    </row>
    <row r="34" spans="1:10" s="153" customFormat="1" ht="12.75" customHeight="1">
      <c r="A34" s="122" t="s">
        <v>42</v>
      </c>
      <c r="B34" s="176">
        <v>76</v>
      </c>
      <c r="C34" s="177">
        <v>731.2</v>
      </c>
      <c r="D34" s="177">
        <v>108.8</v>
      </c>
      <c r="E34" s="177">
        <v>9.6</v>
      </c>
      <c r="F34" s="177">
        <v>612.9</v>
      </c>
      <c r="G34" s="177">
        <v>0</v>
      </c>
      <c r="I34" s="183"/>
      <c r="J34" s="179"/>
    </row>
    <row r="35" spans="1:10" s="153" customFormat="1" ht="12.75" customHeight="1">
      <c r="A35" s="122" t="s">
        <v>43</v>
      </c>
      <c r="B35" s="176">
        <v>51</v>
      </c>
      <c r="C35" s="177">
        <v>352.7</v>
      </c>
      <c r="D35" s="177">
        <v>57.5</v>
      </c>
      <c r="E35" s="177">
        <v>21.4</v>
      </c>
      <c r="F35" s="177">
        <v>269.8</v>
      </c>
      <c r="G35" s="177">
        <v>4</v>
      </c>
      <c r="I35" s="183"/>
      <c r="J35" s="179"/>
    </row>
    <row r="36" spans="1:10" s="153" customFormat="1" ht="12.75" customHeight="1">
      <c r="A36" s="128" t="s">
        <v>44</v>
      </c>
      <c r="B36" s="176">
        <v>44</v>
      </c>
      <c r="C36" s="177">
        <v>426.1</v>
      </c>
      <c r="D36" s="177">
        <v>94.8</v>
      </c>
      <c r="E36" s="177">
        <v>111.6</v>
      </c>
      <c r="F36" s="177">
        <v>213.1</v>
      </c>
      <c r="G36" s="177">
        <v>6.6</v>
      </c>
      <c r="I36" s="183"/>
      <c r="J36" s="179"/>
    </row>
    <row r="37" spans="1:10" s="106" customFormat="1" ht="16.899999999999999" customHeight="1">
      <c r="A37" s="1177"/>
      <c r="B37" s="1178" t="s">
        <v>218</v>
      </c>
      <c r="C37" s="1179" t="s">
        <v>219</v>
      </c>
      <c r="D37" s="1179"/>
      <c r="E37" s="1179"/>
      <c r="F37" s="1179"/>
      <c r="G37" s="1179"/>
    </row>
    <row r="38" spans="1:10" s="106" customFormat="1" ht="13.5" customHeight="1">
      <c r="A38" s="1177"/>
      <c r="B38" s="1178"/>
      <c r="C38" s="1178" t="s">
        <v>136</v>
      </c>
      <c r="D38" s="1178" t="s">
        <v>202</v>
      </c>
      <c r="E38" s="1178"/>
      <c r="F38" s="1178"/>
      <c r="G38" s="1178"/>
    </row>
    <row r="39" spans="1:10" s="153" customFormat="1" ht="22.15" customHeight="1">
      <c r="A39" s="1177"/>
      <c r="B39" s="1178"/>
      <c r="C39" s="1178"/>
      <c r="D39" s="185" t="s">
        <v>45</v>
      </c>
      <c r="E39" s="186" t="s">
        <v>204</v>
      </c>
      <c r="F39" s="185" t="s">
        <v>205</v>
      </c>
      <c r="G39" s="185" t="s">
        <v>207</v>
      </c>
    </row>
    <row r="40" spans="1:10" s="153" customFormat="1" ht="9.75" customHeight="1">
      <c r="A40" s="1175" t="s">
        <v>55</v>
      </c>
      <c r="B40" s="1175"/>
      <c r="C40" s="1175"/>
      <c r="D40" s="1175"/>
      <c r="E40" s="1175"/>
      <c r="F40" s="1175"/>
      <c r="G40" s="1175"/>
    </row>
    <row r="41" spans="1:10" s="106" customFormat="1" ht="17.45" customHeight="1">
      <c r="A41" s="1175" t="s">
        <v>188</v>
      </c>
      <c r="B41" s="1175"/>
      <c r="C41" s="1175"/>
      <c r="D41" s="1175"/>
      <c r="E41" s="1175"/>
      <c r="F41" s="1175"/>
      <c r="G41" s="1175"/>
    </row>
    <row r="42" spans="1:10" s="106" customFormat="1" ht="11.45" customHeight="1">
      <c r="A42" s="1175" t="s">
        <v>189</v>
      </c>
      <c r="B42" s="1175"/>
      <c r="C42" s="1175"/>
      <c r="D42" s="1175"/>
      <c r="E42" s="1175"/>
      <c r="F42" s="1175"/>
      <c r="G42" s="1175"/>
    </row>
    <row r="43" spans="1:10" s="106" customFormat="1" ht="39" customHeight="1">
      <c r="A43" s="1176" t="s">
        <v>220</v>
      </c>
      <c r="B43" s="1176"/>
      <c r="C43" s="1176"/>
      <c r="D43" s="1176"/>
      <c r="E43" s="1176"/>
      <c r="F43" s="1176"/>
      <c r="G43" s="1176"/>
    </row>
    <row r="44" spans="1:10" s="106" customFormat="1" ht="27" customHeight="1">
      <c r="A44" s="1176" t="s">
        <v>221</v>
      </c>
      <c r="B44" s="1176"/>
      <c r="C44" s="1176"/>
      <c r="D44" s="1176"/>
      <c r="E44" s="1176"/>
      <c r="F44" s="1176"/>
      <c r="G44" s="1176"/>
    </row>
    <row r="45" spans="1:10" s="106" customFormat="1" ht="9.75" customHeight="1">
      <c r="A45" s="161"/>
      <c r="B45" s="161"/>
      <c r="C45" s="161"/>
      <c r="D45" s="161"/>
      <c r="E45" s="161"/>
      <c r="F45" s="161"/>
      <c r="G45" s="161"/>
    </row>
    <row r="46" spans="1:10" s="106" customFormat="1" ht="9.75" customHeight="1">
      <c r="A46" s="187" t="s">
        <v>60</v>
      </c>
      <c r="B46" s="161"/>
      <c r="C46" s="161"/>
      <c r="D46" s="161"/>
      <c r="E46" s="161"/>
      <c r="F46" s="161"/>
      <c r="G46" s="161"/>
    </row>
    <row r="47" spans="1:10" s="106" customFormat="1" ht="9.75" customHeight="1">
      <c r="A47" s="188" t="s">
        <v>222</v>
      </c>
      <c r="B47" s="161"/>
      <c r="C47" s="161"/>
      <c r="D47" s="161"/>
      <c r="E47" s="161"/>
      <c r="F47" s="161"/>
      <c r="G47" s="161"/>
    </row>
    <row r="48" spans="1:10" s="106" customFormat="1" ht="15" customHeight="1">
      <c r="A48" s="161"/>
      <c r="B48" s="161"/>
      <c r="C48" s="161"/>
      <c r="D48" s="161"/>
      <c r="E48" s="161"/>
      <c r="F48" s="161"/>
      <c r="G48" s="161"/>
    </row>
  </sheetData>
  <mergeCells count="17">
    <mergeCell ref="A1:G1"/>
    <mergeCell ref="A2:G2"/>
    <mergeCell ref="A4:A6"/>
    <mergeCell ref="B4:B6"/>
    <mergeCell ref="C4:G4"/>
    <mergeCell ref="C5:C6"/>
    <mergeCell ref="D5:G5"/>
    <mergeCell ref="A41:G41"/>
    <mergeCell ref="A42:G42"/>
    <mergeCell ref="A43:G43"/>
    <mergeCell ref="A44:G44"/>
    <mergeCell ref="A37:A39"/>
    <mergeCell ref="B37:B39"/>
    <mergeCell ref="C37:G37"/>
    <mergeCell ref="C38:C39"/>
    <mergeCell ref="D38:G38"/>
    <mergeCell ref="A40:G40"/>
  </mergeCells>
  <conditionalFormatting sqref="D7:G36">
    <cfRule type="cellIs" dxfId="3" priority="1" operator="between">
      <formula>0.00001</formula>
      <formula>0.049</formula>
    </cfRule>
  </conditionalFormatting>
  <hyperlinks>
    <hyperlink ref="A47" r:id="rId1"/>
    <hyperlink ref="C4:G4" r:id="rId2" display="Pessoal em I&amp;D (ETI)"/>
    <hyperlink ref="C37:G37" r:id="rId3" display="R&amp;D personnel (FTE)"/>
  </hyperlinks>
  <printOptions horizontalCentered="1"/>
  <pageMargins left="0.39370078740157483" right="0.39370078740157483" top="0.39370078740157483" bottom="0.39370078740157483" header="0" footer="0"/>
  <pageSetup paperSize="9" orientation="portrait" verticalDpi="300" r:id="rId4"/>
  <headerFooter alignWithMargins="0"/>
</worksheet>
</file>

<file path=xl/worksheets/sheet3.xml><?xml version="1.0" encoding="utf-8"?>
<worksheet xmlns="http://schemas.openxmlformats.org/spreadsheetml/2006/main" xmlns:r="http://schemas.openxmlformats.org/officeDocument/2006/relationships">
  <dimension ref="A1:L86"/>
  <sheetViews>
    <sheetView showGridLines="0" zoomScaleNormal="100" workbookViewId="0">
      <selection activeCell="A2" sqref="A2:D2"/>
    </sheetView>
  </sheetViews>
  <sheetFormatPr defaultColWidth="9.140625" defaultRowHeight="12.75"/>
  <cols>
    <col min="1" max="1" width="23.7109375" style="433" customWidth="1"/>
    <col min="2" max="2" width="18.140625" style="435" customWidth="1"/>
    <col min="3" max="3" width="20" style="434" customWidth="1"/>
    <col min="4" max="4" width="20" style="433" customWidth="1"/>
    <col min="5" max="5" width="6.7109375" style="433" customWidth="1"/>
    <col min="6" max="6" width="8.7109375" style="433" customWidth="1"/>
    <col min="7" max="7" width="6.85546875" style="433" customWidth="1"/>
    <col min="8" max="16384" width="9.140625" style="433"/>
  </cols>
  <sheetData>
    <row r="1" spans="1:8" s="470" customFormat="1" ht="30" customHeight="1">
      <c r="A1" s="830" t="s">
        <v>617</v>
      </c>
      <c r="B1" s="830"/>
      <c r="C1" s="830"/>
      <c r="D1" s="830"/>
      <c r="E1" s="471"/>
    </row>
    <row r="2" spans="1:8" s="470" customFormat="1" ht="30" customHeight="1">
      <c r="A2" s="830" t="s">
        <v>616</v>
      </c>
      <c r="B2" s="830"/>
      <c r="C2" s="830"/>
      <c r="D2" s="830"/>
      <c r="E2" s="471"/>
    </row>
    <row r="3" spans="1:8" ht="39.75" customHeight="1">
      <c r="A3" s="831"/>
      <c r="B3" s="454" t="s">
        <v>615</v>
      </c>
      <c r="C3" s="453" t="s">
        <v>614</v>
      </c>
      <c r="D3" s="271" t="s">
        <v>613</v>
      </c>
      <c r="E3" s="452"/>
    </row>
    <row r="4" spans="1:8" ht="14.45" customHeight="1">
      <c r="A4" s="832"/>
      <c r="B4" s="833" t="s">
        <v>11</v>
      </c>
      <c r="C4" s="834"/>
      <c r="D4" s="451" t="s">
        <v>12</v>
      </c>
      <c r="E4" s="450"/>
      <c r="F4" s="433" t="s">
        <v>456</v>
      </c>
      <c r="G4" s="433" t="s">
        <v>455</v>
      </c>
    </row>
    <row r="5" spans="1:8" s="462" customFormat="1" ht="12.75" customHeight="1">
      <c r="A5" s="462" t="s">
        <v>14</v>
      </c>
      <c r="B5" s="465">
        <v>26.5</v>
      </c>
      <c r="C5" s="465">
        <v>1.97</v>
      </c>
      <c r="D5" s="465">
        <v>6.3</v>
      </c>
      <c r="E5" s="459"/>
      <c r="F5" s="467" t="s">
        <v>454</v>
      </c>
      <c r="G5" s="469" t="s">
        <v>346</v>
      </c>
      <c r="H5" s="456"/>
    </row>
    <row r="6" spans="1:8" s="462" customFormat="1" ht="12.75" customHeight="1">
      <c r="A6" s="462" t="s">
        <v>16</v>
      </c>
      <c r="B6" s="465">
        <v>26.66</v>
      </c>
      <c r="C6" s="465">
        <v>1.97</v>
      </c>
      <c r="D6" s="465">
        <v>6.3</v>
      </c>
      <c r="E6" s="459"/>
      <c r="F6" s="464" t="s">
        <v>453</v>
      </c>
      <c r="G6" s="469" t="s">
        <v>346</v>
      </c>
      <c r="H6" s="456"/>
    </row>
    <row r="7" spans="1:8" s="455" customFormat="1" ht="12.75" customHeight="1">
      <c r="A7" s="468" t="s">
        <v>36</v>
      </c>
      <c r="B7" s="465">
        <v>20.170000000000002</v>
      </c>
      <c r="C7" s="465">
        <v>4.37</v>
      </c>
      <c r="D7" s="465">
        <v>6.79</v>
      </c>
      <c r="E7" s="459"/>
      <c r="F7" s="464" t="s">
        <v>452</v>
      </c>
      <c r="G7" s="463" t="s">
        <v>346</v>
      </c>
      <c r="H7" s="456"/>
    </row>
    <row r="8" spans="1:8" s="455" customFormat="1" ht="12.75" customHeight="1">
      <c r="A8" s="462" t="s">
        <v>37</v>
      </c>
      <c r="B8" s="465">
        <v>19.850000000000001</v>
      </c>
      <c r="C8" s="465">
        <v>6.4</v>
      </c>
      <c r="D8" s="465">
        <v>8</v>
      </c>
      <c r="E8" s="459"/>
      <c r="F8" s="467" t="s">
        <v>451</v>
      </c>
      <c r="G8" s="463" t="s">
        <v>346</v>
      </c>
      <c r="H8" s="456"/>
    </row>
    <row r="9" spans="1:8" s="455" customFormat="1" ht="12.75" customHeight="1">
      <c r="A9" s="461" t="s">
        <v>450</v>
      </c>
      <c r="B9" s="460">
        <v>16.649999999999999</v>
      </c>
      <c r="C9" s="460">
        <v>6.33</v>
      </c>
      <c r="D9" s="460">
        <v>16.46</v>
      </c>
      <c r="E9" s="459"/>
      <c r="F9" s="458" t="s">
        <v>449</v>
      </c>
      <c r="G9" s="466">
        <v>1501</v>
      </c>
      <c r="H9" s="456"/>
    </row>
    <row r="10" spans="1:8" s="455" customFormat="1" ht="12.75" customHeight="1">
      <c r="A10" s="461" t="s">
        <v>448</v>
      </c>
      <c r="B10" s="460">
        <v>16.88</v>
      </c>
      <c r="C10" s="460">
        <v>7.25</v>
      </c>
      <c r="D10" s="460">
        <v>15.94</v>
      </c>
      <c r="E10" s="459"/>
      <c r="F10" s="458" t="s">
        <v>447</v>
      </c>
      <c r="G10" s="466">
        <v>1505</v>
      </c>
      <c r="H10" s="456"/>
    </row>
    <row r="11" spans="1:8" s="455" customFormat="1" ht="12.75" customHeight="1">
      <c r="A11" s="461" t="s">
        <v>446</v>
      </c>
      <c r="B11" s="460">
        <v>17.989999999999998</v>
      </c>
      <c r="C11" s="460">
        <v>7.29</v>
      </c>
      <c r="D11" s="460">
        <v>0</v>
      </c>
      <c r="E11" s="459"/>
      <c r="F11" s="458" t="s">
        <v>445</v>
      </c>
      <c r="G11" s="457" t="s">
        <v>444</v>
      </c>
      <c r="H11" s="456"/>
    </row>
    <row r="12" spans="1:8" s="455" customFormat="1" ht="12.75" customHeight="1">
      <c r="A12" s="461" t="s">
        <v>443</v>
      </c>
      <c r="B12" s="460">
        <v>20.64</v>
      </c>
      <c r="C12" s="460">
        <v>7.41</v>
      </c>
      <c r="D12" s="460">
        <v>0</v>
      </c>
      <c r="E12" s="459"/>
      <c r="F12" s="458" t="s">
        <v>442</v>
      </c>
      <c r="G12" s="466">
        <v>1509</v>
      </c>
      <c r="H12" s="456"/>
    </row>
    <row r="13" spans="1:8" s="462" customFormat="1" ht="12.75" customHeight="1">
      <c r="A13" s="461" t="s">
        <v>441</v>
      </c>
      <c r="B13" s="460">
        <v>27.44</v>
      </c>
      <c r="C13" s="460">
        <v>2</v>
      </c>
      <c r="D13" s="460">
        <v>12</v>
      </c>
      <c r="E13" s="459"/>
      <c r="F13" s="458" t="s">
        <v>440</v>
      </c>
      <c r="G13" s="466">
        <v>1513</v>
      </c>
      <c r="H13" s="456"/>
    </row>
    <row r="14" spans="1:8" s="462" customFormat="1" ht="12.75" customHeight="1">
      <c r="A14" s="462" t="s">
        <v>38</v>
      </c>
      <c r="B14" s="465">
        <v>20.85</v>
      </c>
      <c r="C14" s="465">
        <v>5.88</v>
      </c>
      <c r="D14" s="465">
        <v>5.88</v>
      </c>
      <c r="E14" s="459"/>
      <c r="F14" s="464" t="s">
        <v>439</v>
      </c>
      <c r="G14" s="463" t="s">
        <v>346</v>
      </c>
      <c r="H14" s="456"/>
    </row>
    <row r="15" spans="1:8" s="455" customFormat="1" ht="12.75" customHeight="1">
      <c r="A15" s="461" t="s">
        <v>438</v>
      </c>
      <c r="B15" s="460">
        <v>23.78</v>
      </c>
      <c r="C15" s="460">
        <v>0</v>
      </c>
      <c r="D15" s="460">
        <v>17.07</v>
      </c>
      <c r="E15" s="459"/>
      <c r="F15" s="458" t="s">
        <v>437</v>
      </c>
      <c r="G15" s="457" t="s">
        <v>436</v>
      </c>
      <c r="H15" s="456"/>
    </row>
    <row r="16" spans="1:8" s="455" customFormat="1" ht="12.75" customHeight="1">
      <c r="A16" s="461" t="s">
        <v>435</v>
      </c>
      <c r="B16" s="460">
        <v>10.23</v>
      </c>
      <c r="C16" s="460">
        <v>10.53</v>
      </c>
      <c r="D16" s="460">
        <v>31.58</v>
      </c>
      <c r="E16" s="459"/>
      <c r="F16" s="458" t="s">
        <v>434</v>
      </c>
      <c r="G16" s="457" t="s">
        <v>433</v>
      </c>
      <c r="H16" s="456"/>
    </row>
    <row r="17" spans="1:8" s="455" customFormat="1" ht="12.75" customHeight="1">
      <c r="A17" s="461" t="s">
        <v>432</v>
      </c>
      <c r="B17" s="460">
        <v>15.84</v>
      </c>
      <c r="C17" s="460">
        <v>0</v>
      </c>
      <c r="D17" s="460">
        <v>0</v>
      </c>
      <c r="E17" s="459"/>
      <c r="F17" s="458" t="s">
        <v>431</v>
      </c>
      <c r="G17" s="457" t="s">
        <v>430</v>
      </c>
      <c r="H17" s="456"/>
    </row>
    <row r="18" spans="1:8" s="455" customFormat="1" ht="12.75" customHeight="1">
      <c r="A18" s="461" t="s">
        <v>429</v>
      </c>
      <c r="B18" s="460">
        <v>7.9</v>
      </c>
      <c r="C18" s="460">
        <f>0</f>
        <v>0</v>
      </c>
      <c r="D18" s="460">
        <v>0</v>
      </c>
      <c r="E18" s="459"/>
      <c r="F18" s="458" t="s">
        <v>428</v>
      </c>
      <c r="G18" s="457" t="s">
        <v>427</v>
      </c>
      <c r="H18" s="456"/>
    </row>
    <row r="19" spans="1:8" s="455" customFormat="1" ht="12.75" customHeight="1">
      <c r="A19" s="461" t="s">
        <v>426</v>
      </c>
      <c r="B19" s="460">
        <v>29.51</v>
      </c>
      <c r="C19" s="460">
        <v>7.45</v>
      </c>
      <c r="D19" s="460">
        <v>0</v>
      </c>
      <c r="E19" s="459"/>
      <c r="F19" s="458" t="s">
        <v>425</v>
      </c>
      <c r="G19" s="457" t="s">
        <v>424</v>
      </c>
      <c r="H19" s="456"/>
    </row>
    <row r="20" spans="1:8" s="462" customFormat="1" ht="12.75" customHeight="1">
      <c r="A20" s="461" t="s">
        <v>423</v>
      </c>
      <c r="B20" s="460">
        <v>24.62</v>
      </c>
      <c r="C20" s="460">
        <v>5.26</v>
      </c>
      <c r="D20" s="460">
        <v>10.53</v>
      </c>
      <c r="E20" s="459"/>
      <c r="F20" s="458" t="s">
        <v>422</v>
      </c>
      <c r="G20" s="457" t="s">
        <v>421</v>
      </c>
      <c r="H20" s="456"/>
    </row>
    <row r="21" spans="1:8" s="455" customFormat="1" ht="12.75" customHeight="1">
      <c r="A21" s="461" t="s">
        <v>420</v>
      </c>
      <c r="B21" s="460">
        <v>19.350000000000001</v>
      </c>
      <c r="C21" s="460">
        <v>0</v>
      </c>
      <c r="D21" s="460">
        <v>0</v>
      </c>
      <c r="E21" s="459"/>
      <c r="F21" s="458" t="s">
        <v>419</v>
      </c>
      <c r="G21" s="457" t="s">
        <v>418</v>
      </c>
      <c r="H21" s="456"/>
    </row>
    <row r="22" spans="1:8" s="455" customFormat="1" ht="12.75" customHeight="1">
      <c r="A22" s="461" t="s">
        <v>417</v>
      </c>
      <c r="B22" s="460">
        <v>16.95</v>
      </c>
      <c r="C22" s="460">
        <v>6.25</v>
      </c>
      <c r="D22" s="460">
        <v>15.63</v>
      </c>
      <c r="E22" s="459"/>
      <c r="F22" s="458" t="s">
        <v>416</v>
      </c>
      <c r="G22" s="457" t="s">
        <v>415</v>
      </c>
      <c r="H22" s="456"/>
    </row>
    <row r="23" spans="1:8" s="455" customFormat="1" ht="12.75" customHeight="1">
      <c r="A23" s="461" t="s">
        <v>414</v>
      </c>
      <c r="B23" s="460">
        <v>16.93</v>
      </c>
      <c r="C23" s="460">
        <v>13.33</v>
      </c>
      <c r="D23" s="460">
        <v>0</v>
      </c>
      <c r="E23" s="459"/>
      <c r="F23" s="458" t="s">
        <v>413</v>
      </c>
      <c r="G23" s="457" t="s">
        <v>412</v>
      </c>
      <c r="H23" s="456"/>
    </row>
    <row r="24" spans="1:8" s="462" customFormat="1" ht="12.75" customHeight="1">
      <c r="A24" s="461" t="s">
        <v>411</v>
      </c>
      <c r="B24" s="460">
        <v>15.2</v>
      </c>
      <c r="C24" s="460">
        <v>0</v>
      </c>
      <c r="D24" s="460">
        <v>0</v>
      </c>
      <c r="E24" s="459"/>
      <c r="F24" s="458" t="s">
        <v>410</v>
      </c>
      <c r="G24" s="457" t="s">
        <v>409</v>
      </c>
      <c r="H24" s="456"/>
    </row>
    <row r="25" spans="1:8" s="455" customFormat="1" ht="12.75" customHeight="1">
      <c r="A25" s="461" t="s">
        <v>408</v>
      </c>
      <c r="B25" s="460">
        <v>17.62</v>
      </c>
      <c r="C25" s="460">
        <v>12.12</v>
      </c>
      <c r="D25" s="460">
        <v>3.03</v>
      </c>
      <c r="E25" s="459"/>
      <c r="F25" s="458" t="s">
        <v>407</v>
      </c>
      <c r="G25" s="457" t="s">
        <v>406</v>
      </c>
      <c r="H25" s="456"/>
    </row>
    <row r="26" spans="1:8" s="455" customFormat="1" ht="12.75" customHeight="1">
      <c r="A26" s="461" t="s">
        <v>405</v>
      </c>
      <c r="B26" s="460">
        <v>17.25</v>
      </c>
      <c r="C26" s="460">
        <v>3.33</v>
      </c>
      <c r="D26" s="460">
        <v>0</v>
      </c>
      <c r="E26" s="459"/>
      <c r="F26" s="458" t="s">
        <v>404</v>
      </c>
      <c r="G26" s="457" t="s">
        <v>403</v>
      </c>
      <c r="H26" s="456"/>
    </row>
    <row r="27" spans="1:8" s="455" customFormat="1" ht="12.75" customHeight="1">
      <c r="A27" s="461" t="s">
        <v>402</v>
      </c>
      <c r="B27" s="460">
        <v>15.46</v>
      </c>
      <c r="C27" s="460">
        <v>0</v>
      </c>
      <c r="D27" s="460">
        <v>0</v>
      </c>
      <c r="E27" s="459"/>
      <c r="F27" s="458" t="s">
        <v>401</v>
      </c>
      <c r="G27" s="457" t="s">
        <v>400</v>
      </c>
      <c r="H27" s="456"/>
    </row>
    <row r="28" spans="1:8" s="455" customFormat="1" ht="12.75" customHeight="1">
      <c r="A28" s="462" t="s">
        <v>39</v>
      </c>
      <c r="B28" s="465">
        <v>19.12</v>
      </c>
      <c r="C28" s="465">
        <v>2.91</v>
      </c>
      <c r="D28" s="465">
        <v>8.26</v>
      </c>
      <c r="E28" s="459"/>
      <c r="F28" s="464" t="s">
        <v>399</v>
      </c>
      <c r="G28" s="463" t="s">
        <v>346</v>
      </c>
      <c r="H28" s="456"/>
    </row>
    <row r="29" spans="1:8" s="455" customFormat="1" ht="12.75" customHeight="1">
      <c r="A29" s="461" t="s">
        <v>398</v>
      </c>
      <c r="B29" s="460">
        <v>18.649999999999999</v>
      </c>
      <c r="C29" s="460">
        <v>1.32</v>
      </c>
      <c r="D29" s="460">
        <v>2.63</v>
      </c>
      <c r="E29" s="459"/>
      <c r="F29" s="458" t="s">
        <v>397</v>
      </c>
      <c r="G29" s="466">
        <v>1403</v>
      </c>
      <c r="H29" s="456"/>
    </row>
    <row r="30" spans="1:8" s="455" customFormat="1" ht="12.75" customHeight="1">
      <c r="A30" s="461" t="s">
        <v>396</v>
      </c>
      <c r="B30" s="460">
        <v>7.62</v>
      </c>
      <c r="C30" s="460">
        <v>6.25</v>
      </c>
      <c r="D30" s="460">
        <v>0</v>
      </c>
      <c r="E30" s="459"/>
      <c r="F30" s="458" t="s">
        <v>395</v>
      </c>
      <c r="G30" s="466">
        <v>1404</v>
      </c>
      <c r="H30" s="456"/>
    </row>
    <row r="31" spans="1:8" s="455" customFormat="1" ht="12.75" customHeight="1">
      <c r="A31" s="461" t="s">
        <v>394</v>
      </c>
      <c r="B31" s="460">
        <v>37.380000000000003</v>
      </c>
      <c r="C31" s="460">
        <v>3.13</v>
      </c>
      <c r="D31" s="460">
        <v>20.83</v>
      </c>
      <c r="E31" s="459"/>
      <c r="F31" s="458" t="s">
        <v>393</v>
      </c>
      <c r="G31" s="466">
        <v>1103</v>
      </c>
      <c r="H31" s="456"/>
    </row>
    <row r="32" spans="1:8" s="455" customFormat="1" ht="12.75" customHeight="1">
      <c r="A32" s="461" t="s">
        <v>392</v>
      </c>
      <c r="B32" s="460">
        <v>18.899999999999999</v>
      </c>
      <c r="C32" s="460">
        <v>7.53</v>
      </c>
      <c r="D32" s="460">
        <v>3.23</v>
      </c>
      <c r="E32" s="459"/>
      <c r="F32" s="458" t="s">
        <v>391</v>
      </c>
      <c r="G32" s="466">
        <v>1405</v>
      </c>
      <c r="H32" s="456"/>
    </row>
    <row r="33" spans="1:8" s="455" customFormat="1" ht="12.75" customHeight="1">
      <c r="A33" s="461" t="s">
        <v>390</v>
      </c>
      <c r="B33" s="460">
        <v>16.64</v>
      </c>
      <c r="C33" s="460">
        <v>0</v>
      </c>
      <c r="D33" s="460">
        <v>12.2</v>
      </c>
      <c r="E33" s="459"/>
      <c r="F33" s="458" t="s">
        <v>389</v>
      </c>
      <c r="G33" s="466">
        <v>1406</v>
      </c>
      <c r="H33" s="456"/>
    </row>
    <row r="34" spans="1:8" s="455" customFormat="1" ht="12.75" customHeight="1">
      <c r="A34" s="461" t="s">
        <v>388</v>
      </c>
      <c r="B34" s="460">
        <v>10.92</v>
      </c>
      <c r="C34" s="460">
        <v>0</v>
      </c>
      <c r="D34" s="460">
        <v>0</v>
      </c>
      <c r="E34" s="459"/>
      <c r="F34" s="458" t="s">
        <v>387</v>
      </c>
      <c r="G34" s="466">
        <v>1407</v>
      </c>
      <c r="H34" s="456"/>
    </row>
    <row r="35" spans="1:8" s="455" customFormat="1" ht="12.75" customHeight="1">
      <c r="A35" s="461" t="s">
        <v>386</v>
      </c>
      <c r="B35" s="460">
        <v>15.88</v>
      </c>
      <c r="C35" s="460">
        <v>6.98</v>
      </c>
      <c r="D35" s="460">
        <v>0</v>
      </c>
      <c r="E35" s="459"/>
      <c r="F35" s="458" t="s">
        <v>385</v>
      </c>
      <c r="G35" s="466">
        <v>1409</v>
      </c>
      <c r="H35" s="456"/>
    </row>
    <row r="36" spans="1:8" s="462" customFormat="1" ht="12.75" customHeight="1">
      <c r="A36" s="461" t="s">
        <v>384</v>
      </c>
      <c r="B36" s="460">
        <v>11.16</v>
      </c>
      <c r="C36" s="460">
        <v>3.85</v>
      </c>
      <c r="D36" s="460">
        <v>0</v>
      </c>
      <c r="E36" s="459"/>
      <c r="F36" s="458" t="s">
        <v>383</v>
      </c>
      <c r="G36" s="466">
        <v>1412</v>
      </c>
      <c r="H36" s="456"/>
    </row>
    <row r="37" spans="1:8" s="455" customFormat="1" ht="12.75" customHeight="1">
      <c r="A37" s="461" t="s">
        <v>382</v>
      </c>
      <c r="B37" s="460">
        <v>15.68</v>
      </c>
      <c r="C37" s="460">
        <v>1.21</v>
      </c>
      <c r="D37" s="460">
        <v>2.41</v>
      </c>
      <c r="E37" s="459"/>
      <c r="F37" s="458" t="s">
        <v>381</v>
      </c>
      <c r="G37" s="466">
        <v>1414</v>
      </c>
      <c r="H37" s="456"/>
    </row>
    <row r="38" spans="1:8" s="455" customFormat="1" ht="12.75" customHeight="1">
      <c r="A38" s="461" t="s">
        <v>380</v>
      </c>
      <c r="B38" s="460">
        <v>14.2</v>
      </c>
      <c r="C38" s="460">
        <v>0</v>
      </c>
      <c r="D38" s="460">
        <v>0</v>
      </c>
      <c r="E38" s="459"/>
      <c r="F38" s="458" t="s">
        <v>379</v>
      </c>
      <c r="G38" s="466">
        <v>1415</v>
      </c>
      <c r="H38" s="456"/>
    </row>
    <row r="39" spans="1:8" s="462" customFormat="1" ht="12.75" customHeight="1">
      <c r="A39" s="461" t="s">
        <v>378</v>
      </c>
      <c r="B39" s="460">
        <v>20.82</v>
      </c>
      <c r="C39" s="460">
        <v>3.07</v>
      </c>
      <c r="D39" s="460">
        <v>14.91</v>
      </c>
      <c r="E39" s="459"/>
      <c r="F39" s="458" t="s">
        <v>377</v>
      </c>
      <c r="G39" s="466">
        <v>1416</v>
      </c>
      <c r="H39" s="456"/>
    </row>
    <row r="40" spans="1:8" s="455" customFormat="1" ht="12.75" customHeight="1">
      <c r="A40" s="462" t="s">
        <v>40</v>
      </c>
      <c r="B40" s="465">
        <v>18.48</v>
      </c>
      <c r="C40" s="465">
        <v>4.07</v>
      </c>
      <c r="D40" s="465">
        <v>4.07</v>
      </c>
      <c r="E40" s="459"/>
      <c r="F40" s="464">
        <v>1860000</v>
      </c>
      <c r="G40" s="463" t="s">
        <v>346</v>
      </c>
      <c r="H40" s="456"/>
    </row>
    <row r="41" spans="1:8" s="455" customFormat="1" ht="12.75" customHeight="1">
      <c r="A41" s="461" t="s">
        <v>376</v>
      </c>
      <c r="B41" s="460">
        <v>11.91</v>
      </c>
      <c r="C41" s="460">
        <v>0</v>
      </c>
      <c r="D41" s="460">
        <v>0</v>
      </c>
      <c r="E41" s="459"/>
      <c r="F41" s="458" t="s">
        <v>375</v>
      </c>
      <c r="G41" s="466">
        <v>1201</v>
      </c>
      <c r="H41" s="456"/>
    </row>
    <row r="42" spans="1:8" s="455" customFormat="1" ht="12.75" customHeight="1">
      <c r="A42" s="461" t="s">
        <v>374</v>
      </c>
      <c r="B42" s="460">
        <v>12.24</v>
      </c>
      <c r="C42" s="460">
        <v>0</v>
      </c>
      <c r="D42" s="460">
        <v>0</v>
      </c>
      <c r="E42" s="459"/>
      <c r="F42" s="458" t="s">
        <v>373</v>
      </c>
      <c r="G42" s="466">
        <v>1202</v>
      </c>
      <c r="H42" s="456"/>
    </row>
    <row r="43" spans="1:8" s="455" customFormat="1" ht="12.75" customHeight="1">
      <c r="A43" s="461" t="s">
        <v>372</v>
      </c>
      <c r="B43" s="460">
        <v>13.41</v>
      </c>
      <c r="C43" s="460">
        <v>12.5</v>
      </c>
      <c r="D43" s="460">
        <v>0</v>
      </c>
      <c r="E43" s="459"/>
      <c r="F43" s="458" t="s">
        <v>371</v>
      </c>
      <c r="G43" s="466">
        <v>1203</v>
      </c>
      <c r="H43" s="456"/>
    </row>
    <row r="44" spans="1:8" s="455" customFormat="1" ht="12.75" customHeight="1">
      <c r="A44" s="461" t="s">
        <v>370</v>
      </c>
      <c r="B44" s="460">
        <v>13.03</v>
      </c>
      <c r="C44" s="460">
        <v>6.25</v>
      </c>
      <c r="D44" s="460">
        <v>0</v>
      </c>
      <c r="E44" s="459"/>
      <c r="F44" s="458" t="s">
        <v>369</v>
      </c>
      <c r="G44" s="466">
        <v>1204</v>
      </c>
      <c r="H44" s="456"/>
    </row>
    <row r="45" spans="1:8" s="455" customFormat="1" ht="12.75" customHeight="1">
      <c r="A45" s="461" t="s">
        <v>368</v>
      </c>
      <c r="B45" s="460">
        <v>11.52</v>
      </c>
      <c r="C45" s="460">
        <v>0</v>
      </c>
      <c r="D45" s="460">
        <v>0</v>
      </c>
      <c r="E45" s="459"/>
      <c r="F45" s="458" t="s">
        <v>367</v>
      </c>
      <c r="G45" s="466">
        <v>1205</v>
      </c>
      <c r="H45" s="456"/>
    </row>
    <row r="46" spans="1:8" s="455" customFormat="1" ht="12.75" customHeight="1">
      <c r="A46" s="461" t="s">
        <v>366</v>
      </c>
      <c r="B46" s="460">
        <v>16.010000000000002</v>
      </c>
      <c r="C46" s="460">
        <v>0</v>
      </c>
      <c r="D46" s="460">
        <v>0</v>
      </c>
      <c r="E46" s="459"/>
      <c r="F46" s="458" t="s">
        <v>365</v>
      </c>
      <c r="G46" s="466">
        <v>1206</v>
      </c>
      <c r="H46" s="456"/>
    </row>
    <row r="47" spans="1:8" s="455" customFormat="1" ht="12.75" customHeight="1">
      <c r="A47" s="461" t="s">
        <v>364</v>
      </c>
      <c r="B47" s="460">
        <v>20.91</v>
      </c>
      <c r="C47" s="460">
        <v>1.28</v>
      </c>
      <c r="D47" s="460">
        <v>14.1</v>
      </c>
      <c r="E47" s="459"/>
      <c r="F47" s="458" t="s">
        <v>363</v>
      </c>
      <c r="G47" s="466">
        <v>1207</v>
      </c>
      <c r="H47" s="456"/>
    </row>
    <row r="48" spans="1:8" s="455" customFormat="1" ht="12.75" customHeight="1">
      <c r="A48" s="461" t="s">
        <v>362</v>
      </c>
      <c r="B48" s="460">
        <v>19.760000000000002</v>
      </c>
      <c r="C48" s="460">
        <v>33.33</v>
      </c>
      <c r="D48" s="460">
        <v>0</v>
      </c>
      <c r="E48" s="459"/>
      <c r="F48" s="458" t="s">
        <v>361</v>
      </c>
      <c r="G48" s="466">
        <v>1208</v>
      </c>
      <c r="H48" s="456"/>
    </row>
    <row r="49" spans="1:8" s="455" customFormat="1" ht="12.75" customHeight="1">
      <c r="A49" s="461" t="s">
        <v>360</v>
      </c>
      <c r="B49" s="460">
        <v>8.66</v>
      </c>
      <c r="C49" s="460">
        <v>0</v>
      </c>
      <c r="D49" s="460">
        <v>8.33</v>
      </c>
      <c r="E49" s="459"/>
      <c r="F49" s="458" t="s">
        <v>359</v>
      </c>
      <c r="G49" s="466">
        <v>1209</v>
      </c>
      <c r="H49" s="456"/>
    </row>
    <row r="50" spans="1:8" s="455" customFormat="1" ht="12.75" customHeight="1">
      <c r="A50" s="461" t="s">
        <v>358</v>
      </c>
      <c r="B50" s="460">
        <v>15.72</v>
      </c>
      <c r="C50" s="460">
        <v>33.33</v>
      </c>
      <c r="D50" s="460">
        <v>0</v>
      </c>
      <c r="E50" s="459"/>
      <c r="F50" s="458" t="s">
        <v>357</v>
      </c>
      <c r="G50" s="466">
        <v>1210</v>
      </c>
      <c r="H50" s="456"/>
    </row>
    <row r="51" spans="1:8" s="462" customFormat="1" ht="12.75" customHeight="1">
      <c r="A51" s="461" t="s">
        <v>356</v>
      </c>
      <c r="B51" s="460">
        <v>13.38</v>
      </c>
      <c r="C51" s="460">
        <v>16.670000000000002</v>
      </c>
      <c r="D51" s="460">
        <v>0</v>
      </c>
      <c r="E51" s="459"/>
      <c r="F51" s="458" t="s">
        <v>355</v>
      </c>
      <c r="G51" s="466">
        <v>1211</v>
      </c>
      <c r="H51" s="456"/>
    </row>
    <row r="52" spans="1:8" s="455" customFormat="1" ht="12.75" customHeight="1">
      <c r="A52" s="461" t="s">
        <v>354</v>
      </c>
      <c r="B52" s="460">
        <v>17.559999999999999</v>
      </c>
      <c r="C52" s="460">
        <v>14.29</v>
      </c>
      <c r="D52" s="460">
        <v>0</v>
      </c>
      <c r="E52" s="459"/>
      <c r="F52" s="458" t="s">
        <v>353</v>
      </c>
      <c r="G52" s="466">
        <v>1212</v>
      </c>
      <c r="H52" s="456"/>
    </row>
    <row r="53" spans="1:8" s="462" customFormat="1" ht="12.75" customHeight="1">
      <c r="A53" s="461" t="s">
        <v>352</v>
      </c>
      <c r="B53" s="460">
        <v>12.85</v>
      </c>
      <c r="C53" s="460">
        <v>3.18</v>
      </c>
      <c r="D53" s="460">
        <v>0</v>
      </c>
      <c r="E53" s="459"/>
      <c r="F53" s="458" t="s">
        <v>351</v>
      </c>
      <c r="G53" s="466">
        <v>1213</v>
      </c>
      <c r="H53" s="456"/>
    </row>
    <row r="54" spans="1:8" s="455" customFormat="1" ht="12.75" customHeight="1">
      <c r="A54" s="461" t="s">
        <v>350</v>
      </c>
      <c r="B54" s="460">
        <v>28.4</v>
      </c>
      <c r="C54" s="460">
        <v>0</v>
      </c>
      <c r="D54" s="460">
        <v>0</v>
      </c>
      <c r="E54" s="459"/>
      <c r="F54" s="458" t="s">
        <v>349</v>
      </c>
      <c r="G54" s="466">
        <v>1214</v>
      </c>
      <c r="H54" s="456"/>
    </row>
    <row r="55" spans="1:8" s="455" customFormat="1" ht="12.75" customHeight="1">
      <c r="A55" s="461" t="s">
        <v>348</v>
      </c>
      <c r="B55" s="460">
        <v>19.079999999999998</v>
      </c>
      <c r="C55" s="460">
        <v>0</v>
      </c>
      <c r="D55" s="460">
        <v>0</v>
      </c>
      <c r="E55" s="459"/>
      <c r="F55" s="458" t="s">
        <v>347</v>
      </c>
      <c r="G55" s="466">
        <v>1215</v>
      </c>
      <c r="H55" s="456"/>
    </row>
    <row r="56" spans="1:8" s="455" customFormat="1" ht="12.75" customHeight="1">
      <c r="A56" s="462" t="s">
        <v>41</v>
      </c>
      <c r="B56" s="465">
        <v>22.67</v>
      </c>
      <c r="C56" s="465">
        <v>4.4800000000000004</v>
      </c>
      <c r="D56" s="465">
        <v>5.42</v>
      </c>
      <c r="E56" s="459"/>
      <c r="F56" s="464">
        <v>1870000</v>
      </c>
      <c r="G56" s="463" t="s">
        <v>346</v>
      </c>
      <c r="H56" s="456"/>
    </row>
    <row r="57" spans="1:8" s="455" customFormat="1" ht="12.75" customHeight="1">
      <c r="A57" s="461" t="s">
        <v>345</v>
      </c>
      <c r="B57" s="460">
        <v>15.6</v>
      </c>
      <c r="C57" s="460">
        <v>0</v>
      </c>
      <c r="D57" s="460">
        <v>0</v>
      </c>
      <c r="E57" s="459"/>
      <c r="F57" s="458" t="s">
        <v>344</v>
      </c>
      <c r="G57" s="457" t="s">
        <v>343</v>
      </c>
      <c r="H57" s="456"/>
    </row>
    <row r="58" spans="1:8" s="455" customFormat="1" ht="12.75" customHeight="1">
      <c r="A58" s="461" t="s">
        <v>342</v>
      </c>
      <c r="B58" s="460">
        <v>20.74</v>
      </c>
      <c r="C58" s="460">
        <v>0</v>
      </c>
      <c r="D58" s="460">
        <v>0</v>
      </c>
      <c r="E58" s="459"/>
      <c r="F58" s="458" t="s">
        <v>341</v>
      </c>
      <c r="G58" s="457" t="s">
        <v>340</v>
      </c>
      <c r="H58" s="456"/>
    </row>
    <row r="59" spans="1:8" s="455" customFormat="1" ht="12.75" customHeight="1">
      <c r="A59" s="461" t="s">
        <v>339</v>
      </c>
      <c r="B59" s="460">
        <v>14.29</v>
      </c>
      <c r="C59" s="460">
        <v>0</v>
      </c>
      <c r="D59" s="460">
        <v>0</v>
      </c>
      <c r="E59" s="459"/>
      <c r="F59" s="458" t="s">
        <v>338</v>
      </c>
      <c r="G59" s="457" t="s">
        <v>337</v>
      </c>
      <c r="H59" s="456"/>
    </row>
    <row r="60" spans="1:8" s="455" customFormat="1" ht="12.75" customHeight="1">
      <c r="A60" s="461" t="s">
        <v>336</v>
      </c>
      <c r="B60" s="460">
        <v>18.57</v>
      </c>
      <c r="C60" s="460">
        <v>4.6500000000000004</v>
      </c>
      <c r="D60" s="460">
        <v>9.3000000000000007</v>
      </c>
      <c r="E60" s="459"/>
      <c r="F60" s="458" t="s">
        <v>335</v>
      </c>
      <c r="G60" s="457" t="s">
        <v>334</v>
      </c>
      <c r="H60" s="456"/>
    </row>
    <row r="61" spans="1:8" s="455" customFormat="1" ht="12.75" customHeight="1">
      <c r="A61" s="461" t="s">
        <v>333</v>
      </c>
      <c r="B61" s="460">
        <v>33.19</v>
      </c>
      <c r="C61" s="460">
        <v>3.4</v>
      </c>
      <c r="D61" s="460">
        <v>2.72</v>
      </c>
      <c r="E61" s="459"/>
      <c r="F61" s="458" t="s">
        <v>332</v>
      </c>
      <c r="G61" s="457" t="s">
        <v>331</v>
      </c>
      <c r="H61" s="456"/>
    </row>
    <row r="62" spans="1:8" s="455" customFormat="1" ht="12.75" customHeight="1">
      <c r="A62" s="461" t="s">
        <v>330</v>
      </c>
      <c r="B62" s="460">
        <v>22.43</v>
      </c>
      <c r="C62" s="460">
        <v>9.84</v>
      </c>
      <c r="D62" s="460">
        <v>16.39</v>
      </c>
      <c r="E62" s="459"/>
      <c r="F62" s="458" t="s">
        <v>329</v>
      </c>
      <c r="G62" s="457" t="s">
        <v>328</v>
      </c>
      <c r="H62" s="456"/>
    </row>
    <row r="63" spans="1:8" s="455" customFormat="1" ht="12.75" customHeight="1">
      <c r="A63" s="461" t="s">
        <v>327</v>
      </c>
      <c r="B63" s="460">
        <v>14.33</v>
      </c>
      <c r="C63" s="460">
        <v>15.39</v>
      </c>
      <c r="D63" s="460">
        <v>0</v>
      </c>
      <c r="E63" s="459"/>
      <c r="F63" s="458" t="s">
        <v>326</v>
      </c>
      <c r="G63" s="457" t="s">
        <v>325</v>
      </c>
      <c r="H63" s="456"/>
    </row>
    <row r="64" spans="1:8" s="455" customFormat="1" ht="12.75" customHeight="1">
      <c r="A64" s="461" t="s">
        <v>324</v>
      </c>
      <c r="B64" s="460">
        <v>11.81</v>
      </c>
      <c r="C64" s="460">
        <v>0</v>
      </c>
      <c r="D64" s="460">
        <v>0</v>
      </c>
      <c r="E64" s="459"/>
      <c r="F64" s="458" t="s">
        <v>323</v>
      </c>
      <c r="G64" s="457" t="s">
        <v>322</v>
      </c>
      <c r="H64" s="456"/>
    </row>
    <row r="65" spans="1:8" s="462" customFormat="1" ht="12.75" customHeight="1">
      <c r="A65" s="461" t="s">
        <v>321</v>
      </c>
      <c r="B65" s="460">
        <v>12.78</v>
      </c>
      <c r="C65" s="460">
        <v>8.33</v>
      </c>
      <c r="D65" s="460">
        <v>0</v>
      </c>
      <c r="E65" s="459"/>
      <c r="F65" s="458" t="s">
        <v>320</v>
      </c>
      <c r="G65" s="457" t="s">
        <v>319</v>
      </c>
      <c r="H65" s="456"/>
    </row>
    <row r="66" spans="1:8" s="462" customFormat="1" ht="12.75" customHeight="1">
      <c r="A66" s="461" t="s">
        <v>318</v>
      </c>
      <c r="B66" s="460">
        <v>22.08</v>
      </c>
      <c r="C66" s="460">
        <v>0</v>
      </c>
      <c r="D66" s="460">
        <v>0</v>
      </c>
      <c r="E66" s="459"/>
      <c r="F66" s="458" t="s">
        <v>317</v>
      </c>
      <c r="G66" s="457" t="s">
        <v>316</v>
      </c>
      <c r="H66" s="456"/>
    </row>
    <row r="67" spans="1:8" s="455" customFormat="1" ht="12.75" customHeight="1">
      <c r="A67" s="461" t="s">
        <v>315</v>
      </c>
      <c r="B67" s="460">
        <v>18.829999999999998</v>
      </c>
      <c r="C67" s="460">
        <v>0</v>
      </c>
      <c r="D67" s="460">
        <v>0</v>
      </c>
      <c r="E67" s="459"/>
      <c r="F67" s="458" t="s">
        <v>314</v>
      </c>
      <c r="G67" s="457" t="s">
        <v>313</v>
      </c>
      <c r="H67" s="456"/>
    </row>
    <row r="68" spans="1:8" s="455" customFormat="1" ht="12.75" customHeight="1">
      <c r="A68" s="461" t="s">
        <v>312</v>
      </c>
      <c r="B68" s="460">
        <v>14.65</v>
      </c>
      <c r="C68" s="460">
        <v>0</v>
      </c>
      <c r="D68" s="460">
        <v>13.16</v>
      </c>
      <c r="E68" s="459"/>
      <c r="F68" s="458" t="s">
        <v>311</v>
      </c>
      <c r="G68" s="457" t="s">
        <v>310</v>
      </c>
      <c r="H68" s="456"/>
    </row>
    <row r="69" spans="1:8" s="455" customFormat="1" ht="12.75" customHeight="1">
      <c r="A69" s="461" t="s">
        <v>309</v>
      </c>
      <c r="B69" s="460">
        <v>10.7</v>
      </c>
      <c r="C69" s="460">
        <v>0</v>
      </c>
      <c r="D69" s="460">
        <v>0</v>
      </c>
      <c r="E69" s="459"/>
      <c r="F69" s="458" t="s">
        <v>308</v>
      </c>
      <c r="G69" s="457" t="s">
        <v>307</v>
      </c>
      <c r="H69" s="456"/>
    </row>
    <row r="70" spans="1:8" s="455" customFormat="1" ht="12.75" customHeight="1">
      <c r="A70" s="461" t="s">
        <v>306</v>
      </c>
      <c r="B70" s="460">
        <v>12.96</v>
      </c>
      <c r="C70" s="460">
        <v>9.09</v>
      </c>
      <c r="D70" s="460">
        <v>0</v>
      </c>
      <c r="E70" s="459"/>
      <c r="F70" s="458" t="s">
        <v>305</v>
      </c>
      <c r="G70" s="457" t="s">
        <v>304</v>
      </c>
      <c r="H70" s="456"/>
    </row>
    <row r="71" spans="1:8" ht="38.25" customHeight="1">
      <c r="A71" s="831"/>
      <c r="B71" s="454" t="s">
        <v>612</v>
      </c>
      <c r="C71" s="453" t="s">
        <v>611</v>
      </c>
      <c r="D71" s="271" t="s">
        <v>610</v>
      </c>
      <c r="E71" s="452"/>
    </row>
    <row r="72" spans="1:8" ht="15.75" customHeight="1">
      <c r="A72" s="832"/>
      <c r="B72" s="833" t="s">
        <v>53</v>
      </c>
      <c r="C72" s="834"/>
      <c r="D72" s="451" t="s">
        <v>12</v>
      </c>
      <c r="E72" s="450"/>
    </row>
    <row r="73" spans="1:8" ht="9.75" customHeight="1">
      <c r="A73" s="828" t="s">
        <v>55</v>
      </c>
      <c r="B73" s="829"/>
      <c r="C73" s="829"/>
      <c r="D73" s="829"/>
      <c r="E73" s="450"/>
    </row>
    <row r="74" spans="1:8" s="443" customFormat="1" ht="27" customHeight="1">
      <c r="A74" s="827" t="s">
        <v>609</v>
      </c>
      <c r="B74" s="827"/>
      <c r="C74" s="827"/>
      <c r="D74" s="827"/>
      <c r="E74" s="440"/>
    </row>
    <row r="75" spans="1:8" s="443" customFormat="1" ht="26.25" customHeight="1">
      <c r="A75" s="827" t="s">
        <v>608</v>
      </c>
      <c r="B75" s="827"/>
      <c r="C75" s="827"/>
      <c r="D75" s="827"/>
      <c r="E75" s="440"/>
    </row>
    <row r="76" spans="1:8" s="443" customFormat="1" ht="32.25" customHeight="1">
      <c r="A76" s="827" t="s">
        <v>607</v>
      </c>
      <c r="B76" s="827"/>
      <c r="C76" s="827"/>
      <c r="D76" s="827"/>
      <c r="E76" s="444"/>
    </row>
    <row r="77" spans="1:8" s="443" customFormat="1" ht="32.25" customHeight="1">
      <c r="A77" s="827" t="s">
        <v>606</v>
      </c>
      <c r="B77" s="827"/>
      <c r="C77" s="827"/>
      <c r="D77" s="827"/>
      <c r="E77" s="444"/>
    </row>
    <row r="78" spans="1:8">
      <c r="A78" s="449" t="s">
        <v>60</v>
      </c>
      <c r="B78" s="448"/>
      <c r="C78" s="448"/>
      <c r="D78" s="448"/>
      <c r="E78" s="447"/>
    </row>
    <row r="79" spans="1:8" s="443" customFormat="1" ht="9">
      <c r="A79" s="446" t="s">
        <v>605</v>
      </c>
      <c r="B79" s="441"/>
      <c r="C79" s="445"/>
      <c r="D79" s="445"/>
      <c r="E79" s="444"/>
    </row>
    <row r="80" spans="1:8">
      <c r="A80" s="442" t="s">
        <v>604</v>
      </c>
      <c r="B80" s="441"/>
      <c r="C80" s="441"/>
      <c r="D80" s="441"/>
      <c r="E80" s="440"/>
    </row>
    <row r="81" spans="1:12" ht="45" customHeight="1">
      <c r="A81" s="439"/>
      <c r="B81" s="439"/>
      <c r="C81" s="439"/>
      <c r="D81" s="439"/>
      <c r="E81" s="439"/>
    </row>
    <row r="82" spans="1:12">
      <c r="A82" s="438"/>
      <c r="B82" s="438"/>
      <c r="C82" s="438"/>
      <c r="D82" s="438"/>
      <c r="E82" s="438"/>
    </row>
    <row r="84" spans="1:12" s="435" customFormat="1" ht="15">
      <c r="A84" s="437"/>
      <c r="C84" s="434"/>
      <c r="D84" s="433"/>
      <c r="E84" s="433"/>
      <c r="F84" s="433"/>
      <c r="G84" s="433"/>
      <c r="H84" s="433"/>
      <c r="I84" s="433"/>
      <c r="J84" s="433"/>
      <c r="K84" s="433"/>
      <c r="L84" s="433"/>
    </row>
    <row r="85" spans="1:12" s="435" customFormat="1" ht="15">
      <c r="A85" s="437"/>
      <c r="C85" s="434"/>
      <c r="D85" s="433"/>
      <c r="E85" s="433"/>
      <c r="F85" s="433"/>
      <c r="G85" s="433"/>
      <c r="H85" s="433"/>
      <c r="I85" s="433"/>
      <c r="J85" s="433"/>
      <c r="K85" s="433"/>
      <c r="L85" s="433"/>
    </row>
    <row r="86" spans="1:12" s="435" customFormat="1" ht="13.5">
      <c r="A86" s="436"/>
      <c r="C86" s="434"/>
      <c r="D86" s="433"/>
      <c r="E86" s="433"/>
      <c r="F86" s="433"/>
      <c r="G86" s="433"/>
      <c r="H86" s="433"/>
      <c r="I86" s="433"/>
      <c r="J86" s="433"/>
      <c r="K86" s="433"/>
      <c r="L86" s="433"/>
    </row>
  </sheetData>
  <mergeCells count="11">
    <mergeCell ref="A1:D1"/>
    <mergeCell ref="A2:D2"/>
    <mergeCell ref="A3:A4"/>
    <mergeCell ref="B4:C4"/>
    <mergeCell ref="A71:A72"/>
    <mergeCell ref="B72:C72"/>
    <mergeCell ref="A74:D74"/>
    <mergeCell ref="A75:D75"/>
    <mergeCell ref="A76:D76"/>
    <mergeCell ref="A77:D77"/>
    <mergeCell ref="A73:D73"/>
  </mergeCells>
  <hyperlinks>
    <hyperlink ref="B71" r:id="rId1"/>
    <hyperlink ref="B3" r:id="rId2"/>
    <hyperlink ref="C3" r:id="rId3"/>
    <hyperlink ref="C71" r:id="rId4"/>
    <hyperlink ref="A79" r:id="rId5"/>
    <hyperlink ref="A80" r:id="rId6"/>
  </hyperlinks>
  <printOptions horizontalCentered="1"/>
  <pageMargins left="0.39370078740157483" right="0.39370078740157483" top="0.39370078740157483" bottom="0.39370078740157483" header="0" footer="0"/>
  <pageSetup paperSize="9" scale="80" orientation="portrait" r:id="rId7"/>
</worksheet>
</file>

<file path=xl/worksheets/sheet30.xml><?xml version="1.0" encoding="utf-8"?>
<worksheet xmlns="http://schemas.openxmlformats.org/spreadsheetml/2006/main" xmlns:r="http://schemas.openxmlformats.org/officeDocument/2006/relationships">
  <dimension ref="A1:AB49"/>
  <sheetViews>
    <sheetView showGridLines="0" zoomScaleNormal="100" workbookViewId="0">
      <selection activeCell="A2" sqref="A2:K2"/>
    </sheetView>
  </sheetViews>
  <sheetFormatPr defaultColWidth="9.140625" defaultRowHeight="15" customHeight="1"/>
  <cols>
    <col min="1" max="1" width="15.7109375" style="113" customWidth="1"/>
    <col min="2" max="11" width="8.140625" style="165" customWidth="1"/>
    <col min="12" max="12" width="13.7109375" style="141" customWidth="1"/>
    <col min="13" max="21" width="9.140625" style="141"/>
    <col min="22" max="16384" width="9.140625" style="113"/>
  </cols>
  <sheetData>
    <row r="1" spans="1:28" ht="37.5" customHeight="1">
      <c r="A1" s="1170" t="s">
        <v>192</v>
      </c>
      <c r="B1" s="1170"/>
      <c r="C1" s="1170"/>
      <c r="D1" s="1170"/>
      <c r="E1" s="1170"/>
      <c r="F1" s="1170"/>
      <c r="G1" s="1170"/>
      <c r="H1" s="1170"/>
      <c r="I1" s="1170"/>
      <c r="J1" s="1170"/>
      <c r="K1" s="1170"/>
    </row>
    <row r="2" spans="1:28" s="114" customFormat="1" ht="30" customHeight="1">
      <c r="A2" s="1170" t="s">
        <v>193</v>
      </c>
      <c r="B2" s="1170"/>
      <c r="C2" s="1170"/>
      <c r="D2" s="1170"/>
      <c r="E2" s="1170"/>
      <c r="F2" s="1170"/>
      <c r="G2" s="1170"/>
      <c r="H2" s="1170"/>
      <c r="I2" s="1170"/>
      <c r="J2" s="1170"/>
      <c r="K2" s="1170"/>
      <c r="L2" s="142"/>
      <c r="M2" s="142"/>
      <c r="N2" s="142"/>
      <c r="O2" s="142"/>
      <c r="P2" s="142"/>
      <c r="Q2" s="142"/>
      <c r="R2" s="142"/>
      <c r="S2" s="142"/>
      <c r="T2" s="142"/>
      <c r="U2" s="142"/>
    </row>
    <row r="3" spans="1:28" s="114" customFormat="1" ht="9.75" customHeight="1">
      <c r="A3" s="143" t="s">
        <v>174</v>
      </c>
      <c r="B3" s="144"/>
      <c r="C3" s="144"/>
      <c r="D3" s="144"/>
      <c r="E3" s="144"/>
      <c r="F3" s="144"/>
      <c r="G3" s="144"/>
      <c r="H3" s="144"/>
      <c r="I3" s="144"/>
      <c r="J3" s="144"/>
      <c r="K3" s="145" t="s">
        <v>175</v>
      </c>
      <c r="L3" s="142"/>
      <c r="M3" s="142"/>
      <c r="N3" s="142"/>
      <c r="O3" s="142"/>
      <c r="P3" s="142"/>
      <c r="Q3" s="142"/>
      <c r="R3" s="142"/>
      <c r="S3" s="142"/>
      <c r="T3" s="142"/>
      <c r="U3" s="142"/>
    </row>
    <row r="4" spans="1:28" ht="13.5" customHeight="1">
      <c r="A4" s="1190"/>
      <c r="B4" s="1191" t="s">
        <v>194</v>
      </c>
      <c r="C4" s="1191"/>
      <c r="D4" s="1191"/>
      <c r="E4" s="1191"/>
      <c r="F4" s="1191"/>
      <c r="G4" s="1191"/>
      <c r="H4" s="1191"/>
      <c r="I4" s="1191"/>
      <c r="J4" s="1191"/>
      <c r="K4" s="1191"/>
      <c r="L4" s="146"/>
    </row>
    <row r="5" spans="1:28" ht="13.5" customHeight="1">
      <c r="A5" s="1190"/>
      <c r="B5" s="1192" t="s">
        <v>136</v>
      </c>
      <c r="C5" s="1189" t="s">
        <v>195</v>
      </c>
      <c r="D5" s="1189"/>
      <c r="E5" s="1189"/>
      <c r="F5" s="1189"/>
      <c r="G5" s="1193" t="s">
        <v>196</v>
      </c>
      <c r="H5" s="1193"/>
      <c r="I5" s="1193"/>
      <c r="J5" s="1193"/>
      <c r="K5" s="1193"/>
    </row>
    <row r="6" spans="1:28" ht="53.25" customHeight="1">
      <c r="A6" s="1190"/>
      <c r="B6" s="1192"/>
      <c r="C6" s="147" t="s">
        <v>2</v>
      </c>
      <c r="D6" s="147" t="s">
        <v>197</v>
      </c>
      <c r="E6" s="147" t="s">
        <v>198</v>
      </c>
      <c r="F6" s="147" t="s">
        <v>199</v>
      </c>
      <c r="G6" s="148" t="s">
        <v>2</v>
      </c>
      <c r="H6" s="148" t="s">
        <v>197</v>
      </c>
      <c r="I6" s="148" t="s">
        <v>198</v>
      </c>
      <c r="J6" s="148" t="s">
        <v>199</v>
      </c>
      <c r="K6" s="148" t="s">
        <v>200</v>
      </c>
    </row>
    <row r="7" spans="1:28" s="125" customFormat="1" ht="12.75" customHeight="1">
      <c r="A7" s="122" t="s">
        <v>14</v>
      </c>
      <c r="B7" s="149">
        <v>2585099.5</v>
      </c>
      <c r="C7" s="149">
        <v>1303484</v>
      </c>
      <c r="D7" s="149">
        <v>141743.4</v>
      </c>
      <c r="E7" s="149">
        <v>1099649.3</v>
      </c>
      <c r="F7" s="149">
        <v>40222.9</v>
      </c>
      <c r="G7" s="150">
        <v>1202422.8</v>
      </c>
      <c r="H7" s="150">
        <v>1060925</v>
      </c>
      <c r="I7" s="150">
        <v>101068.2</v>
      </c>
      <c r="J7" s="150">
        <v>31557.9</v>
      </c>
      <c r="K7" s="150">
        <v>189125.7</v>
      </c>
      <c r="L7" s="151"/>
      <c r="M7" s="151"/>
      <c r="N7" s="151"/>
      <c r="O7" s="151"/>
      <c r="P7" s="151"/>
      <c r="Q7" s="151"/>
      <c r="R7" s="151"/>
      <c r="S7" s="151"/>
      <c r="T7" s="151"/>
      <c r="U7" s="151"/>
      <c r="V7" s="152"/>
      <c r="W7" s="152"/>
      <c r="X7" s="152"/>
      <c r="Y7" s="152"/>
      <c r="Z7" s="152"/>
      <c r="AA7" s="152"/>
      <c r="AB7" s="152"/>
    </row>
    <row r="8" spans="1:28" s="153" customFormat="1" ht="12.75" customHeight="1">
      <c r="A8" s="122" t="s">
        <v>16</v>
      </c>
      <c r="B8" s="149">
        <v>2555907.7000000002</v>
      </c>
      <c r="C8" s="149">
        <v>1297265.1000000001</v>
      </c>
      <c r="D8" s="149">
        <v>135941.9</v>
      </c>
      <c r="E8" s="149">
        <v>1082715.6000000001</v>
      </c>
      <c r="F8" s="149">
        <v>39985.199999999997</v>
      </c>
      <c r="G8" s="150">
        <v>1196828.6000000001</v>
      </c>
      <c r="H8" s="150">
        <v>1042070.8</v>
      </c>
      <c r="I8" s="150">
        <v>99706.1</v>
      </c>
      <c r="J8" s="150">
        <v>31055</v>
      </c>
      <c r="K8" s="150">
        <v>186247.2</v>
      </c>
      <c r="L8" s="151"/>
      <c r="M8" s="151"/>
      <c r="N8" s="151"/>
      <c r="O8" s="151"/>
      <c r="P8" s="151"/>
      <c r="Q8" s="151"/>
      <c r="R8" s="151"/>
      <c r="S8" s="151"/>
      <c r="T8" s="151"/>
      <c r="U8" s="151"/>
    </row>
    <row r="9" spans="1:28" s="153" customFormat="1" ht="12.75" customHeight="1">
      <c r="A9" s="122" t="s">
        <v>17</v>
      </c>
      <c r="B9" s="149">
        <v>863023.3</v>
      </c>
      <c r="C9" s="149">
        <v>464548.6</v>
      </c>
      <c r="D9" s="149">
        <v>45104.5</v>
      </c>
      <c r="E9" s="149">
        <v>349189.7</v>
      </c>
      <c r="F9" s="149">
        <v>4180.6000000000004</v>
      </c>
      <c r="G9" s="150">
        <v>431677.4</v>
      </c>
      <c r="H9" s="150">
        <v>336795.2</v>
      </c>
      <c r="I9" s="150">
        <v>40911.800000000003</v>
      </c>
      <c r="J9" s="150">
        <v>2275.3000000000002</v>
      </c>
      <c r="K9" s="150">
        <v>51363.7</v>
      </c>
      <c r="L9" s="151"/>
      <c r="M9" s="151"/>
      <c r="N9" s="151"/>
      <c r="O9" s="151"/>
      <c r="P9" s="151"/>
      <c r="Q9" s="151"/>
      <c r="R9" s="151"/>
      <c r="S9" s="151"/>
      <c r="T9" s="151"/>
      <c r="U9" s="151"/>
    </row>
    <row r="10" spans="1:28" s="106" customFormat="1" ht="12.75" customHeight="1">
      <c r="A10" s="126" t="s">
        <v>18</v>
      </c>
      <c r="B10" s="154">
        <v>18217.099999999999</v>
      </c>
      <c r="C10" s="154">
        <v>14936.7</v>
      </c>
      <c r="D10" s="154">
        <v>383.9</v>
      </c>
      <c r="E10" s="154">
        <v>2896.5</v>
      </c>
      <c r="F10" s="154">
        <v>0</v>
      </c>
      <c r="G10" s="155">
        <v>14269.6</v>
      </c>
      <c r="H10" s="155">
        <v>3258.4</v>
      </c>
      <c r="I10" s="155">
        <v>243.1</v>
      </c>
      <c r="J10" s="155">
        <v>51.9</v>
      </c>
      <c r="K10" s="155">
        <v>394.2</v>
      </c>
      <c r="L10" s="151"/>
      <c r="M10" s="151"/>
      <c r="N10" s="151"/>
      <c r="O10" s="151"/>
      <c r="P10" s="151"/>
      <c r="Q10" s="151"/>
      <c r="R10" s="151"/>
      <c r="S10" s="151"/>
      <c r="T10" s="151"/>
      <c r="U10" s="151"/>
    </row>
    <row r="11" spans="1:28" s="106" customFormat="1" ht="12.75" customHeight="1">
      <c r="A11" s="126" t="s">
        <v>19</v>
      </c>
      <c r="B11" s="154">
        <v>103481.7</v>
      </c>
      <c r="C11" s="154">
        <v>31754.400000000001</v>
      </c>
      <c r="D11" s="154">
        <v>12349.8</v>
      </c>
      <c r="E11" s="154">
        <v>58702.400000000001</v>
      </c>
      <c r="F11" s="154">
        <v>675.2</v>
      </c>
      <c r="G11" s="155">
        <v>30206.7</v>
      </c>
      <c r="H11" s="155">
        <v>58216.3</v>
      </c>
      <c r="I11" s="155">
        <v>2713.8</v>
      </c>
      <c r="J11" s="155">
        <v>196.4</v>
      </c>
      <c r="K11" s="155">
        <v>12148.6</v>
      </c>
      <c r="L11" s="151"/>
      <c r="M11" s="151"/>
      <c r="N11" s="151"/>
      <c r="O11" s="151"/>
      <c r="P11" s="151"/>
      <c r="Q11" s="151"/>
      <c r="R11" s="151"/>
      <c r="S11" s="151"/>
      <c r="T11" s="151"/>
      <c r="U11" s="151"/>
    </row>
    <row r="12" spans="1:28" s="106" customFormat="1" ht="12.75" customHeight="1">
      <c r="A12" s="126" t="s">
        <v>20</v>
      </c>
      <c r="B12" s="154">
        <v>62575.9</v>
      </c>
      <c r="C12" s="154">
        <v>34159.4</v>
      </c>
      <c r="D12" s="154">
        <v>1086.3</v>
      </c>
      <c r="E12" s="154">
        <v>27330.2</v>
      </c>
      <c r="F12" s="154">
        <v>0</v>
      </c>
      <c r="G12" s="155">
        <v>30664.2</v>
      </c>
      <c r="H12" s="155">
        <v>26205.599999999999</v>
      </c>
      <c r="I12" s="155">
        <v>1236.9000000000001</v>
      </c>
      <c r="J12" s="155">
        <v>121.8</v>
      </c>
      <c r="K12" s="155">
        <v>4347.3999999999996</v>
      </c>
      <c r="L12" s="151"/>
      <c r="M12" s="151"/>
      <c r="N12" s="151"/>
      <c r="O12" s="151"/>
      <c r="P12" s="151"/>
      <c r="Q12" s="151"/>
      <c r="R12" s="151"/>
      <c r="S12" s="151"/>
      <c r="T12" s="151"/>
      <c r="U12" s="151"/>
    </row>
    <row r="13" spans="1:28" s="106" customFormat="1" ht="12.75" customHeight="1">
      <c r="A13" s="126" t="s">
        <v>21</v>
      </c>
      <c r="B13" s="154">
        <v>639319.5</v>
      </c>
      <c r="C13" s="154">
        <v>376128</v>
      </c>
      <c r="D13" s="154">
        <v>30932.799999999999</v>
      </c>
      <c r="E13" s="154">
        <v>228753.3</v>
      </c>
      <c r="F13" s="154">
        <v>3505.5</v>
      </c>
      <c r="G13" s="155">
        <v>349095.3</v>
      </c>
      <c r="H13" s="155">
        <v>218874.8</v>
      </c>
      <c r="I13" s="155">
        <v>35847.4</v>
      </c>
      <c r="J13" s="155">
        <v>1887.4</v>
      </c>
      <c r="K13" s="155">
        <v>33614.699999999997</v>
      </c>
      <c r="L13" s="151"/>
      <c r="M13" s="151"/>
      <c r="N13" s="151"/>
      <c r="O13" s="151"/>
      <c r="P13" s="151"/>
      <c r="Q13" s="151"/>
      <c r="R13" s="151"/>
      <c r="S13" s="151"/>
      <c r="T13" s="151"/>
      <c r="U13" s="151"/>
    </row>
    <row r="14" spans="1:28" s="106" customFormat="1" ht="12.75" customHeight="1">
      <c r="A14" s="126" t="s">
        <v>22</v>
      </c>
      <c r="B14" s="154">
        <v>1795.2</v>
      </c>
      <c r="C14" s="154">
        <v>1602.7</v>
      </c>
      <c r="D14" s="154">
        <v>0</v>
      </c>
      <c r="E14" s="154">
        <v>192.6</v>
      </c>
      <c r="F14" s="154">
        <v>0</v>
      </c>
      <c r="G14" s="155">
        <v>1602.7</v>
      </c>
      <c r="H14" s="155">
        <v>0</v>
      </c>
      <c r="I14" s="155">
        <v>192.6</v>
      </c>
      <c r="J14" s="155">
        <v>0</v>
      </c>
      <c r="K14" s="155">
        <v>0</v>
      </c>
      <c r="L14" s="151"/>
      <c r="M14" s="151"/>
      <c r="N14" s="151"/>
      <c r="O14" s="151"/>
      <c r="P14" s="151"/>
      <c r="Q14" s="151"/>
      <c r="R14" s="151"/>
      <c r="S14" s="151"/>
      <c r="T14" s="151"/>
      <c r="U14" s="151"/>
    </row>
    <row r="15" spans="1:28" s="106" customFormat="1" ht="12.75" customHeight="1">
      <c r="A15" s="126" t="s">
        <v>23</v>
      </c>
      <c r="B15" s="154">
        <v>4748.8999999999996</v>
      </c>
      <c r="C15" s="154">
        <v>3853.9</v>
      </c>
      <c r="D15" s="154">
        <v>0</v>
      </c>
      <c r="E15" s="154">
        <v>895</v>
      </c>
      <c r="F15" s="154">
        <v>0</v>
      </c>
      <c r="G15" s="155">
        <v>3762.2</v>
      </c>
      <c r="H15" s="155">
        <v>801.1</v>
      </c>
      <c r="I15" s="155">
        <v>178.3</v>
      </c>
      <c r="J15" s="155">
        <v>0</v>
      </c>
      <c r="K15" s="155">
        <v>7.4</v>
      </c>
      <c r="L15" s="151"/>
      <c r="M15" s="151"/>
      <c r="N15" s="151"/>
      <c r="O15" s="151"/>
      <c r="P15" s="151"/>
      <c r="Q15" s="151"/>
      <c r="R15" s="151"/>
      <c r="S15" s="151"/>
      <c r="T15" s="151"/>
      <c r="U15" s="151"/>
    </row>
    <row r="16" spans="1:28" s="106" customFormat="1" ht="12.75" customHeight="1">
      <c r="A16" s="126" t="s">
        <v>24</v>
      </c>
      <c r="B16" s="154">
        <v>21642.3</v>
      </c>
      <c r="C16" s="154">
        <v>1366.8</v>
      </c>
      <c r="D16" s="154">
        <v>200.6</v>
      </c>
      <c r="E16" s="154">
        <v>20074.900000000001</v>
      </c>
      <c r="F16" s="154">
        <v>0</v>
      </c>
      <c r="G16" s="155">
        <v>1352.3</v>
      </c>
      <c r="H16" s="155">
        <v>19135.599999999999</v>
      </c>
      <c r="I16" s="155">
        <v>371.3</v>
      </c>
      <c r="J16" s="155">
        <v>17.8</v>
      </c>
      <c r="K16" s="155">
        <v>765.3</v>
      </c>
      <c r="L16" s="151"/>
      <c r="M16" s="151"/>
      <c r="N16" s="151"/>
      <c r="O16" s="151"/>
      <c r="P16" s="151"/>
      <c r="Q16" s="151"/>
      <c r="R16" s="151"/>
      <c r="S16" s="151"/>
      <c r="T16" s="151"/>
      <c r="U16" s="151"/>
    </row>
    <row r="17" spans="1:21" s="106" customFormat="1" ht="12.75" customHeight="1">
      <c r="A17" s="126" t="s">
        <v>25</v>
      </c>
      <c r="B17" s="154">
        <v>11242.7</v>
      </c>
      <c r="C17" s="154">
        <v>746.8</v>
      </c>
      <c r="D17" s="154">
        <v>151.1</v>
      </c>
      <c r="E17" s="154">
        <v>10344.700000000001</v>
      </c>
      <c r="F17" s="154">
        <v>0</v>
      </c>
      <c r="G17" s="155">
        <v>724.4</v>
      </c>
      <c r="H17" s="155">
        <v>10303.5</v>
      </c>
      <c r="I17" s="155">
        <v>128.5</v>
      </c>
      <c r="J17" s="155">
        <v>0</v>
      </c>
      <c r="K17" s="155">
        <v>86.3</v>
      </c>
      <c r="L17" s="151"/>
      <c r="M17" s="151"/>
      <c r="N17" s="151"/>
      <c r="O17" s="151"/>
      <c r="P17" s="151"/>
      <c r="Q17" s="151"/>
      <c r="R17" s="151"/>
      <c r="S17" s="151"/>
      <c r="T17" s="151"/>
      <c r="U17" s="151"/>
    </row>
    <row r="18" spans="1:21" s="153" customFormat="1" ht="12.75" customHeight="1">
      <c r="A18" s="128" t="s">
        <v>26</v>
      </c>
      <c r="B18" s="149">
        <v>485501.8</v>
      </c>
      <c r="C18" s="149">
        <v>256774.2</v>
      </c>
      <c r="D18" s="149">
        <v>10150.9</v>
      </c>
      <c r="E18" s="149">
        <v>216150.2</v>
      </c>
      <c r="F18" s="149">
        <v>2426.4</v>
      </c>
      <c r="G18" s="150">
        <v>228100.2</v>
      </c>
      <c r="H18" s="150">
        <v>218415.1</v>
      </c>
      <c r="I18" s="150">
        <v>8730.9</v>
      </c>
      <c r="J18" s="150">
        <v>927.7</v>
      </c>
      <c r="K18" s="150">
        <v>29327.9</v>
      </c>
      <c r="L18" s="151"/>
      <c r="M18" s="151"/>
      <c r="N18" s="151"/>
      <c r="O18" s="151"/>
      <c r="P18" s="151"/>
      <c r="Q18" s="151"/>
      <c r="R18" s="151"/>
      <c r="S18" s="151"/>
      <c r="T18" s="151"/>
      <c r="U18" s="151"/>
    </row>
    <row r="19" spans="1:21" s="106" customFormat="1" ht="12.75" customHeight="1">
      <c r="A19" s="126" t="s">
        <v>27</v>
      </c>
      <c r="B19" s="154">
        <v>64111.5</v>
      </c>
      <c r="C19" s="154">
        <v>62014.6</v>
      </c>
      <c r="D19" s="154">
        <v>153.4</v>
      </c>
      <c r="E19" s="154">
        <v>1917.7</v>
      </c>
      <c r="F19" s="154">
        <v>25.8</v>
      </c>
      <c r="G19" s="155">
        <v>60105.2</v>
      </c>
      <c r="H19" s="155">
        <v>3006.6</v>
      </c>
      <c r="I19" s="155">
        <v>267.5</v>
      </c>
      <c r="J19" s="155">
        <v>25.8</v>
      </c>
      <c r="K19" s="155">
        <v>706.4</v>
      </c>
      <c r="L19" s="151"/>
      <c r="M19" s="151"/>
      <c r="N19" s="151"/>
      <c r="O19" s="151"/>
      <c r="P19" s="151"/>
      <c r="Q19" s="151"/>
      <c r="R19" s="151"/>
      <c r="S19" s="151"/>
      <c r="T19" s="151"/>
      <c r="U19" s="151"/>
    </row>
    <row r="20" spans="1:21" s="106" customFormat="1" ht="12.75" customHeight="1">
      <c r="A20" s="126" t="s">
        <v>28</v>
      </c>
      <c r="B20" s="154">
        <v>152154.6</v>
      </c>
      <c r="C20" s="154">
        <v>84434.9</v>
      </c>
      <c r="D20" s="154">
        <v>793.2</v>
      </c>
      <c r="E20" s="154">
        <v>66926.399999999994</v>
      </c>
      <c r="F20" s="154">
        <v>0</v>
      </c>
      <c r="G20" s="155">
        <v>74016.800000000003</v>
      </c>
      <c r="H20" s="155">
        <v>66033.899999999994</v>
      </c>
      <c r="I20" s="155">
        <v>1454</v>
      </c>
      <c r="J20" s="155">
        <v>123.7</v>
      </c>
      <c r="K20" s="155">
        <v>10526.2</v>
      </c>
      <c r="L20" s="151"/>
      <c r="M20" s="151"/>
      <c r="N20" s="151"/>
      <c r="O20" s="151"/>
      <c r="P20" s="151"/>
      <c r="Q20" s="151"/>
      <c r="R20" s="151"/>
      <c r="S20" s="151"/>
      <c r="T20" s="151"/>
      <c r="U20" s="151"/>
    </row>
    <row r="21" spans="1:21" s="106" customFormat="1" ht="12.75" customHeight="1">
      <c r="A21" s="126" t="s">
        <v>29</v>
      </c>
      <c r="B21" s="154">
        <v>166326.79999999999</v>
      </c>
      <c r="C21" s="154">
        <v>46507.6</v>
      </c>
      <c r="D21" s="154">
        <v>7729.1</v>
      </c>
      <c r="E21" s="154">
        <v>109689.5</v>
      </c>
      <c r="F21" s="154">
        <v>2400.6</v>
      </c>
      <c r="G21" s="155">
        <v>37557.199999999997</v>
      </c>
      <c r="H21" s="155">
        <v>111031.1</v>
      </c>
      <c r="I21" s="155">
        <v>2870.9</v>
      </c>
      <c r="J21" s="155">
        <v>638.70000000000005</v>
      </c>
      <c r="K21" s="155">
        <v>14228.9</v>
      </c>
      <c r="L21" s="151"/>
      <c r="M21" s="151"/>
      <c r="N21" s="151"/>
      <c r="O21" s="151"/>
      <c r="P21" s="151"/>
      <c r="Q21" s="151"/>
      <c r="R21" s="151"/>
      <c r="S21" s="151"/>
      <c r="T21" s="151"/>
      <c r="U21" s="151"/>
    </row>
    <row r="22" spans="1:21" s="106" customFormat="1" ht="12.75" customHeight="1">
      <c r="A22" s="126" t="s">
        <v>30</v>
      </c>
      <c r="B22" s="154">
        <v>32938.9</v>
      </c>
      <c r="C22" s="154">
        <v>23000.3</v>
      </c>
      <c r="D22" s="154">
        <v>544.9</v>
      </c>
      <c r="E22" s="154">
        <v>9393.7999999999993</v>
      </c>
      <c r="F22" s="154">
        <v>0</v>
      </c>
      <c r="G22" s="155">
        <v>19044.8</v>
      </c>
      <c r="H22" s="155">
        <v>12184.7</v>
      </c>
      <c r="I22" s="155">
        <v>776.8</v>
      </c>
      <c r="J22" s="155">
        <v>1.8</v>
      </c>
      <c r="K22" s="155">
        <v>930.8</v>
      </c>
      <c r="L22" s="151"/>
      <c r="M22" s="151"/>
      <c r="N22" s="151"/>
      <c r="O22" s="151"/>
      <c r="P22" s="151"/>
      <c r="Q22" s="151"/>
      <c r="R22" s="151"/>
      <c r="S22" s="151"/>
      <c r="T22" s="151"/>
      <c r="U22" s="151"/>
    </row>
    <row r="23" spans="1:21" s="106" customFormat="1" ht="12.75" customHeight="1">
      <c r="A23" s="126" t="s">
        <v>31</v>
      </c>
      <c r="B23" s="154">
        <v>18138</v>
      </c>
      <c r="C23" s="154">
        <v>11678.9</v>
      </c>
      <c r="D23" s="154">
        <v>270.60000000000002</v>
      </c>
      <c r="E23" s="154">
        <v>6188.5</v>
      </c>
      <c r="F23" s="154">
        <v>0</v>
      </c>
      <c r="G23" s="155">
        <v>10118.5</v>
      </c>
      <c r="H23" s="155">
        <v>4760.7</v>
      </c>
      <c r="I23" s="155">
        <v>2304</v>
      </c>
      <c r="J23" s="155">
        <v>123.1</v>
      </c>
      <c r="K23" s="155">
        <v>831.7</v>
      </c>
      <c r="L23" s="151"/>
      <c r="M23" s="151"/>
      <c r="N23" s="151"/>
      <c r="O23" s="151"/>
      <c r="P23" s="151"/>
      <c r="Q23" s="151"/>
      <c r="R23" s="151"/>
      <c r="S23" s="151"/>
      <c r="T23" s="151"/>
      <c r="U23" s="151"/>
    </row>
    <row r="24" spans="1:21" s="106" customFormat="1" ht="12.75" customHeight="1">
      <c r="A24" s="126" t="s">
        <v>32</v>
      </c>
      <c r="B24" s="154">
        <v>9499</v>
      </c>
      <c r="C24" s="154">
        <v>5346.8</v>
      </c>
      <c r="D24" s="154">
        <v>344.6</v>
      </c>
      <c r="E24" s="154">
        <v>3807.6</v>
      </c>
      <c r="F24" s="154">
        <v>0</v>
      </c>
      <c r="G24" s="155">
        <v>5063.5</v>
      </c>
      <c r="H24" s="155">
        <v>3782.8</v>
      </c>
      <c r="I24" s="155">
        <v>224.3</v>
      </c>
      <c r="J24" s="155">
        <v>3.3</v>
      </c>
      <c r="K24" s="155">
        <v>425.2</v>
      </c>
      <c r="L24" s="151"/>
      <c r="M24" s="151"/>
      <c r="N24" s="151"/>
      <c r="O24" s="151"/>
      <c r="P24" s="151"/>
      <c r="Q24" s="151"/>
      <c r="R24" s="151"/>
      <c r="S24" s="151"/>
      <c r="T24" s="151"/>
      <c r="U24" s="151"/>
    </row>
    <row r="25" spans="1:21" s="106" customFormat="1" ht="12.75" customHeight="1">
      <c r="A25" s="126" t="s">
        <v>33</v>
      </c>
      <c r="B25" s="154">
        <v>12385.3</v>
      </c>
      <c r="C25" s="154">
        <v>9968.2999999999993</v>
      </c>
      <c r="D25" s="154">
        <v>0</v>
      </c>
      <c r="E25" s="154">
        <v>2417.1</v>
      </c>
      <c r="F25" s="154">
        <v>0</v>
      </c>
      <c r="G25" s="155">
        <v>9546.4</v>
      </c>
      <c r="H25" s="155">
        <v>2268.8000000000002</v>
      </c>
      <c r="I25" s="155">
        <v>413.1</v>
      </c>
      <c r="J25" s="155">
        <v>3.8</v>
      </c>
      <c r="K25" s="155">
        <v>153.30000000000001</v>
      </c>
      <c r="L25" s="151"/>
      <c r="M25" s="151"/>
      <c r="N25" s="151"/>
      <c r="O25" s="151"/>
      <c r="P25" s="151"/>
      <c r="Q25" s="151"/>
      <c r="R25" s="151"/>
      <c r="S25" s="151"/>
      <c r="T25" s="151"/>
      <c r="U25" s="151"/>
    </row>
    <row r="26" spans="1:21" s="106" customFormat="1" ht="12.75" customHeight="1">
      <c r="A26" s="126" t="s">
        <v>34</v>
      </c>
      <c r="B26" s="154">
        <v>29947.599999999999</v>
      </c>
      <c r="C26" s="154">
        <v>13822.9</v>
      </c>
      <c r="D26" s="154">
        <v>315.10000000000002</v>
      </c>
      <c r="E26" s="154">
        <v>15809.6</v>
      </c>
      <c r="F26" s="154">
        <v>0</v>
      </c>
      <c r="G26" s="155">
        <v>12647.9</v>
      </c>
      <c r="H26" s="155">
        <v>15346.6</v>
      </c>
      <c r="I26" s="155">
        <v>420.3</v>
      </c>
      <c r="J26" s="155">
        <v>7.5</v>
      </c>
      <c r="K26" s="155">
        <v>1525.4</v>
      </c>
      <c r="L26" s="151"/>
      <c r="M26" s="151"/>
      <c r="N26" s="151"/>
      <c r="O26" s="151"/>
      <c r="P26" s="151"/>
      <c r="Q26" s="151"/>
      <c r="R26" s="151"/>
      <c r="S26" s="151"/>
      <c r="T26" s="151"/>
      <c r="U26" s="151"/>
    </row>
    <row r="27" spans="1:21" s="153" customFormat="1" ht="12.75" customHeight="1">
      <c r="A27" s="21" t="s">
        <v>35</v>
      </c>
      <c r="B27" s="149">
        <v>1107907.5</v>
      </c>
      <c r="C27" s="149">
        <v>531830.19999999995</v>
      </c>
      <c r="D27" s="149">
        <v>79615.399999999994</v>
      </c>
      <c r="E27" s="149">
        <v>463121.3</v>
      </c>
      <c r="F27" s="149">
        <v>33340.6</v>
      </c>
      <c r="G27" s="150">
        <v>497477.8</v>
      </c>
      <c r="H27" s="150">
        <v>434960.6</v>
      </c>
      <c r="I27" s="150">
        <v>47887.5</v>
      </c>
      <c r="J27" s="150">
        <v>27492.7</v>
      </c>
      <c r="K27" s="150">
        <v>100088.9</v>
      </c>
      <c r="L27" s="151"/>
      <c r="M27" s="151"/>
      <c r="N27" s="151"/>
      <c r="O27" s="151"/>
      <c r="P27" s="151"/>
      <c r="Q27" s="151"/>
      <c r="R27" s="151"/>
      <c r="S27" s="151"/>
      <c r="T27" s="151"/>
      <c r="U27" s="151"/>
    </row>
    <row r="28" spans="1:21" s="153" customFormat="1" ht="12.75" customHeight="1">
      <c r="A28" s="122" t="s">
        <v>36</v>
      </c>
      <c r="B28" s="149">
        <v>72153.600000000006</v>
      </c>
      <c r="C28" s="149">
        <v>39243.4</v>
      </c>
      <c r="D28" s="149">
        <v>120.4</v>
      </c>
      <c r="E28" s="149">
        <v>32752.2</v>
      </c>
      <c r="F28" s="149">
        <v>37.5</v>
      </c>
      <c r="G28" s="150">
        <v>35816.699999999997</v>
      </c>
      <c r="H28" s="150">
        <v>32325.4</v>
      </c>
      <c r="I28" s="150">
        <v>793.5</v>
      </c>
      <c r="J28" s="150">
        <v>304.39999999999998</v>
      </c>
      <c r="K28" s="150">
        <v>2913.6</v>
      </c>
      <c r="L28" s="151"/>
      <c r="M28" s="151"/>
      <c r="N28" s="151"/>
      <c r="O28" s="151"/>
      <c r="P28" s="151"/>
      <c r="Q28" s="151"/>
      <c r="R28" s="151"/>
      <c r="S28" s="151"/>
      <c r="T28" s="151"/>
      <c r="U28" s="151"/>
    </row>
    <row r="29" spans="1:21" s="106" customFormat="1" ht="12.75" customHeight="1">
      <c r="A29" s="126" t="s">
        <v>37</v>
      </c>
      <c r="B29" s="154">
        <v>2578.6999999999998</v>
      </c>
      <c r="C29" s="154">
        <v>2422.8000000000002</v>
      </c>
      <c r="D29" s="154">
        <v>0</v>
      </c>
      <c r="E29" s="154">
        <v>155.9</v>
      </c>
      <c r="F29" s="154">
        <v>0</v>
      </c>
      <c r="G29" s="155">
        <v>2324.1</v>
      </c>
      <c r="H29" s="155">
        <v>56.7</v>
      </c>
      <c r="I29" s="155">
        <v>155.9</v>
      </c>
      <c r="J29" s="155">
        <v>0</v>
      </c>
      <c r="K29" s="155">
        <v>42</v>
      </c>
      <c r="L29" s="151"/>
      <c r="M29" s="151"/>
      <c r="N29" s="151"/>
      <c r="O29" s="151"/>
      <c r="P29" s="151"/>
      <c r="Q29" s="151"/>
      <c r="R29" s="151"/>
      <c r="S29" s="151"/>
      <c r="T29" s="151"/>
      <c r="U29" s="151"/>
    </row>
    <row r="30" spans="1:21" s="106" customFormat="1" ht="12.75" customHeight="1">
      <c r="A30" s="126" t="s">
        <v>38</v>
      </c>
      <c r="B30" s="154">
        <v>10386</v>
      </c>
      <c r="C30" s="154">
        <v>8072.5</v>
      </c>
      <c r="D30" s="154">
        <v>6.2</v>
      </c>
      <c r="E30" s="154">
        <v>2307.3000000000002</v>
      </c>
      <c r="F30" s="154">
        <v>0</v>
      </c>
      <c r="G30" s="155">
        <v>7066.2</v>
      </c>
      <c r="H30" s="155">
        <v>3229.1</v>
      </c>
      <c r="I30" s="155">
        <v>13.4</v>
      </c>
      <c r="J30" s="155">
        <v>0</v>
      </c>
      <c r="K30" s="155">
        <v>77.3</v>
      </c>
      <c r="L30" s="151"/>
      <c r="M30" s="151"/>
      <c r="N30" s="151"/>
      <c r="O30" s="151"/>
      <c r="P30" s="151"/>
      <c r="Q30" s="151"/>
      <c r="R30" s="151"/>
      <c r="S30" s="151"/>
      <c r="T30" s="151"/>
      <c r="U30" s="151"/>
    </row>
    <row r="31" spans="1:21" s="106" customFormat="1" ht="12.75" customHeight="1">
      <c r="A31" s="126" t="s">
        <v>39</v>
      </c>
      <c r="B31" s="154">
        <v>19636.8</v>
      </c>
      <c r="C31" s="154">
        <v>16498.400000000001</v>
      </c>
      <c r="D31" s="154">
        <v>89.4</v>
      </c>
      <c r="E31" s="154">
        <v>3049</v>
      </c>
      <c r="F31" s="154">
        <v>0</v>
      </c>
      <c r="G31" s="155">
        <v>15223.3</v>
      </c>
      <c r="H31" s="155">
        <v>3669.1</v>
      </c>
      <c r="I31" s="155">
        <v>226.8</v>
      </c>
      <c r="J31" s="155">
        <v>0</v>
      </c>
      <c r="K31" s="155">
        <v>517.5</v>
      </c>
      <c r="L31" s="151"/>
      <c r="M31" s="151"/>
      <c r="N31" s="151"/>
      <c r="O31" s="151"/>
      <c r="P31" s="151"/>
      <c r="Q31" s="151"/>
      <c r="R31" s="151"/>
      <c r="S31" s="151"/>
      <c r="T31" s="151"/>
      <c r="U31" s="151"/>
    </row>
    <row r="32" spans="1:21" s="106" customFormat="1" ht="12.75" customHeight="1">
      <c r="A32" s="126" t="s">
        <v>40</v>
      </c>
      <c r="B32" s="154">
        <v>6317.7</v>
      </c>
      <c r="C32" s="154">
        <v>3824.7</v>
      </c>
      <c r="D32" s="154">
        <v>16.8</v>
      </c>
      <c r="E32" s="154">
        <v>2438.6</v>
      </c>
      <c r="F32" s="154">
        <v>37.5</v>
      </c>
      <c r="G32" s="155">
        <v>3692</v>
      </c>
      <c r="H32" s="155">
        <v>2572.1</v>
      </c>
      <c r="I32" s="155">
        <v>0</v>
      </c>
      <c r="J32" s="155">
        <v>9.3000000000000007</v>
      </c>
      <c r="K32" s="155">
        <v>44.3</v>
      </c>
      <c r="L32" s="151"/>
      <c r="M32" s="151"/>
      <c r="N32" s="151"/>
      <c r="O32" s="151"/>
      <c r="P32" s="151"/>
      <c r="Q32" s="151"/>
      <c r="R32" s="151"/>
      <c r="S32" s="151"/>
      <c r="T32" s="151"/>
      <c r="U32" s="151"/>
    </row>
    <row r="33" spans="1:21" s="106" customFormat="1" ht="12.75" customHeight="1">
      <c r="A33" s="126" t="s">
        <v>41</v>
      </c>
      <c r="B33" s="154">
        <v>33234.5</v>
      </c>
      <c r="C33" s="154">
        <v>8425.1</v>
      </c>
      <c r="D33" s="154">
        <v>8</v>
      </c>
      <c r="E33" s="154">
        <v>24801.4</v>
      </c>
      <c r="F33" s="154">
        <v>0</v>
      </c>
      <c r="G33" s="155">
        <v>7511.1</v>
      </c>
      <c r="H33" s="155">
        <v>22798.400000000001</v>
      </c>
      <c r="I33" s="155">
        <v>397.4</v>
      </c>
      <c r="J33" s="155">
        <v>295.10000000000002</v>
      </c>
      <c r="K33" s="155">
        <v>2232.6</v>
      </c>
      <c r="L33" s="151"/>
      <c r="M33" s="151"/>
      <c r="N33" s="151"/>
      <c r="O33" s="151"/>
      <c r="P33" s="151"/>
      <c r="Q33" s="151"/>
      <c r="R33" s="151"/>
      <c r="S33" s="151"/>
      <c r="T33" s="151"/>
      <c r="U33" s="151"/>
    </row>
    <row r="34" spans="1:21" s="153" customFormat="1" ht="12.75" customHeight="1">
      <c r="A34" s="122" t="s">
        <v>42</v>
      </c>
      <c r="B34" s="149">
        <v>27321.5</v>
      </c>
      <c r="C34" s="149">
        <v>4868.7</v>
      </c>
      <c r="D34" s="149">
        <v>950.7</v>
      </c>
      <c r="E34" s="149">
        <v>21502.1</v>
      </c>
      <c r="F34" s="149">
        <v>0</v>
      </c>
      <c r="G34" s="150">
        <v>3756.6</v>
      </c>
      <c r="H34" s="150">
        <v>19574.5</v>
      </c>
      <c r="I34" s="150">
        <v>1382.4</v>
      </c>
      <c r="J34" s="150">
        <v>55</v>
      </c>
      <c r="K34" s="150">
        <v>2553.1</v>
      </c>
      <c r="L34" s="151"/>
      <c r="M34" s="151"/>
      <c r="N34" s="151"/>
      <c r="O34" s="151"/>
      <c r="P34" s="151"/>
      <c r="Q34" s="151"/>
      <c r="R34" s="151"/>
      <c r="S34" s="151"/>
      <c r="T34" s="151"/>
      <c r="U34" s="151"/>
    </row>
    <row r="35" spans="1:21" s="153" customFormat="1" ht="12.75" customHeight="1">
      <c r="A35" s="122" t="s">
        <v>43</v>
      </c>
      <c r="B35" s="149">
        <v>12469.1</v>
      </c>
      <c r="C35" s="149">
        <v>1645.7</v>
      </c>
      <c r="D35" s="149">
        <v>1441.5</v>
      </c>
      <c r="E35" s="149">
        <v>9311.9</v>
      </c>
      <c r="F35" s="149">
        <v>70</v>
      </c>
      <c r="G35" s="150">
        <v>1810.7</v>
      </c>
      <c r="H35" s="150">
        <v>8910.9</v>
      </c>
      <c r="I35" s="150">
        <v>336.1</v>
      </c>
      <c r="J35" s="150">
        <v>438.2</v>
      </c>
      <c r="K35" s="150">
        <v>973.3</v>
      </c>
      <c r="L35" s="151"/>
      <c r="M35" s="151"/>
      <c r="N35" s="151"/>
      <c r="O35" s="151"/>
      <c r="P35" s="151"/>
      <c r="Q35" s="151"/>
      <c r="R35" s="151"/>
      <c r="S35" s="151"/>
      <c r="T35" s="151"/>
      <c r="U35" s="151"/>
    </row>
    <row r="36" spans="1:21" s="153" customFormat="1" ht="12.75" customHeight="1">
      <c r="A36" s="128" t="s">
        <v>44</v>
      </c>
      <c r="B36" s="149">
        <v>16722.7</v>
      </c>
      <c r="C36" s="149">
        <v>4573.2</v>
      </c>
      <c r="D36" s="149">
        <v>4360</v>
      </c>
      <c r="E36" s="149">
        <v>7621.8</v>
      </c>
      <c r="F36" s="149">
        <v>167.7</v>
      </c>
      <c r="G36" s="150">
        <v>3783.6</v>
      </c>
      <c r="H36" s="150">
        <v>9943.2999999999993</v>
      </c>
      <c r="I36" s="150">
        <v>1026</v>
      </c>
      <c r="J36" s="150">
        <v>64.599999999999994</v>
      </c>
      <c r="K36" s="150">
        <v>1905.2</v>
      </c>
      <c r="L36" s="151"/>
      <c r="M36" s="151"/>
      <c r="N36" s="151"/>
      <c r="O36" s="151"/>
      <c r="P36" s="151"/>
      <c r="Q36" s="151"/>
      <c r="R36" s="151"/>
      <c r="S36" s="151"/>
      <c r="T36" s="151"/>
      <c r="U36" s="151"/>
    </row>
    <row r="37" spans="1:21" s="106" customFormat="1" ht="12.75" customHeight="1">
      <c r="A37" s="1185"/>
      <c r="B37" s="1186" t="s">
        <v>201</v>
      </c>
      <c r="C37" s="1186"/>
      <c r="D37" s="1186"/>
      <c r="E37" s="1186"/>
      <c r="F37" s="1186"/>
      <c r="G37" s="1186"/>
      <c r="H37" s="1186"/>
      <c r="I37" s="1186"/>
      <c r="J37" s="1186"/>
      <c r="K37" s="1186"/>
      <c r="L37" s="156"/>
      <c r="M37" s="157"/>
      <c r="N37" s="157"/>
      <c r="O37" s="157"/>
      <c r="P37" s="157"/>
      <c r="Q37" s="157"/>
      <c r="R37" s="157"/>
      <c r="S37" s="157"/>
      <c r="T37" s="157"/>
      <c r="U37" s="157"/>
    </row>
    <row r="38" spans="1:21" s="106" customFormat="1" ht="15.75" customHeight="1">
      <c r="A38" s="1185"/>
      <c r="B38" s="1187" t="s">
        <v>136</v>
      </c>
      <c r="C38" s="1189" t="s">
        <v>202</v>
      </c>
      <c r="D38" s="1189"/>
      <c r="E38" s="1189"/>
      <c r="F38" s="1189"/>
      <c r="G38" s="1186" t="s">
        <v>203</v>
      </c>
      <c r="H38" s="1186"/>
      <c r="I38" s="1186"/>
      <c r="J38" s="1186"/>
      <c r="K38" s="1186"/>
      <c r="L38" s="156"/>
      <c r="M38" s="157"/>
      <c r="N38" s="157"/>
      <c r="O38" s="157"/>
      <c r="P38" s="157"/>
      <c r="Q38" s="157"/>
      <c r="R38" s="157"/>
      <c r="S38" s="157"/>
      <c r="T38" s="157"/>
      <c r="U38" s="157"/>
    </row>
    <row r="39" spans="1:21" s="153" customFormat="1" ht="42.75" customHeight="1">
      <c r="A39" s="1185"/>
      <c r="B39" s="1188"/>
      <c r="C39" s="158" t="s">
        <v>45</v>
      </c>
      <c r="D39" s="158" t="s">
        <v>204</v>
      </c>
      <c r="E39" s="158" t="s">
        <v>205</v>
      </c>
      <c r="F39" s="158" t="s">
        <v>206</v>
      </c>
      <c r="G39" s="158" t="s">
        <v>45</v>
      </c>
      <c r="H39" s="158" t="s">
        <v>204</v>
      </c>
      <c r="I39" s="158" t="s">
        <v>205</v>
      </c>
      <c r="J39" s="159" t="s">
        <v>207</v>
      </c>
      <c r="K39" s="159" t="s">
        <v>208</v>
      </c>
      <c r="L39" s="151"/>
      <c r="M39" s="160"/>
      <c r="N39" s="160"/>
      <c r="O39" s="160"/>
      <c r="P39" s="160"/>
      <c r="Q39" s="160"/>
      <c r="R39" s="160"/>
      <c r="S39" s="160"/>
      <c r="T39" s="160"/>
      <c r="U39" s="160"/>
    </row>
    <row r="40" spans="1:21" s="153" customFormat="1" ht="9.6" customHeight="1">
      <c r="A40" s="1175" t="s">
        <v>55</v>
      </c>
      <c r="B40" s="1175"/>
      <c r="C40" s="1175"/>
      <c r="D40" s="1175"/>
      <c r="E40" s="1175"/>
      <c r="F40" s="1175"/>
      <c r="G40" s="1175"/>
      <c r="H40" s="1175"/>
      <c r="I40" s="1175"/>
      <c r="J40" s="1175"/>
      <c r="K40" s="1175"/>
      <c r="L40" s="151"/>
      <c r="M40" s="160"/>
      <c r="N40" s="160"/>
      <c r="O40" s="160"/>
      <c r="P40" s="160"/>
      <c r="Q40" s="160"/>
      <c r="R40" s="160"/>
      <c r="S40" s="160"/>
      <c r="T40" s="160"/>
      <c r="U40" s="160"/>
    </row>
    <row r="41" spans="1:21" s="106" customFormat="1" ht="18.75" customHeight="1">
      <c r="A41" s="1175" t="s">
        <v>188</v>
      </c>
      <c r="B41" s="1175"/>
      <c r="C41" s="1175"/>
      <c r="D41" s="1175"/>
      <c r="E41" s="1175"/>
      <c r="F41" s="1175"/>
      <c r="G41" s="1175"/>
      <c r="H41" s="1175"/>
      <c r="I41" s="1175"/>
      <c r="J41" s="1175"/>
      <c r="K41" s="1175"/>
      <c r="L41" s="156"/>
      <c r="M41" s="157"/>
      <c r="N41" s="157"/>
      <c r="O41" s="157"/>
      <c r="P41" s="157"/>
      <c r="Q41" s="157"/>
      <c r="R41" s="157"/>
      <c r="S41" s="157"/>
      <c r="T41" s="157"/>
      <c r="U41" s="157"/>
    </row>
    <row r="42" spans="1:21" s="106" customFormat="1" ht="9.75" customHeight="1">
      <c r="A42" s="1175" t="s">
        <v>189</v>
      </c>
      <c r="B42" s="1175"/>
      <c r="C42" s="1175"/>
      <c r="D42" s="1175"/>
      <c r="E42" s="1175"/>
      <c r="F42" s="1175"/>
      <c r="G42" s="1175"/>
      <c r="H42" s="1175"/>
      <c r="I42" s="1175"/>
      <c r="J42" s="1175"/>
      <c r="K42" s="1175"/>
      <c r="L42" s="156"/>
      <c r="M42" s="157"/>
      <c r="N42" s="157"/>
      <c r="O42" s="157"/>
      <c r="P42" s="157"/>
      <c r="Q42" s="157"/>
      <c r="R42" s="157"/>
      <c r="S42" s="157"/>
      <c r="T42" s="157"/>
      <c r="U42" s="157"/>
    </row>
    <row r="43" spans="1:21" s="106" customFormat="1" ht="11.25" customHeight="1">
      <c r="A43" s="1176" t="s">
        <v>209</v>
      </c>
      <c r="B43" s="1176"/>
      <c r="C43" s="1176"/>
      <c r="D43" s="1176"/>
      <c r="E43" s="1176"/>
      <c r="F43" s="1176"/>
      <c r="G43" s="1176"/>
      <c r="H43" s="1176"/>
      <c r="I43" s="1176"/>
      <c r="J43" s="1176"/>
      <c r="K43" s="1176"/>
      <c r="L43" s="156"/>
      <c r="M43" s="157"/>
      <c r="N43" s="157"/>
      <c r="O43" s="157"/>
      <c r="P43" s="157"/>
      <c r="Q43" s="157"/>
      <c r="R43" s="157"/>
      <c r="S43" s="157"/>
      <c r="T43" s="157"/>
      <c r="U43" s="157"/>
    </row>
    <row r="44" spans="1:21" s="106" customFormat="1" ht="11.25" customHeight="1">
      <c r="A44" s="1176" t="s">
        <v>210</v>
      </c>
      <c r="B44" s="1176"/>
      <c r="C44" s="1176"/>
      <c r="D44" s="1176"/>
      <c r="E44" s="1176"/>
      <c r="F44" s="1176"/>
      <c r="G44" s="1176"/>
      <c r="H44" s="1176"/>
      <c r="I44" s="1176"/>
      <c r="J44" s="1176"/>
      <c r="K44" s="1176"/>
      <c r="L44" s="156"/>
      <c r="M44" s="157"/>
      <c r="N44" s="157"/>
      <c r="O44" s="157"/>
      <c r="P44" s="157"/>
      <c r="Q44" s="157"/>
      <c r="R44" s="157"/>
      <c r="S44" s="157"/>
      <c r="T44" s="157"/>
      <c r="U44" s="157"/>
    </row>
    <row r="45" spans="1:21" s="106" customFormat="1" ht="11.25" customHeight="1">
      <c r="A45" s="161"/>
      <c r="B45" s="103"/>
      <c r="C45" s="103"/>
      <c r="D45" s="103"/>
      <c r="E45" s="103"/>
      <c r="F45" s="103"/>
      <c r="G45" s="103"/>
      <c r="H45" s="103"/>
      <c r="I45" s="103"/>
      <c r="J45" s="103"/>
      <c r="K45" s="103"/>
      <c r="L45" s="156"/>
      <c r="M45" s="157"/>
      <c r="N45" s="157"/>
      <c r="O45" s="157"/>
      <c r="P45" s="157"/>
      <c r="Q45" s="157"/>
      <c r="R45" s="157"/>
      <c r="S45" s="157"/>
      <c r="T45" s="157"/>
      <c r="U45" s="157"/>
    </row>
    <row r="46" spans="1:21" s="106" customFormat="1" ht="11.25" customHeight="1">
      <c r="A46" s="79" t="s">
        <v>60</v>
      </c>
      <c r="B46" s="103"/>
      <c r="C46" s="103"/>
      <c r="D46" s="103"/>
      <c r="E46" s="103"/>
      <c r="F46" s="103"/>
      <c r="G46" s="103"/>
      <c r="H46" s="103"/>
      <c r="I46" s="103"/>
      <c r="J46" s="103"/>
      <c r="K46" s="103"/>
      <c r="L46" s="156"/>
      <c r="M46" s="157"/>
      <c r="N46" s="157"/>
      <c r="O46" s="157"/>
      <c r="P46" s="157"/>
      <c r="Q46" s="157"/>
      <c r="R46" s="157"/>
      <c r="S46" s="157"/>
      <c r="T46" s="157"/>
      <c r="U46" s="157"/>
    </row>
    <row r="47" spans="1:21" s="106" customFormat="1" ht="11.25" customHeight="1">
      <c r="A47" s="81" t="s">
        <v>211</v>
      </c>
      <c r="B47" s="103"/>
      <c r="C47" s="103"/>
      <c r="D47" s="103"/>
      <c r="E47" s="103"/>
      <c r="F47" s="103"/>
      <c r="G47" s="103"/>
      <c r="H47" s="103"/>
      <c r="I47" s="103"/>
      <c r="J47" s="103"/>
      <c r="K47" s="103"/>
      <c r="L47" s="156"/>
      <c r="M47" s="157"/>
      <c r="N47" s="157"/>
      <c r="O47" s="157"/>
      <c r="P47" s="157"/>
      <c r="Q47" s="157"/>
      <c r="R47" s="157"/>
      <c r="S47" s="157"/>
      <c r="T47" s="157"/>
      <c r="U47" s="157"/>
    </row>
    <row r="48" spans="1:21" s="106" customFormat="1" ht="12.75" customHeight="1">
      <c r="A48" s="161"/>
      <c r="B48" s="103"/>
      <c r="C48" s="103"/>
      <c r="D48" s="103"/>
      <c r="E48" s="103"/>
      <c r="F48" s="103"/>
      <c r="G48" s="103"/>
      <c r="H48" s="103"/>
      <c r="I48" s="103"/>
      <c r="J48" s="103"/>
      <c r="K48" s="103"/>
      <c r="L48" s="156"/>
      <c r="M48" s="157"/>
      <c r="N48" s="157"/>
      <c r="O48" s="157"/>
      <c r="P48" s="157"/>
      <c r="Q48" s="157"/>
      <c r="R48" s="157"/>
      <c r="S48" s="157"/>
      <c r="T48" s="157"/>
      <c r="U48" s="157"/>
    </row>
    <row r="49" spans="1:12" ht="15" customHeight="1">
      <c r="A49" s="162"/>
      <c r="B49" s="163"/>
      <c r="C49" s="163"/>
      <c r="D49" s="163"/>
      <c r="E49" s="163"/>
      <c r="F49" s="163"/>
      <c r="G49" s="163"/>
      <c r="H49" s="163"/>
      <c r="I49" s="163"/>
      <c r="J49" s="163"/>
      <c r="K49" s="163"/>
      <c r="L49" s="164"/>
    </row>
  </sheetData>
  <mergeCells count="17">
    <mergeCell ref="A1:K1"/>
    <mergeCell ref="A2:K2"/>
    <mergeCell ref="A4:A6"/>
    <mergeCell ref="B4:K4"/>
    <mergeCell ref="B5:B6"/>
    <mergeCell ref="C5:F5"/>
    <mergeCell ref="G5:K5"/>
    <mergeCell ref="A41:K41"/>
    <mergeCell ref="A42:K42"/>
    <mergeCell ref="A43:K43"/>
    <mergeCell ref="A44:K44"/>
    <mergeCell ref="A37:A39"/>
    <mergeCell ref="B37:K37"/>
    <mergeCell ref="B38:B39"/>
    <mergeCell ref="C38:F38"/>
    <mergeCell ref="G38:K38"/>
    <mergeCell ref="A40:K40"/>
  </mergeCells>
  <conditionalFormatting sqref="B7:K36">
    <cfRule type="cellIs" dxfId="2" priority="1" operator="between">
      <formula>0.00001</formula>
      <formula>0.049</formula>
    </cfRule>
  </conditionalFormatting>
  <hyperlinks>
    <hyperlink ref="A47" r:id="rId1"/>
    <hyperlink ref="C38:F38" r:id="rId2" display="By sector of performance"/>
    <hyperlink ref="C5:F5" r:id="rId3" display="Por setor de execução"/>
  </hyperlinks>
  <printOptions horizontalCentered="1"/>
  <pageMargins left="0.39370078740157483" right="0.39370078740157483" top="0.39370078740157483" bottom="0.39370078740157483" header="0" footer="0"/>
  <pageSetup paperSize="9" orientation="portrait" verticalDpi="300" r:id="rId4"/>
  <headerFooter alignWithMargins="0"/>
</worksheet>
</file>

<file path=xl/worksheets/sheet31.xml><?xml version="1.0" encoding="utf-8"?>
<worksheet xmlns="http://schemas.openxmlformats.org/spreadsheetml/2006/main" xmlns:r="http://schemas.openxmlformats.org/officeDocument/2006/relationships">
  <dimension ref="A1:P136"/>
  <sheetViews>
    <sheetView showGridLines="0" zoomScaleNormal="100" workbookViewId="0">
      <selection activeCell="A2" sqref="A2:G2"/>
    </sheetView>
  </sheetViews>
  <sheetFormatPr defaultColWidth="9.140625" defaultRowHeight="15" customHeight="1"/>
  <cols>
    <col min="1" max="1" width="17.42578125" style="113" customWidth="1"/>
    <col min="2" max="7" width="13.28515625" style="113" customWidth="1"/>
    <col min="8" max="16384" width="9.140625" style="113"/>
  </cols>
  <sheetData>
    <row r="1" spans="1:16" ht="30" customHeight="1">
      <c r="A1" s="1180" t="s">
        <v>172</v>
      </c>
      <c r="B1" s="1180"/>
      <c r="C1" s="1180"/>
      <c r="D1" s="1180"/>
      <c r="E1" s="1180"/>
      <c r="F1" s="1180"/>
      <c r="G1" s="1180"/>
    </row>
    <row r="2" spans="1:16" s="114" customFormat="1" ht="30" customHeight="1">
      <c r="A2" s="1180" t="s">
        <v>173</v>
      </c>
      <c r="B2" s="1180"/>
      <c r="C2" s="1180"/>
      <c r="D2" s="1180"/>
      <c r="E2" s="1180"/>
      <c r="F2" s="1180"/>
      <c r="G2" s="1180"/>
    </row>
    <row r="3" spans="1:16" s="118" customFormat="1" ht="13.9" customHeight="1">
      <c r="A3" s="115" t="s">
        <v>174</v>
      </c>
      <c r="B3" s="116"/>
      <c r="C3" s="116"/>
      <c r="D3" s="116"/>
      <c r="E3" s="116"/>
      <c r="F3" s="116"/>
      <c r="G3" s="117" t="s">
        <v>175</v>
      </c>
    </row>
    <row r="4" spans="1:16" ht="38.25" customHeight="1">
      <c r="A4" s="119"/>
      <c r="B4" s="120" t="s">
        <v>176</v>
      </c>
      <c r="C4" s="121" t="s">
        <v>177</v>
      </c>
      <c r="D4" s="121" t="s">
        <v>178</v>
      </c>
      <c r="E4" s="121" t="s">
        <v>179</v>
      </c>
      <c r="F4" s="121" t="s">
        <v>180</v>
      </c>
      <c r="G4" s="121" t="s">
        <v>181</v>
      </c>
    </row>
    <row r="5" spans="1:16" s="125" customFormat="1" ht="12.75" customHeight="1">
      <c r="A5" s="122" t="s">
        <v>14</v>
      </c>
      <c r="B5" s="123">
        <v>162176</v>
      </c>
      <c r="C5" s="123">
        <v>201904.9</v>
      </c>
      <c r="D5" s="123">
        <v>280599.2</v>
      </c>
      <c r="E5" s="123">
        <v>207526.39999999999</v>
      </c>
      <c r="F5" s="123">
        <v>48595.8</v>
      </c>
      <c r="G5" s="123">
        <v>380813.3</v>
      </c>
      <c r="H5" s="124"/>
      <c r="I5" s="124"/>
      <c r="J5" s="124"/>
      <c r="K5" s="124"/>
      <c r="L5" s="124"/>
      <c r="M5" s="124"/>
      <c r="N5" s="124"/>
      <c r="O5" s="124"/>
      <c r="P5" s="124"/>
    </row>
    <row r="6" spans="1:16" s="125" customFormat="1" ht="12.75" customHeight="1">
      <c r="A6" s="122" t="s">
        <v>16</v>
      </c>
      <c r="B6" s="123">
        <v>159303.29999999999</v>
      </c>
      <c r="C6" s="123">
        <v>193782.2</v>
      </c>
      <c r="D6" s="123">
        <v>278139.5</v>
      </c>
      <c r="E6" s="123">
        <v>205272.9</v>
      </c>
      <c r="F6" s="123">
        <v>46117.5</v>
      </c>
      <c r="G6" s="123">
        <v>376027.2</v>
      </c>
      <c r="H6" s="124"/>
      <c r="I6" s="124"/>
      <c r="J6" s="124"/>
      <c r="K6" s="124"/>
      <c r="L6" s="124"/>
      <c r="M6" s="124"/>
      <c r="N6" s="124"/>
    </row>
    <row r="7" spans="1:16" s="125" customFormat="1" ht="12.75" customHeight="1">
      <c r="A7" s="122" t="s">
        <v>17</v>
      </c>
      <c r="B7" s="123">
        <v>42105.8</v>
      </c>
      <c r="C7" s="123">
        <v>47807.9</v>
      </c>
      <c r="D7" s="123">
        <v>117900</v>
      </c>
      <c r="E7" s="123">
        <v>80038.2</v>
      </c>
      <c r="F7" s="123">
        <v>11527.6</v>
      </c>
      <c r="G7" s="123">
        <v>99095.3</v>
      </c>
      <c r="H7" s="124"/>
      <c r="I7" s="124"/>
      <c r="J7" s="124"/>
      <c r="K7" s="124"/>
      <c r="L7" s="124"/>
      <c r="M7" s="124"/>
      <c r="N7" s="124"/>
    </row>
    <row r="8" spans="1:16" s="114" customFormat="1" ht="12.75" customHeight="1">
      <c r="A8" s="126" t="s">
        <v>18</v>
      </c>
      <c r="B8" s="127">
        <v>157.80000000000001</v>
      </c>
      <c r="C8" s="127">
        <v>98.1</v>
      </c>
      <c r="D8" s="127">
        <v>693.9</v>
      </c>
      <c r="E8" s="127">
        <v>559.1</v>
      </c>
      <c r="F8" s="127">
        <v>266.3</v>
      </c>
      <c r="G8" s="127">
        <v>1505.2</v>
      </c>
      <c r="H8" s="124"/>
      <c r="I8" s="124"/>
      <c r="J8" s="124"/>
      <c r="K8" s="124"/>
      <c r="L8" s="124"/>
      <c r="M8" s="124"/>
      <c r="N8" s="124"/>
    </row>
    <row r="9" spans="1:16" s="114" customFormat="1" ht="12.75" customHeight="1">
      <c r="A9" s="126" t="s">
        <v>19</v>
      </c>
      <c r="B9" s="127">
        <v>9400.5</v>
      </c>
      <c r="C9" s="127">
        <v>4049.6</v>
      </c>
      <c r="D9" s="127">
        <v>19640.099999999999</v>
      </c>
      <c r="E9" s="127">
        <v>11187</v>
      </c>
      <c r="F9" s="127">
        <v>906.7</v>
      </c>
      <c r="G9" s="127">
        <v>26543.4</v>
      </c>
      <c r="H9" s="124"/>
      <c r="I9" s="124"/>
      <c r="J9" s="124"/>
      <c r="K9" s="124"/>
      <c r="L9" s="124"/>
      <c r="M9" s="124"/>
      <c r="N9" s="124"/>
    </row>
    <row r="10" spans="1:16" s="114" customFormat="1" ht="12.75" customHeight="1">
      <c r="A10" s="126" t="s">
        <v>20</v>
      </c>
      <c r="B10" s="127">
        <v>2623.9</v>
      </c>
      <c r="C10" s="127">
        <v>3958</v>
      </c>
      <c r="D10" s="127">
        <v>18406.599999999999</v>
      </c>
      <c r="E10" s="127">
        <v>1584.5</v>
      </c>
      <c r="F10" s="127">
        <v>26.1</v>
      </c>
      <c r="G10" s="127">
        <v>1817.4</v>
      </c>
      <c r="H10" s="124"/>
      <c r="I10" s="124"/>
      <c r="J10" s="124"/>
      <c r="K10" s="124"/>
      <c r="L10" s="124"/>
      <c r="M10" s="124"/>
      <c r="N10" s="124"/>
    </row>
    <row r="11" spans="1:16" s="114" customFormat="1" ht="12.75" customHeight="1">
      <c r="A11" s="126" t="s">
        <v>21</v>
      </c>
      <c r="B11" s="127">
        <v>26927.599999999999</v>
      </c>
      <c r="C11" s="127">
        <v>35481.4</v>
      </c>
      <c r="D11" s="127">
        <v>75295.199999999997</v>
      </c>
      <c r="E11" s="127">
        <v>61193.5</v>
      </c>
      <c r="F11" s="127">
        <v>3148.7</v>
      </c>
      <c r="G11" s="127">
        <v>61145.3</v>
      </c>
      <c r="H11" s="124"/>
      <c r="I11" s="124"/>
      <c r="J11" s="124"/>
      <c r="K11" s="124"/>
      <c r="L11" s="124"/>
      <c r="M11" s="124"/>
      <c r="N11" s="124"/>
    </row>
    <row r="12" spans="1:16" s="114" customFormat="1" ht="12.75" customHeight="1">
      <c r="A12" s="126" t="s">
        <v>22</v>
      </c>
      <c r="B12" s="127">
        <v>0</v>
      </c>
      <c r="C12" s="127">
        <v>0</v>
      </c>
      <c r="D12" s="127">
        <v>0</v>
      </c>
      <c r="E12" s="127">
        <v>192.6</v>
      </c>
      <c r="F12" s="127">
        <v>0</v>
      </c>
      <c r="G12" s="127">
        <v>0</v>
      </c>
      <c r="H12" s="124"/>
      <c r="I12" s="124"/>
      <c r="J12" s="124"/>
      <c r="K12" s="124"/>
      <c r="L12" s="124"/>
      <c r="M12" s="124"/>
      <c r="N12" s="124"/>
    </row>
    <row r="13" spans="1:16" s="114" customFormat="1" ht="12.75" customHeight="1">
      <c r="A13" s="126" t="s">
        <v>23</v>
      </c>
      <c r="B13" s="127">
        <v>172.3</v>
      </c>
      <c r="C13" s="127">
        <v>0</v>
      </c>
      <c r="D13" s="127">
        <v>209.5</v>
      </c>
      <c r="E13" s="127">
        <v>50.1</v>
      </c>
      <c r="F13" s="127">
        <v>0</v>
      </c>
      <c r="G13" s="127">
        <v>463.1</v>
      </c>
      <c r="H13" s="124"/>
      <c r="I13" s="124"/>
      <c r="J13" s="124"/>
      <c r="K13" s="124"/>
      <c r="L13" s="124"/>
      <c r="M13" s="124"/>
      <c r="N13" s="124"/>
    </row>
    <row r="14" spans="1:16" s="114" customFormat="1" ht="12.75" customHeight="1">
      <c r="A14" s="126" t="s">
        <v>24</v>
      </c>
      <c r="B14" s="127">
        <v>1870.6</v>
      </c>
      <c r="C14" s="127">
        <v>3147.2</v>
      </c>
      <c r="D14" s="127">
        <v>1590.2</v>
      </c>
      <c r="E14" s="127">
        <v>3940.3</v>
      </c>
      <c r="F14" s="127">
        <v>5227.8</v>
      </c>
      <c r="G14" s="127">
        <v>4499.3999999999996</v>
      </c>
      <c r="H14" s="124"/>
      <c r="I14" s="124"/>
      <c r="J14" s="124"/>
      <c r="K14" s="124"/>
      <c r="L14" s="124"/>
      <c r="M14" s="124"/>
      <c r="N14" s="124"/>
    </row>
    <row r="15" spans="1:16" s="114" customFormat="1" ht="12.75" customHeight="1">
      <c r="A15" s="126" t="s">
        <v>25</v>
      </c>
      <c r="B15" s="127">
        <v>953.1</v>
      </c>
      <c r="C15" s="127">
        <v>1073.5999999999999</v>
      </c>
      <c r="D15" s="127">
        <v>2064.6</v>
      </c>
      <c r="E15" s="127">
        <v>1331.2</v>
      </c>
      <c r="F15" s="127">
        <v>1951.9</v>
      </c>
      <c r="G15" s="127">
        <v>3121.5</v>
      </c>
      <c r="H15" s="124"/>
      <c r="I15" s="124"/>
      <c r="J15" s="124"/>
      <c r="K15" s="124"/>
      <c r="L15" s="124"/>
      <c r="M15" s="124"/>
      <c r="N15" s="124"/>
    </row>
    <row r="16" spans="1:16" s="125" customFormat="1" ht="12.75" customHeight="1">
      <c r="A16" s="128" t="s">
        <v>26</v>
      </c>
      <c r="B16" s="123">
        <v>36572.300000000003</v>
      </c>
      <c r="C16" s="123">
        <v>32711.5</v>
      </c>
      <c r="D16" s="123">
        <v>46860</v>
      </c>
      <c r="E16" s="123">
        <v>38328.6</v>
      </c>
      <c r="F16" s="123">
        <v>4145.7</v>
      </c>
      <c r="G16" s="123">
        <v>70109.5</v>
      </c>
      <c r="H16" s="124"/>
      <c r="I16" s="124"/>
      <c r="J16" s="124"/>
      <c r="K16" s="124"/>
      <c r="L16" s="124"/>
      <c r="M16" s="124"/>
      <c r="N16" s="124"/>
    </row>
    <row r="17" spans="1:14" s="114" customFormat="1" ht="12.75" customHeight="1">
      <c r="A17" s="126" t="s">
        <v>27</v>
      </c>
      <c r="B17" s="127">
        <v>49.9</v>
      </c>
      <c r="C17" s="127">
        <v>780.6</v>
      </c>
      <c r="D17" s="127">
        <v>298.60000000000002</v>
      </c>
      <c r="E17" s="127">
        <v>179.3</v>
      </c>
      <c r="F17" s="127">
        <v>237.5</v>
      </c>
      <c r="G17" s="127">
        <v>551</v>
      </c>
      <c r="H17" s="124"/>
      <c r="I17" s="124"/>
      <c r="J17" s="124"/>
      <c r="K17" s="124"/>
      <c r="L17" s="124"/>
      <c r="M17" s="124"/>
      <c r="N17" s="124"/>
    </row>
    <row r="18" spans="1:14" s="114" customFormat="1" ht="12.75" customHeight="1">
      <c r="A18" s="126" t="s">
        <v>28</v>
      </c>
      <c r="B18" s="127">
        <v>19864.7</v>
      </c>
      <c r="C18" s="127">
        <v>14944.7</v>
      </c>
      <c r="D18" s="127">
        <v>13990.9</v>
      </c>
      <c r="E18" s="127">
        <v>3154.2</v>
      </c>
      <c r="F18" s="127">
        <v>1319.9</v>
      </c>
      <c r="G18" s="127">
        <v>14445.2</v>
      </c>
      <c r="H18" s="124"/>
      <c r="I18" s="124"/>
      <c r="J18" s="124"/>
      <c r="K18" s="124"/>
      <c r="L18" s="124"/>
      <c r="M18" s="124"/>
      <c r="N18" s="124"/>
    </row>
    <row r="19" spans="1:14" s="114" customFormat="1" ht="12.75" customHeight="1">
      <c r="A19" s="126" t="s">
        <v>29</v>
      </c>
      <c r="B19" s="127">
        <v>13045.5</v>
      </c>
      <c r="C19" s="127">
        <v>15758</v>
      </c>
      <c r="D19" s="127">
        <v>22686.9</v>
      </c>
      <c r="E19" s="127">
        <v>26323.599999999999</v>
      </c>
      <c r="F19" s="127">
        <v>1337.8</v>
      </c>
      <c r="G19" s="127">
        <v>40667.4</v>
      </c>
      <c r="H19" s="124"/>
      <c r="I19" s="124"/>
      <c r="J19" s="124"/>
      <c r="K19" s="124"/>
      <c r="L19" s="124"/>
      <c r="M19" s="124"/>
      <c r="N19" s="124"/>
    </row>
    <row r="20" spans="1:14" s="114" customFormat="1" ht="12.75" customHeight="1">
      <c r="A20" s="126" t="s">
        <v>30</v>
      </c>
      <c r="B20" s="127">
        <v>694.8</v>
      </c>
      <c r="C20" s="127">
        <v>469.9</v>
      </c>
      <c r="D20" s="127">
        <v>3299.5</v>
      </c>
      <c r="E20" s="127">
        <v>1351.7</v>
      </c>
      <c r="F20" s="127">
        <v>376.8</v>
      </c>
      <c r="G20" s="127">
        <v>3745.9</v>
      </c>
      <c r="H20" s="124"/>
      <c r="I20" s="124"/>
      <c r="J20" s="124"/>
      <c r="K20" s="124"/>
      <c r="L20" s="124"/>
      <c r="M20" s="124"/>
      <c r="N20" s="124"/>
    </row>
    <row r="21" spans="1:14" s="114" customFormat="1" ht="12.75" customHeight="1">
      <c r="A21" s="126" t="s">
        <v>31</v>
      </c>
      <c r="B21" s="127">
        <v>399.8</v>
      </c>
      <c r="C21" s="127">
        <v>165.8</v>
      </c>
      <c r="D21" s="127">
        <v>856.7</v>
      </c>
      <c r="E21" s="127">
        <v>2090.4</v>
      </c>
      <c r="F21" s="127">
        <v>265.10000000000002</v>
      </c>
      <c r="G21" s="127">
        <v>2681.3</v>
      </c>
      <c r="H21" s="124"/>
      <c r="I21" s="124"/>
      <c r="J21" s="124"/>
      <c r="K21" s="124"/>
      <c r="L21" s="124"/>
      <c r="M21" s="124"/>
      <c r="N21" s="124"/>
    </row>
    <row r="22" spans="1:14" s="114" customFormat="1" ht="12.75" customHeight="1">
      <c r="A22" s="126" t="s">
        <v>32</v>
      </c>
      <c r="B22" s="127">
        <v>176.5</v>
      </c>
      <c r="C22" s="127">
        <v>122.6</v>
      </c>
      <c r="D22" s="127">
        <v>529.6</v>
      </c>
      <c r="E22" s="127">
        <v>1249.3</v>
      </c>
      <c r="F22" s="127">
        <v>593.29999999999995</v>
      </c>
      <c r="G22" s="127">
        <v>1480.9</v>
      </c>
      <c r="H22" s="124"/>
      <c r="I22" s="124"/>
      <c r="J22" s="124"/>
      <c r="K22" s="124"/>
      <c r="L22" s="124"/>
      <c r="M22" s="124"/>
      <c r="N22" s="124"/>
    </row>
    <row r="23" spans="1:14" s="114" customFormat="1" ht="12.75" customHeight="1">
      <c r="A23" s="126" t="s">
        <v>33</v>
      </c>
      <c r="B23" s="127">
        <v>293.7</v>
      </c>
      <c r="C23" s="127">
        <v>170.3</v>
      </c>
      <c r="D23" s="127">
        <v>628.5</v>
      </c>
      <c r="E23" s="127">
        <v>17.600000000000001</v>
      </c>
      <c r="F23" s="127">
        <v>0</v>
      </c>
      <c r="G23" s="127">
        <v>1306.9000000000001</v>
      </c>
      <c r="H23" s="124"/>
      <c r="I23" s="124"/>
      <c r="J23" s="124"/>
      <c r="K23" s="124"/>
      <c r="L23" s="124"/>
      <c r="M23" s="124"/>
      <c r="N23" s="124"/>
    </row>
    <row r="24" spans="1:14" s="114" customFormat="1" ht="12.75" customHeight="1">
      <c r="A24" s="126" t="s">
        <v>34</v>
      </c>
      <c r="B24" s="127">
        <v>2047.4</v>
      </c>
      <c r="C24" s="127">
        <v>299.5</v>
      </c>
      <c r="D24" s="127">
        <v>4569.2</v>
      </c>
      <c r="E24" s="127">
        <v>3962.5</v>
      </c>
      <c r="F24" s="127">
        <v>15.2</v>
      </c>
      <c r="G24" s="127">
        <v>5231</v>
      </c>
      <c r="H24" s="124"/>
      <c r="I24" s="124"/>
      <c r="J24" s="124"/>
      <c r="K24" s="124"/>
      <c r="L24" s="124"/>
      <c r="M24" s="124"/>
      <c r="N24" s="124"/>
    </row>
    <row r="25" spans="1:14" s="125" customFormat="1" ht="12.75" customHeight="1">
      <c r="A25" s="21" t="s">
        <v>35</v>
      </c>
      <c r="B25" s="123">
        <v>75926.399999999994</v>
      </c>
      <c r="C25" s="123">
        <v>98608.5</v>
      </c>
      <c r="D25" s="123">
        <v>108625.9</v>
      </c>
      <c r="E25" s="123">
        <v>81824.5</v>
      </c>
      <c r="F25" s="123">
        <v>24537.8</v>
      </c>
      <c r="G25" s="123">
        <v>186554.1</v>
      </c>
      <c r="H25" s="124"/>
      <c r="I25" s="124"/>
      <c r="J25" s="124"/>
      <c r="K25" s="124"/>
      <c r="L25" s="124"/>
      <c r="M25" s="124"/>
      <c r="N25" s="124"/>
    </row>
    <row r="26" spans="1:14" s="125" customFormat="1" ht="12.75" customHeight="1">
      <c r="A26" s="122" t="s">
        <v>36</v>
      </c>
      <c r="B26" s="123">
        <v>3402.4</v>
      </c>
      <c r="C26" s="123">
        <v>7002.9</v>
      </c>
      <c r="D26" s="123">
        <v>2707</v>
      </c>
      <c r="E26" s="123">
        <v>2194.3000000000002</v>
      </c>
      <c r="F26" s="123">
        <v>4853.7</v>
      </c>
      <c r="G26" s="123">
        <v>12749.9</v>
      </c>
      <c r="H26" s="124"/>
      <c r="I26" s="124"/>
      <c r="J26" s="124"/>
      <c r="K26" s="124"/>
      <c r="L26" s="124"/>
      <c r="M26" s="124"/>
      <c r="N26" s="124"/>
    </row>
    <row r="27" spans="1:14" s="114" customFormat="1" ht="12.75" customHeight="1">
      <c r="A27" s="126" t="s">
        <v>37</v>
      </c>
      <c r="B27" s="127">
        <v>0</v>
      </c>
      <c r="C27" s="127">
        <v>0</v>
      </c>
      <c r="D27" s="127">
        <v>106</v>
      </c>
      <c r="E27" s="127">
        <v>6.2</v>
      </c>
      <c r="F27" s="127">
        <v>18.7</v>
      </c>
      <c r="G27" s="127">
        <v>24.9</v>
      </c>
      <c r="H27" s="124"/>
      <c r="I27" s="124"/>
      <c r="J27" s="124"/>
      <c r="K27" s="124"/>
      <c r="L27" s="124"/>
      <c r="M27" s="124"/>
      <c r="N27" s="124"/>
    </row>
    <row r="28" spans="1:14" s="114" customFormat="1" ht="12.75" customHeight="1">
      <c r="A28" s="126" t="s">
        <v>38</v>
      </c>
      <c r="B28" s="127">
        <v>54</v>
      </c>
      <c r="C28" s="127">
        <v>19.100000000000001</v>
      </c>
      <c r="D28" s="127">
        <v>340.1</v>
      </c>
      <c r="E28" s="127">
        <v>228.8</v>
      </c>
      <c r="F28" s="127">
        <v>610.1</v>
      </c>
      <c r="G28" s="127">
        <v>1061.5</v>
      </c>
      <c r="H28" s="124"/>
      <c r="I28" s="124"/>
      <c r="J28" s="124"/>
      <c r="K28" s="124"/>
      <c r="L28" s="124"/>
      <c r="M28" s="124"/>
      <c r="N28" s="124"/>
    </row>
    <row r="29" spans="1:14" s="125" customFormat="1" ht="12.75" customHeight="1">
      <c r="A29" s="126" t="s">
        <v>39</v>
      </c>
      <c r="B29" s="127">
        <v>132.5</v>
      </c>
      <c r="C29" s="127">
        <v>115.8</v>
      </c>
      <c r="D29" s="127">
        <v>334.3</v>
      </c>
      <c r="E29" s="127">
        <v>1075.5</v>
      </c>
      <c r="F29" s="127">
        <v>270.10000000000002</v>
      </c>
      <c r="G29" s="127">
        <v>1210.0999999999999</v>
      </c>
      <c r="H29" s="124"/>
      <c r="I29" s="124"/>
      <c r="J29" s="124"/>
      <c r="K29" s="124"/>
      <c r="L29" s="124"/>
      <c r="M29" s="124"/>
      <c r="N29" s="124"/>
    </row>
    <row r="30" spans="1:14" s="114" customFormat="1" ht="12.75" customHeight="1">
      <c r="A30" s="126" t="s">
        <v>40</v>
      </c>
      <c r="B30" s="127">
        <v>133.30000000000001</v>
      </c>
      <c r="C30" s="127">
        <v>101.7</v>
      </c>
      <c r="D30" s="127">
        <v>498.6</v>
      </c>
      <c r="E30" s="127">
        <v>160</v>
      </c>
      <c r="F30" s="127">
        <v>357.9</v>
      </c>
      <c r="G30" s="127">
        <v>1241.5</v>
      </c>
      <c r="H30" s="124"/>
      <c r="I30" s="124"/>
      <c r="J30" s="124"/>
      <c r="K30" s="124"/>
      <c r="L30" s="124"/>
      <c r="M30" s="124"/>
      <c r="N30" s="124"/>
    </row>
    <row r="31" spans="1:14" s="114" customFormat="1" ht="12.75" customHeight="1">
      <c r="A31" s="126" t="s">
        <v>41</v>
      </c>
      <c r="B31" s="127">
        <v>3082.6</v>
      </c>
      <c r="C31" s="127">
        <v>6766.3</v>
      </c>
      <c r="D31" s="127">
        <v>1428</v>
      </c>
      <c r="E31" s="127">
        <v>723.7</v>
      </c>
      <c r="F31" s="127">
        <v>3596.9</v>
      </c>
      <c r="G31" s="127">
        <v>9211.9</v>
      </c>
      <c r="H31" s="124"/>
      <c r="I31" s="124"/>
      <c r="J31" s="124"/>
      <c r="K31" s="124"/>
      <c r="L31" s="124"/>
      <c r="M31" s="124"/>
      <c r="N31" s="124"/>
    </row>
    <row r="32" spans="1:14" s="125" customFormat="1" ht="12.75" customHeight="1">
      <c r="A32" s="122" t="s">
        <v>42</v>
      </c>
      <c r="B32" s="123">
        <v>1296.5</v>
      </c>
      <c r="C32" s="123">
        <v>7651.4</v>
      </c>
      <c r="D32" s="123">
        <v>2046.5</v>
      </c>
      <c r="E32" s="123">
        <v>2887.3</v>
      </c>
      <c r="F32" s="123">
        <v>1052.7</v>
      </c>
      <c r="G32" s="123">
        <v>7518.4</v>
      </c>
      <c r="H32" s="124"/>
      <c r="I32" s="124"/>
      <c r="J32" s="124"/>
      <c r="K32" s="124"/>
      <c r="L32" s="124"/>
      <c r="M32" s="124"/>
      <c r="N32" s="124"/>
    </row>
    <row r="33" spans="1:14" s="125" customFormat="1" ht="12.75" customHeight="1">
      <c r="A33" s="122" t="s">
        <v>43</v>
      </c>
      <c r="B33" s="123">
        <v>588.20000000000005</v>
      </c>
      <c r="C33" s="123">
        <v>5777.5</v>
      </c>
      <c r="D33" s="123">
        <v>417.1</v>
      </c>
      <c r="E33" s="123">
        <v>907.1</v>
      </c>
      <c r="F33" s="123">
        <v>1356.8</v>
      </c>
      <c r="G33" s="123">
        <v>1776.7</v>
      </c>
      <c r="H33" s="124"/>
      <c r="I33" s="124"/>
      <c r="J33" s="124"/>
      <c r="K33" s="124"/>
      <c r="L33" s="124"/>
      <c r="M33" s="124"/>
      <c r="N33" s="124"/>
    </row>
    <row r="34" spans="1:14" s="125" customFormat="1" ht="12.75" customHeight="1">
      <c r="A34" s="128" t="s">
        <v>44</v>
      </c>
      <c r="B34" s="123">
        <v>2284.5</v>
      </c>
      <c r="C34" s="123">
        <v>2345.1999999999998</v>
      </c>
      <c r="D34" s="123">
        <v>2042.5</v>
      </c>
      <c r="E34" s="123">
        <v>1346.5</v>
      </c>
      <c r="F34" s="123">
        <v>1121.5</v>
      </c>
      <c r="G34" s="123">
        <v>3009.3</v>
      </c>
      <c r="H34" s="124"/>
      <c r="I34" s="124"/>
      <c r="J34" s="124"/>
      <c r="K34" s="124"/>
      <c r="L34" s="124"/>
      <c r="M34" s="124"/>
      <c r="N34" s="124"/>
    </row>
    <row r="35" spans="1:14" s="114" customFormat="1" ht="38.25" customHeight="1">
      <c r="A35" s="129"/>
      <c r="B35" s="130" t="s">
        <v>182</v>
      </c>
      <c r="C35" s="131" t="s">
        <v>183</v>
      </c>
      <c r="D35" s="131" t="s">
        <v>184</v>
      </c>
      <c r="E35" s="131" t="s">
        <v>185</v>
      </c>
      <c r="F35" s="131" t="s">
        <v>186</v>
      </c>
      <c r="G35" s="131" t="s">
        <v>187</v>
      </c>
    </row>
    <row r="36" spans="1:14" s="114" customFormat="1" ht="9.75" customHeight="1">
      <c r="A36" s="1195" t="s">
        <v>55</v>
      </c>
      <c r="B36" s="1195"/>
      <c r="C36" s="1195"/>
      <c r="D36" s="1195"/>
      <c r="E36" s="1195"/>
      <c r="F36" s="1195"/>
      <c r="G36" s="1195"/>
    </row>
    <row r="37" spans="1:14" s="125" customFormat="1" ht="19.5" customHeight="1">
      <c r="A37" s="1195" t="s">
        <v>188</v>
      </c>
      <c r="B37" s="1195"/>
      <c r="C37" s="1195"/>
      <c r="D37" s="1195"/>
      <c r="E37" s="1195"/>
      <c r="F37" s="1195"/>
      <c r="G37" s="1195"/>
    </row>
    <row r="38" spans="1:14" s="114" customFormat="1" ht="9.75" customHeight="1">
      <c r="A38" s="1195" t="s">
        <v>189</v>
      </c>
      <c r="B38" s="1195"/>
      <c r="C38" s="1195"/>
      <c r="D38" s="1195"/>
      <c r="E38" s="1195"/>
      <c r="F38" s="1195"/>
      <c r="G38" s="1195"/>
    </row>
    <row r="39" spans="1:14" s="114" customFormat="1" ht="20.25" customHeight="1">
      <c r="A39" s="1196" t="s">
        <v>190</v>
      </c>
      <c r="B39" s="1194"/>
      <c r="C39" s="1194"/>
      <c r="D39" s="1194"/>
      <c r="E39" s="1194"/>
      <c r="F39" s="1194"/>
      <c r="G39" s="1194"/>
    </row>
    <row r="40" spans="1:14" s="114" customFormat="1" ht="20.25" customHeight="1">
      <c r="A40" s="1194" t="s">
        <v>191</v>
      </c>
      <c r="B40" s="1194"/>
      <c r="C40" s="1194"/>
      <c r="D40" s="1194"/>
      <c r="E40" s="1194"/>
      <c r="F40" s="1194"/>
      <c r="G40" s="1194"/>
    </row>
    <row r="41" spans="1:14" s="114" customFormat="1" ht="13.5" customHeight="1">
      <c r="A41" s="132"/>
      <c r="B41" s="132"/>
      <c r="C41" s="132"/>
      <c r="D41" s="132"/>
      <c r="E41" s="132"/>
      <c r="F41" s="132"/>
      <c r="G41" s="132"/>
    </row>
    <row r="42" spans="1:14" s="114" customFormat="1" ht="13.5" customHeight="1">
      <c r="A42" s="133"/>
      <c r="B42" s="133"/>
      <c r="C42" s="134"/>
      <c r="D42" s="135"/>
      <c r="E42" s="135"/>
      <c r="F42" s="135"/>
      <c r="G42" s="135"/>
    </row>
    <row r="43" spans="1:14" s="114" customFormat="1" ht="13.5" customHeight="1">
      <c r="A43" s="133"/>
      <c r="B43" s="133"/>
      <c r="C43" s="136"/>
      <c r="D43" s="135"/>
      <c r="E43" s="135"/>
      <c r="F43" s="135"/>
      <c r="G43" s="135"/>
    </row>
    <row r="44" spans="1:14" s="114" customFormat="1" ht="13.5" customHeight="1">
      <c r="A44" s="133"/>
      <c r="B44" s="133"/>
      <c r="C44" s="136"/>
      <c r="D44" s="135"/>
      <c r="E44" s="135"/>
      <c r="F44" s="135"/>
      <c r="G44" s="135"/>
    </row>
    <row r="45" spans="1:14" s="114" customFormat="1" ht="13.5" customHeight="1">
      <c r="A45" s="137"/>
      <c r="B45" s="137"/>
      <c r="C45" s="134"/>
      <c r="D45" s="135"/>
      <c r="E45" s="135"/>
      <c r="F45" s="135"/>
      <c r="G45" s="135"/>
    </row>
    <row r="46" spans="1:14" s="114" customFormat="1" ht="13.5" customHeight="1">
      <c r="A46" s="133"/>
      <c r="B46" s="133"/>
      <c r="C46" s="134"/>
      <c r="D46" s="135"/>
      <c r="E46" s="135"/>
      <c r="F46" s="135"/>
      <c r="G46" s="135"/>
    </row>
    <row r="47" spans="1:14" s="114" customFormat="1" ht="13.5" customHeight="1">
      <c r="A47" s="133"/>
      <c r="B47" s="133"/>
      <c r="C47" s="134"/>
      <c r="D47" s="135"/>
      <c r="E47" s="135"/>
      <c r="F47" s="135"/>
      <c r="G47" s="135"/>
    </row>
    <row r="48" spans="1:14" s="114" customFormat="1" ht="13.5" customHeight="1">
      <c r="A48" s="133"/>
      <c r="B48" s="133"/>
      <c r="C48" s="134"/>
      <c r="D48" s="135"/>
      <c r="E48" s="135"/>
      <c r="F48" s="135"/>
      <c r="G48" s="135"/>
    </row>
    <row r="49" spans="1:7" s="114" customFormat="1" ht="13.5" customHeight="1">
      <c r="A49" s="133"/>
      <c r="B49" s="133"/>
      <c r="C49" s="134"/>
      <c r="D49" s="135"/>
      <c r="E49" s="135"/>
      <c r="F49" s="135"/>
      <c r="G49" s="135"/>
    </row>
    <row r="50" spans="1:7" s="114" customFormat="1" ht="13.5" customHeight="1">
      <c r="A50" s="133"/>
      <c r="B50" s="133"/>
      <c r="C50" s="136"/>
      <c r="D50" s="135"/>
      <c r="E50" s="135"/>
      <c r="F50" s="135"/>
      <c r="G50" s="135"/>
    </row>
    <row r="51" spans="1:7" s="114" customFormat="1" ht="13.5" customHeight="1">
      <c r="A51" s="133"/>
      <c r="B51" s="133"/>
      <c r="C51" s="134"/>
      <c r="D51" s="135"/>
      <c r="E51" s="135"/>
      <c r="F51" s="135"/>
      <c r="G51" s="135"/>
    </row>
    <row r="52" spans="1:7" s="114" customFormat="1" ht="13.5" customHeight="1">
      <c r="A52" s="133"/>
      <c r="B52" s="133"/>
      <c r="C52" s="134"/>
      <c r="D52" s="135"/>
      <c r="E52" s="135"/>
      <c r="F52" s="135"/>
      <c r="G52" s="135"/>
    </row>
    <row r="53" spans="1:7" s="114" customFormat="1" ht="13.5" customHeight="1">
      <c r="A53" s="133"/>
      <c r="B53" s="133"/>
      <c r="C53" s="134"/>
      <c r="D53" s="135"/>
      <c r="E53" s="135"/>
      <c r="F53" s="135"/>
      <c r="G53" s="135"/>
    </row>
    <row r="54" spans="1:7" s="114" customFormat="1" ht="13.5" customHeight="1">
      <c r="A54" s="133"/>
      <c r="B54" s="133"/>
      <c r="C54" s="134"/>
      <c r="D54" s="135"/>
      <c r="E54" s="135"/>
      <c r="F54" s="135"/>
      <c r="G54" s="135"/>
    </row>
    <row r="55" spans="1:7" s="114" customFormat="1" ht="13.5" customHeight="1">
      <c r="A55" s="133"/>
      <c r="B55" s="133"/>
      <c r="C55" s="134"/>
      <c r="D55" s="135"/>
      <c r="E55" s="135"/>
      <c r="F55" s="135"/>
      <c r="G55" s="135"/>
    </row>
    <row r="56" spans="1:7" s="114" customFormat="1" ht="13.5" customHeight="1">
      <c r="A56" s="133"/>
      <c r="B56" s="133"/>
      <c r="C56" s="134"/>
      <c r="D56" s="135"/>
      <c r="E56" s="135"/>
      <c r="F56" s="135"/>
      <c r="G56" s="135"/>
    </row>
    <row r="57" spans="1:7" s="114" customFormat="1" ht="13.5" customHeight="1">
      <c r="A57" s="133"/>
      <c r="B57" s="133"/>
      <c r="C57" s="134"/>
      <c r="D57" s="135"/>
      <c r="E57" s="135"/>
      <c r="F57" s="135"/>
      <c r="G57" s="135"/>
    </row>
    <row r="58" spans="1:7" s="114" customFormat="1" ht="13.5" customHeight="1">
      <c r="A58" s="133"/>
      <c r="B58" s="133"/>
      <c r="C58" s="134"/>
      <c r="D58" s="135"/>
      <c r="E58" s="135"/>
      <c r="F58" s="135"/>
      <c r="G58" s="135"/>
    </row>
    <row r="59" spans="1:7" s="114" customFormat="1" ht="13.5" customHeight="1">
      <c r="A59" s="133"/>
      <c r="B59" s="133"/>
      <c r="C59" s="134"/>
      <c r="D59" s="135"/>
      <c r="E59" s="135"/>
      <c r="F59" s="135"/>
      <c r="G59" s="135"/>
    </row>
    <row r="60" spans="1:7" s="114" customFormat="1" ht="13.5" customHeight="1">
      <c r="A60" s="133"/>
      <c r="B60" s="133"/>
      <c r="C60" s="134"/>
      <c r="D60" s="135"/>
      <c r="E60" s="135"/>
      <c r="F60" s="135"/>
      <c r="G60" s="135"/>
    </row>
    <row r="61" spans="1:7" s="114" customFormat="1" ht="13.5" customHeight="1">
      <c r="A61" s="137"/>
      <c r="B61" s="137"/>
      <c r="C61" s="134"/>
      <c r="D61" s="135"/>
      <c r="E61" s="135"/>
      <c r="F61" s="135"/>
      <c r="G61" s="135"/>
    </row>
    <row r="62" spans="1:7" s="114" customFormat="1" ht="13.5" customHeight="1">
      <c r="A62" s="133"/>
      <c r="B62" s="133"/>
      <c r="C62" s="134"/>
      <c r="D62" s="135"/>
      <c r="E62" s="135"/>
      <c r="F62" s="135"/>
      <c r="G62" s="135"/>
    </row>
    <row r="63" spans="1:7" s="114" customFormat="1" ht="13.5" customHeight="1">
      <c r="A63" s="133"/>
      <c r="B63" s="133"/>
      <c r="C63" s="134"/>
      <c r="D63" s="135"/>
      <c r="E63" s="135"/>
      <c r="F63" s="135"/>
      <c r="G63" s="135"/>
    </row>
    <row r="64" spans="1:7" s="114" customFormat="1" ht="13.5" customHeight="1">
      <c r="A64" s="133"/>
      <c r="B64" s="133"/>
      <c r="C64" s="134"/>
      <c r="D64" s="135"/>
      <c r="E64" s="135"/>
      <c r="F64" s="135"/>
      <c r="G64" s="135"/>
    </row>
    <row r="65" spans="1:7" s="114" customFormat="1" ht="13.5" customHeight="1">
      <c r="A65" s="133"/>
      <c r="B65" s="133"/>
      <c r="C65" s="134"/>
      <c r="D65" s="135"/>
      <c r="E65" s="135"/>
      <c r="F65" s="135"/>
      <c r="G65" s="135"/>
    </row>
    <row r="66" spans="1:7" s="114" customFormat="1" ht="13.5" customHeight="1">
      <c r="A66" s="133"/>
      <c r="B66" s="133"/>
      <c r="C66" s="136"/>
      <c r="D66" s="135"/>
      <c r="E66" s="135"/>
      <c r="F66" s="135"/>
      <c r="G66" s="135"/>
    </row>
    <row r="67" spans="1:7" s="114" customFormat="1" ht="13.5" customHeight="1">
      <c r="A67" s="133"/>
      <c r="B67" s="133"/>
      <c r="C67" s="134"/>
      <c r="D67" s="135"/>
      <c r="E67" s="135"/>
      <c r="F67" s="135"/>
      <c r="G67" s="135"/>
    </row>
    <row r="68" spans="1:7" s="114" customFormat="1" ht="13.5" customHeight="1">
      <c r="A68" s="133"/>
      <c r="B68" s="133"/>
      <c r="C68" s="134"/>
      <c r="D68" s="135"/>
      <c r="E68" s="135"/>
      <c r="F68" s="135"/>
      <c r="G68" s="135"/>
    </row>
    <row r="69" spans="1:7" s="114" customFormat="1" ht="13.5" customHeight="1">
      <c r="A69" s="133"/>
      <c r="B69" s="133"/>
      <c r="C69" s="134"/>
      <c r="D69" s="135"/>
      <c r="E69" s="135"/>
      <c r="F69" s="135"/>
      <c r="G69" s="135"/>
    </row>
    <row r="70" spans="1:7" s="114" customFormat="1" ht="13.5" customHeight="1">
      <c r="A70" s="133"/>
      <c r="B70" s="133"/>
      <c r="C70" s="134"/>
      <c r="D70" s="135"/>
      <c r="E70" s="135"/>
      <c r="F70" s="135"/>
      <c r="G70" s="135"/>
    </row>
    <row r="71" spans="1:7" s="114" customFormat="1" ht="13.5" customHeight="1">
      <c r="A71" s="133"/>
      <c r="B71" s="133"/>
      <c r="C71" s="134"/>
      <c r="D71" s="135"/>
      <c r="E71" s="135"/>
      <c r="F71" s="135"/>
      <c r="G71" s="135"/>
    </row>
    <row r="72" spans="1:7" s="114" customFormat="1" ht="13.5" customHeight="1">
      <c r="A72" s="133"/>
      <c r="B72" s="133"/>
      <c r="C72" s="134"/>
      <c r="D72" s="135"/>
      <c r="E72" s="135"/>
      <c r="F72" s="135"/>
      <c r="G72" s="135"/>
    </row>
    <row r="73" spans="1:7" s="114" customFormat="1" ht="13.5" customHeight="1">
      <c r="A73" s="133"/>
      <c r="B73" s="133"/>
      <c r="C73" s="134"/>
      <c r="D73" s="135"/>
      <c r="E73" s="135"/>
      <c r="F73" s="135"/>
      <c r="G73" s="135"/>
    </row>
    <row r="74" spans="1:7" s="114" customFormat="1" ht="13.5" customHeight="1">
      <c r="A74" s="133"/>
      <c r="B74" s="133"/>
      <c r="C74" s="134"/>
      <c r="D74" s="135"/>
      <c r="E74" s="135"/>
      <c r="F74" s="135"/>
      <c r="G74" s="135"/>
    </row>
    <row r="75" spans="1:7" s="114" customFormat="1" ht="13.5" customHeight="1">
      <c r="A75" s="133"/>
      <c r="B75" s="133"/>
      <c r="C75" s="134"/>
      <c r="D75" s="135"/>
      <c r="E75" s="135"/>
      <c r="F75" s="135"/>
      <c r="G75" s="135"/>
    </row>
    <row r="76" spans="1:7" s="114" customFormat="1" ht="13.5" customHeight="1">
      <c r="A76" s="137"/>
      <c r="B76" s="137"/>
      <c r="C76" s="134"/>
      <c r="D76" s="135"/>
      <c r="E76" s="135"/>
      <c r="F76" s="135"/>
      <c r="G76" s="135"/>
    </row>
    <row r="77" spans="1:7" s="125" customFormat="1" ht="13.5" customHeight="1">
      <c r="A77" s="133"/>
      <c r="B77" s="133"/>
      <c r="C77" s="134"/>
      <c r="D77" s="135"/>
      <c r="E77" s="135"/>
      <c r="F77" s="135"/>
      <c r="G77" s="135"/>
    </row>
    <row r="78" spans="1:7" s="114" customFormat="1" ht="13.5" customHeight="1">
      <c r="A78" s="133"/>
      <c r="B78" s="133"/>
      <c r="C78" s="134"/>
      <c r="D78" s="135"/>
      <c r="E78" s="135"/>
      <c r="F78" s="135"/>
      <c r="G78" s="135"/>
    </row>
    <row r="79" spans="1:7" s="114" customFormat="1" ht="13.5" customHeight="1">
      <c r="A79" s="133"/>
      <c r="B79" s="133"/>
      <c r="C79" s="134"/>
      <c r="D79" s="135"/>
      <c r="E79" s="135"/>
      <c r="F79" s="135"/>
      <c r="G79" s="135"/>
    </row>
    <row r="80" spans="1:7" s="114" customFormat="1" ht="13.5" customHeight="1">
      <c r="A80" s="133"/>
      <c r="B80" s="133"/>
      <c r="C80" s="134"/>
      <c r="D80" s="135"/>
      <c r="E80" s="135"/>
      <c r="F80" s="135"/>
      <c r="G80" s="135"/>
    </row>
    <row r="81" spans="1:7" s="114" customFormat="1" ht="13.5" customHeight="1">
      <c r="A81" s="133"/>
      <c r="B81" s="133"/>
      <c r="C81" s="136"/>
      <c r="D81" s="135"/>
      <c r="E81" s="135"/>
      <c r="F81" s="135"/>
      <c r="G81" s="135"/>
    </row>
    <row r="82" spans="1:7" s="114" customFormat="1" ht="13.5" customHeight="1">
      <c r="A82" s="133"/>
      <c r="B82" s="133"/>
      <c r="C82" s="134"/>
      <c r="D82" s="135"/>
      <c r="E82" s="135"/>
      <c r="F82" s="135"/>
      <c r="G82" s="135"/>
    </row>
    <row r="83" spans="1:7" s="114" customFormat="1" ht="13.5" customHeight="1">
      <c r="A83" s="133"/>
      <c r="B83" s="133"/>
      <c r="C83" s="134"/>
      <c r="D83" s="135"/>
      <c r="E83" s="135"/>
      <c r="F83" s="135"/>
      <c r="G83" s="135"/>
    </row>
    <row r="84" spans="1:7" s="114" customFormat="1" ht="13.5" customHeight="1">
      <c r="A84" s="133"/>
      <c r="B84" s="133"/>
      <c r="C84" s="134"/>
      <c r="D84" s="135"/>
      <c r="E84" s="135"/>
      <c r="F84" s="135"/>
      <c r="G84" s="135"/>
    </row>
    <row r="85" spans="1:7" s="114" customFormat="1" ht="13.5" customHeight="1">
      <c r="A85" s="133"/>
      <c r="B85" s="133"/>
      <c r="C85" s="134"/>
      <c r="D85" s="135"/>
      <c r="E85" s="135"/>
      <c r="F85" s="135"/>
      <c r="G85" s="135"/>
    </row>
    <row r="86" spans="1:7" s="114" customFormat="1" ht="13.5" customHeight="1">
      <c r="A86" s="133"/>
      <c r="B86" s="133"/>
      <c r="C86" s="134"/>
      <c r="D86" s="135"/>
      <c r="E86" s="135"/>
      <c r="F86" s="135"/>
      <c r="G86" s="135"/>
    </row>
    <row r="87" spans="1:7" s="114" customFormat="1" ht="13.5" customHeight="1">
      <c r="A87" s="133"/>
      <c r="B87" s="133"/>
      <c r="C87" s="134"/>
      <c r="D87" s="135"/>
      <c r="E87" s="135"/>
      <c r="F87" s="135"/>
      <c r="G87" s="135"/>
    </row>
    <row r="88" spans="1:7" s="114" customFormat="1" ht="13.5" customHeight="1">
      <c r="A88" s="133"/>
      <c r="B88" s="133"/>
      <c r="C88" s="134"/>
      <c r="D88" s="135"/>
      <c r="E88" s="135"/>
      <c r="F88" s="135"/>
      <c r="G88" s="135"/>
    </row>
    <row r="89" spans="1:7" s="114" customFormat="1" ht="13.5" customHeight="1">
      <c r="A89" s="133"/>
      <c r="B89" s="133"/>
      <c r="C89" s="134"/>
      <c r="D89" s="135"/>
      <c r="E89" s="135"/>
      <c r="F89" s="135"/>
      <c r="G89" s="135"/>
    </row>
    <row r="90" spans="1:7" s="114" customFormat="1" ht="13.5" customHeight="1">
      <c r="A90" s="137"/>
      <c r="B90" s="137"/>
      <c r="C90" s="134"/>
      <c r="D90" s="135"/>
      <c r="E90" s="135"/>
      <c r="F90" s="135"/>
      <c r="G90" s="135"/>
    </row>
    <row r="91" spans="1:7" s="114" customFormat="1" ht="13.5" customHeight="1">
      <c r="A91" s="133"/>
      <c r="B91" s="133"/>
      <c r="C91" s="134"/>
      <c r="D91" s="135"/>
      <c r="E91" s="135"/>
      <c r="F91" s="135"/>
      <c r="G91" s="135"/>
    </row>
    <row r="92" spans="1:7" s="114" customFormat="1" ht="13.5" customHeight="1">
      <c r="A92" s="133"/>
      <c r="B92" s="133"/>
      <c r="C92" s="134"/>
      <c r="D92" s="135"/>
      <c r="E92" s="135"/>
      <c r="F92" s="135"/>
      <c r="G92" s="135"/>
    </row>
    <row r="93" spans="1:7" s="114" customFormat="1" ht="13.5" customHeight="1">
      <c r="A93" s="133"/>
      <c r="B93" s="133"/>
      <c r="C93" s="134"/>
      <c r="D93" s="135"/>
      <c r="E93" s="135"/>
      <c r="F93" s="135"/>
      <c r="G93" s="135"/>
    </row>
    <row r="94" spans="1:7" s="114" customFormat="1" ht="13.5" customHeight="1">
      <c r="A94" s="133"/>
      <c r="B94" s="133"/>
      <c r="C94" s="134"/>
      <c r="D94" s="135"/>
      <c r="E94" s="135"/>
      <c r="F94" s="135"/>
      <c r="G94" s="135"/>
    </row>
    <row r="95" spans="1:7" s="114" customFormat="1" ht="13.5" customHeight="1">
      <c r="A95" s="133"/>
      <c r="B95" s="133"/>
      <c r="C95" s="136"/>
      <c r="D95" s="135"/>
      <c r="E95" s="135"/>
      <c r="F95" s="135"/>
      <c r="G95" s="135"/>
    </row>
    <row r="96" spans="1:7" s="114" customFormat="1" ht="13.5" customHeight="1">
      <c r="A96" s="133"/>
      <c r="B96" s="133"/>
      <c r="C96" s="134"/>
      <c r="D96" s="135"/>
      <c r="E96" s="135"/>
      <c r="F96" s="135"/>
      <c r="G96" s="135"/>
    </row>
    <row r="97" spans="1:7" s="114" customFormat="1" ht="13.5" customHeight="1">
      <c r="A97" s="133"/>
      <c r="B97" s="133"/>
      <c r="C97" s="134"/>
      <c r="D97" s="135"/>
      <c r="E97" s="135"/>
      <c r="F97" s="135"/>
      <c r="G97" s="135"/>
    </row>
    <row r="98" spans="1:7" s="114" customFormat="1" ht="13.5" customHeight="1">
      <c r="A98" s="133"/>
      <c r="B98" s="133"/>
      <c r="C98" s="134"/>
      <c r="D98" s="135"/>
      <c r="E98" s="135"/>
      <c r="F98" s="135"/>
      <c r="G98" s="135"/>
    </row>
    <row r="99" spans="1:7" s="114" customFormat="1" ht="13.5" customHeight="1">
      <c r="A99" s="133"/>
      <c r="B99" s="133"/>
      <c r="C99" s="134"/>
      <c r="D99" s="135"/>
      <c r="E99" s="135"/>
      <c r="F99" s="135"/>
      <c r="G99" s="135"/>
    </row>
    <row r="100" spans="1:7" s="114" customFormat="1" ht="13.5" customHeight="1">
      <c r="A100" s="133"/>
      <c r="B100" s="133"/>
      <c r="C100" s="134"/>
      <c r="D100" s="135"/>
      <c r="E100" s="135"/>
      <c r="F100" s="135"/>
      <c r="G100" s="135"/>
    </row>
    <row r="101" spans="1:7" s="114" customFormat="1" ht="13.5" customHeight="1">
      <c r="A101" s="133"/>
      <c r="B101" s="133"/>
      <c r="C101" s="134"/>
      <c r="D101" s="135"/>
      <c r="E101" s="135"/>
      <c r="F101" s="135"/>
      <c r="G101" s="135"/>
    </row>
    <row r="102" spans="1:7" s="114" customFormat="1" ht="13.5" customHeight="1">
      <c r="A102" s="137"/>
      <c r="B102" s="137"/>
      <c r="C102" s="134"/>
      <c r="D102" s="135"/>
      <c r="E102" s="135"/>
      <c r="F102" s="135"/>
      <c r="G102" s="135"/>
    </row>
    <row r="103" spans="1:7" s="114" customFormat="1" ht="13.5" customHeight="1">
      <c r="A103" s="133"/>
      <c r="B103" s="133"/>
      <c r="C103" s="134"/>
      <c r="D103" s="135"/>
      <c r="E103" s="135"/>
      <c r="F103" s="135"/>
      <c r="G103" s="135"/>
    </row>
    <row r="104" spans="1:7" s="114" customFormat="1" ht="13.5" customHeight="1">
      <c r="A104" s="133"/>
      <c r="B104" s="133"/>
      <c r="C104" s="134"/>
      <c r="D104" s="135"/>
      <c r="E104" s="135"/>
      <c r="F104" s="135"/>
      <c r="G104" s="135"/>
    </row>
    <row r="105" spans="1:7" s="125" customFormat="1" ht="13.5" customHeight="1">
      <c r="A105" s="133"/>
      <c r="B105" s="133"/>
      <c r="C105" s="134"/>
      <c r="D105" s="135"/>
      <c r="E105" s="135"/>
      <c r="F105" s="135"/>
      <c r="G105" s="135"/>
    </row>
    <row r="106" spans="1:7" s="125" customFormat="1" ht="13.5" customHeight="1">
      <c r="A106" s="133"/>
      <c r="B106" s="133"/>
      <c r="C106" s="134"/>
      <c r="D106" s="135"/>
      <c r="E106" s="135"/>
      <c r="F106" s="135"/>
      <c r="G106" s="135"/>
    </row>
    <row r="107" spans="1:7" s="125" customFormat="1" ht="13.5" customHeight="1">
      <c r="A107" s="133"/>
      <c r="B107" s="133"/>
      <c r="C107" s="136"/>
      <c r="D107" s="135"/>
      <c r="E107" s="135"/>
      <c r="F107" s="135"/>
      <c r="G107" s="135"/>
    </row>
    <row r="108" spans="1:7" s="114" customFormat="1" ht="13.5" customHeight="1">
      <c r="A108" s="133"/>
      <c r="B108" s="133"/>
      <c r="C108" s="134"/>
      <c r="D108" s="135"/>
      <c r="E108" s="135"/>
      <c r="F108" s="135"/>
      <c r="G108" s="135"/>
    </row>
    <row r="109" spans="1:7" s="114" customFormat="1" ht="13.5" customHeight="1">
      <c r="A109" s="133"/>
      <c r="B109" s="133"/>
      <c r="C109" s="134"/>
      <c r="D109" s="135"/>
      <c r="E109" s="135"/>
      <c r="F109" s="135"/>
      <c r="G109" s="135"/>
    </row>
    <row r="110" spans="1:7" s="114" customFormat="1" ht="13.5" customHeight="1">
      <c r="A110" s="133"/>
      <c r="B110" s="133"/>
      <c r="C110" s="134"/>
      <c r="D110" s="135"/>
      <c r="E110" s="135"/>
      <c r="F110" s="135"/>
      <c r="G110" s="135"/>
    </row>
    <row r="111" spans="1:7" s="125" customFormat="1" ht="13.5" customHeight="1">
      <c r="A111" s="133"/>
      <c r="B111" s="133"/>
      <c r="C111" s="134"/>
      <c r="D111" s="135"/>
      <c r="E111" s="135"/>
      <c r="F111" s="135"/>
      <c r="G111" s="135"/>
    </row>
    <row r="112" spans="1:7" s="114" customFormat="1" ht="13.5" customHeight="1">
      <c r="A112" s="133"/>
      <c r="B112" s="133"/>
      <c r="C112" s="134"/>
      <c r="D112" s="135"/>
      <c r="E112" s="135"/>
      <c r="F112" s="135"/>
      <c r="G112" s="135"/>
    </row>
    <row r="113" spans="1:7" s="114" customFormat="1" ht="13.5" customHeight="1">
      <c r="A113" s="133"/>
      <c r="B113" s="133"/>
      <c r="C113" s="134"/>
      <c r="D113" s="135"/>
      <c r="E113" s="135"/>
      <c r="F113" s="135"/>
      <c r="G113" s="135"/>
    </row>
    <row r="114" spans="1:7" s="114" customFormat="1" ht="13.5" customHeight="1">
      <c r="A114" s="133"/>
      <c r="B114" s="133"/>
      <c r="C114" s="134"/>
      <c r="D114" s="135"/>
      <c r="E114" s="135"/>
      <c r="F114" s="135"/>
      <c r="G114" s="135"/>
    </row>
    <row r="115" spans="1:7" ht="13.5" customHeight="1">
      <c r="A115" s="133"/>
      <c r="B115" s="133"/>
      <c r="C115" s="134"/>
      <c r="D115" s="135"/>
      <c r="E115" s="135"/>
      <c r="F115" s="135"/>
      <c r="G115" s="135"/>
    </row>
    <row r="116" spans="1:7" ht="13.5" customHeight="1">
      <c r="A116" s="133"/>
      <c r="B116" s="133"/>
      <c r="C116" s="134"/>
      <c r="D116" s="135"/>
      <c r="E116" s="135"/>
      <c r="F116" s="135"/>
      <c r="G116" s="135"/>
    </row>
    <row r="117" spans="1:7" ht="13.5" customHeight="1">
      <c r="A117" s="133"/>
      <c r="B117" s="133"/>
      <c r="C117" s="134"/>
      <c r="D117" s="135"/>
      <c r="E117" s="135"/>
      <c r="F117" s="135"/>
      <c r="G117" s="135"/>
    </row>
    <row r="118" spans="1:7" ht="13.5" customHeight="1">
      <c r="A118" s="133"/>
      <c r="B118" s="133"/>
      <c r="C118" s="134"/>
      <c r="D118" s="135"/>
      <c r="E118" s="135"/>
      <c r="F118" s="135"/>
      <c r="G118" s="135"/>
    </row>
    <row r="119" spans="1:7" ht="13.5" customHeight="1">
      <c r="A119" s="137"/>
      <c r="B119" s="137"/>
      <c r="C119" s="134"/>
      <c r="D119" s="135"/>
      <c r="E119" s="135"/>
      <c r="F119" s="135"/>
      <c r="G119" s="135"/>
    </row>
    <row r="120" spans="1:7" ht="13.5" customHeight="1">
      <c r="A120" s="138"/>
      <c r="B120" s="138"/>
      <c r="C120" s="134"/>
      <c r="D120" s="135"/>
      <c r="E120" s="135"/>
      <c r="F120" s="135"/>
      <c r="G120" s="135"/>
    </row>
    <row r="121" spans="1:7" ht="13.5" customHeight="1">
      <c r="A121" s="133"/>
      <c r="B121" s="133"/>
      <c r="C121" s="134"/>
      <c r="D121" s="135"/>
      <c r="E121" s="135"/>
      <c r="F121" s="135"/>
      <c r="G121" s="135"/>
    </row>
    <row r="122" spans="1:7" ht="13.5" customHeight="1">
      <c r="A122" s="138"/>
      <c r="B122" s="138"/>
      <c r="C122" s="134"/>
      <c r="D122" s="135"/>
      <c r="E122" s="135"/>
      <c r="F122" s="135"/>
      <c r="G122" s="135"/>
    </row>
    <row r="123" spans="1:7" ht="13.5" customHeight="1">
      <c r="A123" s="133"/>
      <c r="B123" s="133"/>
      <c r="C123" s="134"/>
      <c r="D123" s="135"/>
      <c r="E123" s="135"/>
      <c r="F123" s="135"/>
      <c r="G123" s="135"/>
    </row>
    <row r="124" spans="1:7" ht="13.5" customHeight="1">
      <c r="A124" s="133"/>
      <c r="B124" s="133"/>
      <c r="C124" s="136"/>
      <c r="D124" s="135"/>
      <c r="E124" s="135"/>
      <c r="F124" s="135"/>
      <c r="G124" s="135"/>
    </row>
    <row r="125" spans="1:7" ht="13.5" customHeight="1">
      <c r="A125" s="133"/>
      <c r="B125" s="133"/>
      <c r="C125" s="136"/>
      <c r="D125" s="135"/>
      <c r="E125" s="135"/>
      <c r="F125" s="135"/>
      <c r="G125" s="135"/>
    </row>
    <row r="126" spans="1:7" ht="13.5" customHeight="1">
      <c r="A126" s="133"/>
      <c r="B126" s="133"/>
      <c r="C126" s="134"/>
      <c r="D126" s="135"/>
      <c r="E126" s="135"/>
      <c r="F126" s="135"/>
      <c r="G126" s="135"/>
    </row>
    <row r="127" spans="1:7" ht="13.5" customHeight="1">
      <c r="A127" s="133"/>
      <c r="B127" s="133"/>
      <c r="C127" s="136"/>
      <c r="D127" s="135"/>
      <c r="E127" s="135"/>
      <c r="F127" s="135"/>
      <c r="G127" s="135"/>
    </row>
    <row r="128" spans="1:7" ht="13.5" customHeight="1">
      <c r="A128" s="133"/>
      <c r="B128" s="133"/>
      <c r="C128" s="134"/>
      <c r="D128" s="135"/>
      <c r="E128" s="135"/>
      <c r="F128" s="135"/>
      <c r="G128" s="135"/>
    </row>
    <row r="129" spans="1:7" ht="12.75">
      <c r="A129" s="138"/>
      <c r="B129" s="138"/>
      <c r="C129" s="134"/>
      <c r="D129" s="135"/>
      <c r="E129" s="135"/>
      <c r="F129" s="135"/>
      <c r="G129" s="135"/>
    </row>
    <row r="130" spans="1:7" ht="12.75">
      <c r="A130" s="133"/>
      <c r="B130" s="133"/>
      <c r="C130" s="134"/>
      <c r="D130" s="135"/>
      <c r="E130" s="135"/>
      <c r="F130" s="135"/>
      <c r="G130" s="135"/>
    </row>
    <row r="131" spans="1:7" ht="33" customHeight="1">
      <c r="A131" s="133"/>
      <c r="B131" s="133"/>
      <c r="C131" s="134"/>
      <c r="D131" s="135"/>
      <c r="E131" s="135"/>
      <c r="F131" s="135"/>
      <c r="G131" s="135"/>
    </row>
    <row r="132" spans="1:7" ht="12.75" customHeight="1">
      <c r="A132" s="138"/>
      <c r="B132" s="138"/>
      <c r="C132" s="134"/>
      <c r="D132" s="135"/>
      <c r="E132" s="135"/>
      <c r="F132" s="135"/>
      <c r="G132" s="135"/>
    </row>
    <row r="133" spans="1:7" s="139" customFormat="1" ht="9.75" customHeight="1">
      <c r="A133" s="133"/>
      <c r="B133" s="133"/>
      <c r="C133" s="134"/>
      <c r="D133" s="135"/>
      <c r="E133" s="135"/>
      <c r="F133" s="135"/>
      <c r="G133" s="135"/>
    </row>
    <row r="134" spans="1:7" s="139" customFormat="1" ht="9.75" customHeight="1">
      <c r="A134" s="138"/>
      <c r="B134" s="138"/>
      <c r="C134" s="136"/>
      <c r="D134" s="135"/>
      <c r="E134" s="135"/>
      <c r="F134" s="135"/>
      <c r="G134" s="135"/>
    </row>
    <row r="135" spans="1:7" s="140" customFormat="1" ht="9.75" customHeight="1">
      <c r="A135" s="113"/>
      <c r="B135" s="113"/>
      <c r="C135" s="113"/>
      <c r="D135" s="113"/>
      <c r="E135" s="113"/>
      <c r="F135" s="113"/>
      <c r="G135" s="113"/>
    </row>
    <row r="136" spans="1:7" s="140" customFormat="1" ht="9.75" customHeight="1">
      <c r="A136" s="113"/>
      <c r="B136" s="113"/>
      <c r="C136" s="113"/>
      <c r="D136" s="113"/>
      <c r="E136" s="113"/>
      <c r="F136" s="113"/>
      <c r="G136" s="113"/>
    </row>
  </sheetData>
  <mergeCells count="7">
    <mergeCell ref="A40:G40"/>
    <mergeCell ref="A1:G1"/>
    <mergeCell ref="A2:G2"/>
    <mergeCell ref="A36:G36"/>
    <mergeCell ref="A37:G37"/>
    <mergeCell ref="A38:G38"/>
    <mergeCell ref="A39:G39"/>
  </mergeCells>
  <conditionalFormatting sqref="B5:G12 B16:G34">
    <cfRule type="cellIs" dxfId="1" priority="2" operator="between">
      <formula>0.00001</formula>
      <formula>0.049</formula>
    </cfRule>
  </conditionalFormatting>
  <conditionalFormatting sqref="B13:G15">
    <cfRule type="cellIs" dxfId="0" priority="1" operator="between">
      <formula>0.00001</formula>
      <formula>0.049</formula>
    </cfRule>
  </conditionalFormatting>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32.xml><?xml version="1.0" encoding="utf-8"?>
<worksheet xmlns="http://schemas.openxmlformats.org/spreadsheetml/2006/main" xmlns:r="http://schemas.openxmlformats.org/officeDocument/2006/relationships">
  <sheetPr>
    <pageSetUpPr fitToPage="1"/>
  </sheetPr>
  <dimension ref="A1:AA28"/>
  <sheetViews>
    <sheetView showGridLines="0" workbookViewId="0">
      <selection activeCell="A2" sqref="A2:M2"/>
    </sheetView>
  </sheetViews>
  <sheetFormatPr defaultRowHeight="12.75"/>
  <cols>
    <col min="1" max="1" width="11.7109375" style="36" customWidth="1"/>
    <col min="2" max="2" width="5.42578125" style="36" customWidth="1"/>
    <col min="3" max="3" width="9" style="36" customWidth="1"/>
    <col min="4" max="4" width="8.28515625" style="36" customWidth="1"/>
    <col min="5" max="5" width="6.140625" style="36" customWidth="1"/>
    <col min="6" max="6" width="4.7109375" style="36" customWidth="1"/>
    <col min="7" max="7" width="8.85546875" style="36" customWidth="1"/>
    <col min="8" max="8" width="8.28515625" style="36" customWidth="1"/>
    <col min="9" max="9" width="6.28515625" style="36" customWidth="1"/>
    <col min="10" max="10" width="5.140625" style="36" customWidth="1"/>
    <col min="11" max="11" width="9" style="36" customWidth="1"/>
    <col min="12" max="12" width="8" style="36" customWidth="1"/>
    <col min="13" max="13" width="6.42578125" style="36" customWidth="1"/>
    <col min="14" max="14" width="8.85546875" style="36" bestFit="1" customWidth="1"/>
    <col min="15" max="15" width="6.28515625" style="36" bestFit="1" customWidth="1"/>
    <col min="16" max="16" width="5.28515625" style="36" bestFit="1" customWidth="1"/>
    <col min="17" max="18" width="11.7109375" style="36" customWidth="1"/>
    <col min="19" max="252" width="9.140625" style="36"/>
    <col min="253" max="253" width="11.140625" style="36" customWidth="1"/>
    <col min="254" max="254" width="5.140625" style="36" customWidth="1"/>
    <col min="255" max="255" width="9.28515625" style="36" customWidth="1"/>
    <col min="256" max="256" width="8" style="36" customWidth="1"/>
    <col min="257" max="257" width="7.140625" style="36" customWidth="1"/>
    <col min="258" max="258" width="5.140625" style="36" customWidth="1"/>
    <col min="259" max="259" width="8.85546875" style="36" customWidth="1"/>
    <col min="260" max="260" width="8" style="36" customWidth="1"/>
    <col min="261" max="261" width="6.140625" style="36" customWidth="1"/>
    <col min="262" max="262" width="5.28515625" style="36" customWidth="1"/>
    <col min="263" max="263" width="9" style="36" customWidth="1"/>
    <col min="264" max="264" width="8.140625" style="36" customWidth="1"/>
    <col min="265" max="265" width="6" style="36" customWidth="1"/>
    <col min="266" max="266" width="8.85546875" style="36" customWidth="1"/>
    <col min="267" max="267" width="4.140625" style="36" customWidth="1"/>
    <col min="268" max="268" width="8.5703125" style="36" bestFit="1" customWidth="1"/>
    <col min="269" max="269" width="8.42578125" style="36" bestFit="1" customWidth="1"/>
    <col min="270" max="270" width="8.85546875" style="36" bestFit="1" customWidth="1"/>
    <col min="271" max="271" width="6.28515625" style="36" bestFit="1" customWidth="1"/>
    <col min="272" max="272" width="5.28515625" style="36" bestFit="1" customWidth="1"/>
    <col min="273" max="274" width="11.7109375" style="36" customWidth="1"/>
    <col min="275" max="508" width="9.140625" style="36"/>
    <col min="509" max="509" width="11.140625" style="36" customWidth="1"/>
    <col min="510" max="510" width="5.140625" style="36" customWidth="1"/>
    <col min="511" max="511" width="9.28515625" style="36" customWidth="1"/>
    <col min="512" max="512" width="8" style="36" customWidth="1"/>
    <col min="513" max="513" width="7.140625" style="36" customWidth="1"/>
    <col min="514" max="514" width="5.140625" style="36" customWidth="1"/>
    <col min="515" max="515" width="8.85546875" style="36" customWidth="1"/>
    <col min="516" max="516" width="8" style="36" customWidth="1"/>
    <col min="517" max="517" width="6.140625" style="36" customWidth="1"/>
    <col min="518" max="518" width="5.28515625" style="36" customWidth="1"/>
    <col min="519" max="519" width="9" style="36" customWidth="1"/>
    <col min="520" max="520" width="8.140625" style="36" customWidth="1"/>
    <col min="521" max="521" width="6" style="36" customWidth="1"/>
    <col min="522" max="522" width="8.85546875" style="36" customWidth="1"/>
    <col min="523" max="523" width="4.140625" style="36" customWidth="1"/>
    <col min="524" max="524" width="8.5703125" style="36" bestFit="1" customWidth="1"/>
    <col min="525" max="525" width="8.42578125" style="36" bestFit="1" customWidth="1"/>
    <col min="526" max="526" width="8.85546875" style="36" bestFit="1" customWidth="1"/>
    <col min="527" max="527" width="6.28515625" style="36" bestFit="1" customWidth="1"/>
    <col min="528" max="528" width="5.28515625" style="36" bestFit="1" customWidth="1"/>
    <col min="529" max="530" width="11.7109375" style="36" customWidth="1"/>
    <col min="531" max="764" width="9.140625" style="36"/>
    <col min="765" max="765" width="11.140625" style="36" customWidth="1"/>
    <col min="766" max="766" width="5.140625" style="36" customWidth="1"/>
    <col min="767" max="767" width="9.28515625" style="36" customWidth="1"/>
    <col min="768" max="768" width="8" style="36" customWidth="1"/>
    <col min="769" max="769" width="7.140625" style="36" customWidth="1"/>
    <col min="770" max="770" width="5.140625" style="36" customWidth="1"/>
    <col min="771" max="771" width="8.85546875" style="36" customWidth="1"/>
    <col min="772" max="772" width="8" style="36" customWidth="1"/>
    <col min="773" max="773" width="6.140625" style="36" customWidth="1"/>
    <col min="774" max="774" width="5.28515625" style="36" customWidth="1"/>
    <col min="775" max="775" width="9" style="36" customWidth="1"/>
    <col min="776" max="776" width="8.140625" style="36" customWidth="1"/>
    <col min="777" max="777" width="6" style="36" customWidth="1"/>
    <col min="778" max="778" width="8.85546875" style="36" customWidth="1"/>
    <col min="779" max="779" width="4.140625" style="36" customWidth="1"/>
    <col min="780" max="780" width="8.5703125" style="36" bestFit="1" customWidth="1"/>
    <col min="781" max="781" width="8.42578125" style="36" bestFit="1" customWidth="1"/>
    <col min="782" max="782" width="8.85546875" style="36" bestFit="1" customWidth="1"/>
    <col min="783" max="783" width="6.28515625" style="36" bestFit="1" customWidth="1"/>
    <col min="784" max="784" width="5.28515625" style="36" bestFit="1" customWidth="1"/>
    <col min="785" max="786" width="11.7109375" style="36" customWidth="1"/>
    <col min="787" max="1020" width="9.140625" style="36"/>
    <col min="1021" max="1021" width="11.140625" style="36" customWidth="1"/>
    <col min="1022" max="1022" width="5.140625" style="36" customWidth="1"/>
    <col min="1023" max="1023" width="9.28515625" style="36" customWidth="1"/>
    <col min="1024" max="1024" width="8" style="36" customWidth="1"/>
    <col min="1025" max="1025" width="7.140625" style="36" customWidth="1"/>
    <col min="1026" max="1026" width="5.140625" style="36" customWidth="1"/>
    <col min="1027" max="1027" width="8.85546875" style="36" customWidth="1"/>
    <col min="1028" max="1028" width="8" style="36" customWidth="1"/>
    <col min="1029" max="1029" width="6.140625" style="36" customWidth="1"/>
    <col min="1030" max="1030" width="5.28515625" style="36" customWidth="1"/>
    <col min="1031" max="1031" width="9" style="36" customWidth="1"/>
    <col min="1032" max="1032" width="8.140625" style="36" customWidth="1"/>
    <col min="1033" max="1033" width="6" style="36" customWidth="1"/>
    <col min="1034" max="1034" width="8.85546875" style="36" customWidth="1"/>
    <col min="1035" max="1035" width="4.140625" style="36" customWidth="1"/>
    <col min="1036" max="1036" width="8.5703125" style="36" bestFit="1" customWidth="1"/>
    <col min="1037" max="1037" width="8.42578125" style="36" bestFit="1" customWidth="1"/>
    <col min="1038" max="1038" width="8.85546875" style="36" bestFit="1" customWidth="1"/>
    <col min="1039" max="1039" width="6.28515625" style="36" bestFit="1" customWidth="1"/>
    <col min="1040" max="1040" width="5.28515625" style="36" bestFit="1" customWidth="1"/>
    <col min="1041" max="1042" width="11.7109375" style="36" customWidth="1"/>
    <col min="1043" max="1276" width="9.140625" style="36"/>
    <col min="1277" max="1277" width="11.140625" style="36" customWidth="1"/>
    <col min="1278" max="1278" width="5.140625" style="36" customWidth="1"/>
    <col min="1279" max="1279" width="9.28515625" style="36" customWidth="1"/>
    <col min="1280" max="1280" width="8" style="36" customWidth="1"/>
    <col min="1281" max="1281" width="7.140625" style="36" customWidth="1"/>
    <col min="1282" max="1282" width="5.140625" style="36" customWidth="1"/>
    <col min="1283" max="1283" width="8.85546875" style="36" customWidth="1"/>
    <col min="1284" max="1284" width="8" style="36" customWidth="1"/>
    <col min="1285" max="1285" width="6.140625" style="36" customWidth="1"/>
    <col min="1286" max="1286" width="5.28515625" style="36" customWidth="1"/>
    <col min="1287" max="1287" width="9" style="36" customWidth="1"/>
    <col min="1288" max="1288" width="8.140625" style="36" customWidth="1"/>
    <col min="1289" max="1289" width="6" style="36" customWidth="1"/>
    <col min="1290" max="1290" width="8.85546875" style="36" customWidth="1"/>
    <col min="1291" max="1291" width="4.140625" style="36" customWidth="1"/>
    <col min="1292" max="1292" width="8.5703125" style="36" bestFit="1" customWidth="1"/>
    <col min="1293" max="1293" width="8.42578125" style="36" bestFit="1" customWidth="1"/>
    <col min="1294" max="1294" width="8.85546875" style="36" bestFit="1" customWidth="1"/>
    <col min="1295" max="1295" width="6.28515625" style="36" bestFit="1" customWidth="1"/>
    <col min="1296" max="1296" width="5.28515625" style="36" bestFit="1" customWidth="1"/>
    <col min="1297" max="1298" width="11.7109375" style="36" customWidth="1"/>
    <col min="1299" max="1532" width="9.140625" style="36"/>
    <col min="1533" max="1533" width="11.140625" style="36" customWidth="1"/>
    <col min="1534" max="1534" width="5.140625" style="36" customWidth="1"/>
    <col min="1535" max="1535" width="9.28515625" style="36" customWidth="1"/>
    <col min="1536" max="1536" width="8" style="36" customWidth="1"/>
    <col min="1537" max="1537" width="7.140625" style="36" customWidth="1"/>
    <col min="1538" max="1538" width="5.140625" style="36" customWidth="1"/>
    <col min="1539" max="1539" width="8.85546875" style="36" customWidth="1"/>
    <col min="1540" max="1540" width="8" style="36" customWidth="1"/>
    <col min="1541" max="1541" width="6.140625" style="36" customWidth="1"/>
    <col min="1542" max="1542" width="5.28515625" style="36" customWidth="1"/>
    <col min="1543" max="1543" width="9" style="36" customWidth="1"/>
    <col min="1544" max="1544" width="8.140625" style="36" customWidth="1"/>
    <col min="1545" max="1545" width="6" style="36" customWidth="1"/>
    <col min="1546" max="1546" width="8.85546875" style="36" customWidth="1"/>
    <col min="1547" max="1547" width="4.140625" style="36" customWidth="1"/>
    <col min="1548" max="1548" width="8.5703125" style="36" bestFit="1" customWidth="1"/>
    <col min="1549" max="1549" width="8.42578125" style="36" bestFit="1" customWidth="1"/>
    <col min="1550" max="1550" width="8.85546875" style="36" bestFit="1" customWidth="1"/>
    <col min="1551" max="1551" width="6.28515625" style="36" bestFit="1" customWidth="1"/>
    <col min="1552" max="1552" width="5.28515625" style="36" bestFit="1" customWidth="1"/>
    <col min="1553" max="1554" width="11.7109375" style="36" customWidth="1"/>
    <col min="1555" max="1788" width="9.140625" style="36"/>
    <col min="1789" max="1789" width="11.140625" style="36" customWidth="1"/>
    <col min="1790" max="1790" width="5.140625" style="36" customWidth="1"/>
    <col min="1791" max="1791" width="9.28515625" style="36" customWidth="1"/>
    <col min="1792" max="1792" width="8" style="36" customWidth="1"/>
    <col min="1793" max="1793" width="7.140625" style="36" customWidth="1"/>
    <col min="1794" max="1794" width="5.140625" style="36" customWidth="1"/>
    <col min="1795" max="1795" width="8.85546875" style="36" customWidth="1"/>
    <col min="1796" max="1796" width="8" style="36" customWidth="1"/>
    <col min="1797" max="1797" width="6.140625" style="36" customWidth="1"/>
    <col min="1798" max="1798" width="5.28515625" style="36" customWidth="1"/>
    <col min="1799" max="1799" width="9" style="36" customWidth="1"/>
    <col min="1800" max="1800" width="8.140625" style="36" customWidth="1"/>
    <col min="1801" max="1801" width="6" style="36" customWidth="1"/>
    <col min="1802" max="1802" width="8.85546875" style="36" customWidth="1"/>
    <col min="1803" max="1803" width="4.140625" style="36" customWidth="1"/>
    <col min="1804" max="1804" width="8.5703125" style="36" bestFit="1" customWidth="1"/>
    <col min="1805" max="1805" width="8.42578125" style="36" bestFit="1" customWidth="1"/>
    <col min="1806" max="1806" width="8.85546875" style="36" bestFit="1" customWidth="1"/>
    <col min="1807" max="1807" width="6.28515625" style="36" bestFit="1" customWidth="1"/>
    <col min="1808" max="1808" width="5.28515625" style="36" bestFit="1" customWidth="1"/>
    <col min="1809" max="1810" width="11.7109375" style="36" customWidth="1"/>
    <col min="1811" max="2044" width="9.140625" style="36"/>
    <col min="2045" max="2045" width="11.140625" style="36" customWidth="1"/>
    <col min="2046" max="2046" width="5.140625" style="36" customWidth="1"/>
    <col min="2047" max="2047" width="9.28515625" style="36" customWidth="1"/>
    <col min="2048" max="2048" width="8" style="36" customWidth="1"/>
    <col min="2049" max="2049" width="7.140625" style="36" customWidth="1"/>
    <col min="2050" max="2050" width="5.140625" style="36" customWidth="1"/>
    <col min="2051" max="2051" width="8.85546875" style="36" customWidth="1"/>
    <col min="2052" max="2052" width="8" style="36" customWidth="1"/>
    <col min="2053" max="2053" width="6.140625" style="36" customWidth="1"/>
    <col min="2054" max="2054" width="5.28515625" style="36" customWidth="1"/>
    <col min="2055" max="2055" width="9" style="36" customWidth="1"/>
    <col min="2056" max="2056" width="8.140625" style="36" customWidth="1"/>
    <col min="2057" max="2057" width="6" style="36" customWidth="1"/>
    <col min="2058" max="2058" width="8.85546875" style="36" customWidth="1"/>
    <col min="2059" max="2059" width="4.140625" style="36" customWidth="1"/>
    <col min="2060" max="2060" width="8.5703125" style="36" bestFit="1" customWidth="1"/>
    <col min="2061" max="2061" width="8.42578125" style="36" bestFit="1" customWidth="1"/>
    <col min="2062" max="2062" width="8.85546875" style="36" bestFit="1" customWidth="1"/>
    <col min="2063" max="2063" width="6.28515625" style="36" bestFit="1" customWidth="1"/>
    <col min="2064" max="2064" width="5.28515625" style="36" bestFit="1" customWidth="1"/>
    <col min="2065" max="2066" width="11.7109375" style="36" customWidth="1"/>
    <col min="2067" max="2300" width="9.140625" style="36"/>
    <col min="2301" max="2301" width="11.140625" style="36" customWidth="1"/>
    <col min="2302" max="2302" width="5.140625" style="36" customWidth="1"/>
    <col min="2303" max="2303" width="9.28515625" style="36" customWidth="1"/>
    <col min="2304" max="2304" width="8" style="36" customWidth="1"/>
    <col min="2305" max="2305" width="7.140625" style="36" customWidth="1"/>
    <col min="2306" max="2306" width="5.140625" style="36" customWidth="1"/>
    <col min="2307" max="2307" width="8.85546875" style="36" customWidth="1"/>
    <col min="2308" max="2308" width="8" style="36" customWidth="1"/>
    <col min="2309" max="2309" width="6.140625" style="36" customWidth="1"/>
    <col min="2310" max="2310" width="5.28515625" style="36" customWidth="1"/>
    <col min="2311" max="2311" width="9" style="36" customWidth="1"/>
    <col min="2312" max="2312" width="8.140625" style="36" customWidth="1"/>
    <col min="2313" max="2313" width="6" style="36" customWidth="1"/>
    <col min="2314" max="2314" width="8.85546875" style="36" customWidth="1"/>
    <col min="2315" max="2315" width="4.140625" style="36" customWidth="1"/>
    <col min="2316" max="2316" width="8.5703125" style="36" bestFit="1" customWidth="1"/>
    <col min="2317" max="2317" width="8.42578125" style="36" bestFit="1" customWidth="1"/>
    <col min="2318" max="2318" width="8.85546875" style="36" bestFit="1" customWidth="1"/>
    <col min="2319" max="2319" width="6.28515625" style="36" bestFit="1" customWidth="1"/>
    <col min="2320" max="2320" width="5.28515625" style="36" bestFit="1" customWidth="1"/>
    <col min="2321" max="2322" width="11.7109375" style="36" customWidth="1"/>
    <col min="2323" max="2556" width="9.140625" style="36"/>
    <col min="2557" max="2557" width="11.140625" style="36" customWidth="1"/>
    <col min="2558" max="2558" width="5.140625" style="36" customWidth="1"/>
    <col min="2559" max="2559" width="9.28515625" style="36" customWidth="1"/>
    <col min="2560" max="2560" width="8" style="36" customWidth="1"/>
    <col min="2561" max="2561" width="7.140625" style="36" customWidth="1"/>
    <col min="2562" max="2562" width="5.140625" style="36" customWidth="1"/>
    <col min="2563" max="2563" width="8.85546875" style="36" customWidth="1"/>
    <col min="2564" max="2564" width="8" style="36" customWidth="1"/>
    <col min="2565" max="2565" width="6.140625" style="36" customWidth="1"/>
    <col min="2566" max="2566" width="5.28515625" style="36" customWidth="1"/>
    <col min="2567" max="2567" width="9" style="36" customWidth="1"/>
    <col min="2568" max="2568" width="8.140625" style="36" customWidth="1"/>
    <col min="2569" max="2569" width="6" style="36" customWidth="1"/>
    <col min="2570" max="2570" width="8.85546875" style="36" customWidth="1"/>
    <col min="2571" max="2571" width="4.140625" style="36" customWidth="1"/>
    <col min="2572" max="2572" width="8.5703125" style="36" bestFit="1" customWidth="1"/>
    <col min="2573" max="2573" width="8.42578125" style="36" bestFit="1" customWidth="1"/>
    <col min="2574" max="2574" width="8.85546875" style="36" bestFit="1" customWidth="1"/>
    <col min="2575" max="2575" width="6.28515625" style="36" bestFit="1" customWidth="1"/>
    <col min="2576" max="2576" width="5.28515625" style="36" bestFit="1" customWidth="1"/>
    <col min="2577" max="2578" width="11.7109375" style="36" customWidth="1"/>
    <col min="2579" max="2812" width="9.140625" style="36"/>
    <col min="2813" max="2813" width="11.140625" style="36" customWidth="1"/>
    <col min="2814" max="2814" width="5.140625" style="36" customWidth="1"/>
    <col min="2815" max="2815" width="9.28515625" style="36" customWidth="1"/>
    <col min="2816" max="2816" width="8" style="36" customWidth="1"/>
    <col min="2817" max="2817" width="7.140625" style="36" customWidth="1"/>
    <col min="2818" max="2818" width="5.140625" style="36" customWidth="1"/>
    <col min="2819" max="2819" width="8.85546875" style="36" customWidth="1"/>
    <col min="2820" max="2820" width="8" style="36" customWidth="1"/>
    <col min="2821" max="2821" width="6.140625" style="36" customWidth="1"/>
    <col min="2822" max="2822" width="5.28515625" style="36" customWidth="1"/>
    <col min="2823" max="2823" width="9" style="36" customWidth="1"/>
    <col min="2824" max="2824" width="8.140625" style="36" customWidth="1"/>
    <col min="2825" max="2825" width="6" style="36" customWidth="1"/>
    <col min="2826" max="2826" width="8.85546875" style="36" customWidth="1"/>
    <col min="2827" max="2827" width="4.140625" style="36" customWidth="1"/>
    <col min="2828" max="2828" width="8.5703125" style="36" bestFit="1" customWidth="1"/>
    <col min="2829" max="2829" width="8.42578125" style="36" bestFit="1" customWidth="1"/>
    <col min="2830" max="2830" width="8.85546875" style="36" bestFit="1" customWidth="1"/>
    <col min="2831" max="2831" width="6.28515625" style="36" bestFit="1" customWidth="1"/>
    <col min="2832" max="2832" width="5.28515625" style="36" bestFit="1" customWidth="1"/>
    <col min="2833" max="2834" width="11.7109375" style="36" customWidth="1"/>
    <col min="2835" max="3068" width="9.140625" style="36"/>
    <col min="3069" max="3069" width="11.140625" style="36" customWidth="1"/>
    <col min="3070" max="3070" width="5.140625" style="36" customWidth="1"/>
    <col min="3071" max="3071" width="9.28515625" style="36" customWidth="1"/>
    <col min="3072" max="3072" width="8" style="36" customWidth="1"/>
    <col min="3073" max="3073" width="7.140625" style="36" customWidth="1"/>
    <col min="3074" max="3074" width="5.140625" style="36" customWidth="1"/>
    <col min="3075" max="3075" width="8.85546875" style="36" customWidth="1"/>
    <col min="3076" max="3076" width="8" style="36" customWidth="1"/>
    <col min="3077" max="3077" width="6.140625" style="36" customWidth="1"/>
    <col min="3078" max="3078" width="5.28515625" style="36" customWidth="1"/>
    <col min="3079" max="3079" width="9" style="36" customWidth="1"/>
    <col min="3080" max="3080" width="8.140625" style="36" customWidth="1"/>
    <col min="3081" max="3081" width="6" style="36" customWidth="1"/>
    <col min="3082" max="3082" width="8.85546875" style="36" customWidth="1"/>
    <col min="3083" max="3083" width="4.140625" style="36" customWidth="1"/>
    <col min="3084" max="3084" width="8.5703125" style="36" bestFit="1" customWidth="1"/>
    <col min="3085" max="3085" width="8.42578125" style="36" bestFit="1" customWidth="1"/>
    <col min="3086" max="3086" width="8.85546875" style="36" bestFit="1" customWidth="1"/>
    <col min="3087" max="3087" width="6.28515625" style="36" bestFit="1" customWidth="1"/>
    <col min="3088" max="3088" width="5.28515625" style="36" bestFit="1" customWidth="1"/>
    <col min="3089" max="3090" width="11.7109375" style="36" customWidth="1"/>
    <col min="3091" max="3324" width="9.140625" style="36"/>
    <col min="3325" max="3325" width="11.140625" style="36" customWidth="1"/>
    <col min="3326" max="3326" width="5.140625" style="36" customWidth="1"/>
    <col min="3327" max="3327" width="9.28515625" style="36" customWidth="1"/>
    <col min="3328" max="3328" width="8" style="36" customWidth="1"/>
    <col min="3329" max="3329" width="7.140625" style="36" customWidth="1"/>
    <col min="3330" max="3330" width="5.140625" style="36" customWidth="1"/>
    <col min="3331" max="3331" width="8.85546875" style="36" customWidth="1"/>
    <col min="3332" max="3332" width="8" style="36" customWidth="1"/>
    <col min="3333" max="3333" width="6.140625" style="36" customWidth="1"/>
    <col min="3334" max="3334" width="5.28515625" style="36" customWidth="1"/>
    <col min="3335" max="3335" width="9" style="36" customWidth="1"/>
    <col min="3336" max="3336" width="8.140625" style="36" customWidth="1"/>
    <col min="3337" max="3337" width="6" style="36" customWidth="1"/>
    <col min="3338" max="3338" width="8.85546875" style="36" customWidth="1"/>
    <col min="3339" max="3339" width="4.140625" style="36" customWidth="1"/>
    <col min="3340" max="3340" width="8.5703125" style="36" bestFit="1" customWidth="1"/>
    <col min="3341" max="3341" width="8.42578125" style="36" bestFit="1" customWidth="1"/>
    <col min="3342" max="3342" width="8.85546875" style="36" bestFit="1" customWidth="1"/>
    <col min="3343" max="3343" width="6.28515625" style="36" bestFit="1" customWidth="1"/>
    <col min="3344" max="3344" width="5.28515625" style="36" bestFit="1" customWidth="1"/>
    <col min="3345" max="3346" width="11.7109375" style="36" customWidth="1"/>
    <col min="3347" max="3580" width="9.140625" style="36"/>
    <col min="3581" max="3581" width="11.140625" style="36" customWidth="1"/>
    <col min="3582" max="3582" width="5.140625" style="36" customWidth="1"/>
    <col min="3583" max="3583" width="9.28515625" style="36" customWidth="1"/>
    <col min="3584" max="3584" width="8" style="36" customWidth="1"/>
    <col min="3585" max="3585" width="7.140625" style="36" customWidth="1"/>
    <col min="3586" max="3586" width="5.140625" style="36" customWidth="1"/>
    <col min="3587" max="3587" width="8.85546875" style="36" customWidth="1"/>
    <col min="3588" max="3588" width="8" style="36" customWidth="1"/>
    <col min="3589" max="3589" width="6.140625" style="36" customWidth="1"/>
    <col min="3590" max="3590" width="5.28515625" style="36" customWidth="1"/>
    <col min="3591" max="3591" width="9" style="36" customWidth="1"/>
    <col min="3592" max="3592" width="8.140625" style="36" customWidth="1"/>
    <col min="3593" max="3593" width="6" style="36" customWidth="1"/>
    <col min="3594" max="3594" width="8.85546875" style="36" customWidth="1"/>
    <col min="3595" max="3595" width="4.140625" style="36" customWidth="1"/>
    <col min="3596" max="3596" width="8.5703125" style="36" bestFit="1" customWidth="1"/>
    <col min="3597" max="3597" width="8.42578125" style="36" bestFit="1" customWidth="1"/>
    <col min="3598" max="3598" width="8.85546875" style="36" bestFit="1" customWidth="1"/>
    <col min="3599" max="3599" width="6.28515625" style="36" bestFit="1" customWidth="1"/>
    <col min="3600" max="3600" width="5.28515625" style="36" bestFit="1" customWidth="1"/>
    <col min="3601" max="3602" width="11.7109375" style="36" customWidth="1"/>
    <col min="3603" max="3836" width="9.140625" style="36"/>
    <col min="3837" max="3837" width="11.140625" style="36" customWidth="1"/>
    <col min="3838" max="3838" width="5.140625" style="36" customWidth="1"/>
    <col min="3839" max="3839" width="9.28515625" style="36" customWidth="1"/>
    <col min="3840" max="3840" width="8" style="36" customWidth="1"/>
    <col min="3841" max="3841" width="7.140625" style="36" customWidth="1"/>
    <col min="3842" max="3842" width="5.140625" style="36" customWidth="1"/>
    <col min="3843" max="3843" width="8.85546875" style="36" customWidth="1"/>
    <col min="3844" max="3844" width="8" style="36" customWidth="1"/>
    <col min="3845" max="3845" width="6.140625" style="36" customWidth="1"/>
    <col min="3846" max="3846" width="5.28515625" style="36" customWidth="1"/>
    <col min="3847" max="3847" width="9" style="36" customWidth="1"/>
    <col min="3848" max="3848" width="8.140625" style="36" customWidth="1"/>
    <col min="3849" max="3849" width="6" style="36" customWidth="1"/>
    <col min="3850" max="3850" width="8.85546875" style="36" customWidth="1"/>
    <col min="3851" max="3851" width="4.140625" style="36" customWidth="1"/>
    <col min="3852" max="3852" width="8.5703125" style="36" bestFit="1" customWidth="1"/>
    <col min="3853" max="3853" width="8.42578125" style="36" bestFit="1" customWidth="1"/>
    <col min="3854" max="3854" width="8.85546875" style="36" bestFit="1" customWidth="1"/>
    <col min="3855" max="3855" width="6.28515625" style="36" bestFit="1" customWidth="1"/>
    <col min="3856" max="3856" width="5.28515625" style="36" bestFit="1" customWidth="1"/>
    <col min="3857" max="3858" width="11.7109375" style="36" customWidth="1"/>
    <col min="3859" max="4092" width="9.140625" style="36"/>
    <col min="4093" max="4093" width="11.140625" style="36" customWidth="1"/>
    <col min="4094" max="4094" width="5.140625" style="36" customWidth="1"/>
    <col min="4095" max="4095" width="9.28515625" style="36" customWidth="1"/>
    <col min="4096" max="4096" width="8" style="36" customWidth="1"/>
    <col min="4097" max="4097" width="7.140625" style="36" customWidth="1"/>
    <col min="4098" max="4098" width="5.140625" style="36" customWidth="1"/>
    <col min="4099" max="4099" width="8.85546875" style="36" customWidth="1"/>
    <col min="4100" max="4100" width="8" style="36" customWidth="1"/>
    <col min="4101" max="4101" width="6.140625" style="36" customWidth="1"/>
    <col min="4102" max="4102" width="5.28515625" style="36" customWidth="1"/>
    <col min="4103" max="4103" width="9" style="36" customWidth="1"/>
    <col min="4104" max="4104" width="8.140625" style="36" customWidth="1"/>
    <col min="4105" max="4105" width="6" style="36" customWidth="1"/>
    <col min="4106" max="4106" width="8.85546875" style="36" customWidth="1"/>
    <col min="4107" max="4107" width="4.140625" style="36" customWidth="1"/>
    <col min="4108" max="4108" width="8.5703125" style="36" bestFit="1" customWidth="1"/>
    <col min="4109" max="4109" width="8.42578125" style="36" bestFit="1" customWidth="1"/>
    <col min="4110" max="4110" width="8.85546875" style="36" bestFit="1" customWidth="1"/>
    <col min="4111" max="4111" width="6.28515625" style="36" bestFit="1" customWidth="1"/>
    <col min="4112" max="4112" width="5.28515625" style="36" bestFit="1" customWidth="1"/>
    <col min="4113" max="4114" width="11.7109375" style="36" customWidth="1"/>
    <col min="4115" max="4348" width="9.140625" style="36"/>
    <col min="4349" max="4349" width="11.140625" style="36" customWidth="1"/>
    <col min="4350" max="4350" width="5.140625" style="36" customWidth="1"/>
    <col min="4351" max="4351" width="9.28515625" style="36" customWidth="1"/>
    <col min="4352" max="4352" width="8" style="36" customWidth="1"/>
    <col min="4353" max="4353" width="7.140625" style="36" customWidth="1"/>
    <col min="4354" max="4354" width="5.140625" style="36" customWidth="1"/>
    <col min="4355" max="4355" width="8.85546875" style="36" customWidth="1"/>
    <col min="4356" max="4356" width="8" style="36" customWidth="1"/>
    <col min="4357" max="4357" width="6.140625" style="36" customWidth="1"/>
    <col min="4358" max="4358" width="5.28515625" style="36" customWidth="1"/>
    <col min="4359" max="4359" width="9" style="36" customWidth="1"/>
    <col min="4360" max="4360" width="8.140625" style="36" customWidth="1"/>
    <col min="4361" max="4361" width="6" style="36" customWidth="1"/>
    <col min="4362" max="4362" width="8.85546875" style="36" customWidth="1"/>
    <col min="4363" max="4363" width="4.140625" style="36" customWidth="1"/>
    <col min="4364" max="4364" width="8.5703125" style="36" bestFit="1" customWidth="1"/>
    <col min="4365" max="4365" width="8.42578125" style="36" bestFit="1" customWidth="1"/>
    <col min="4366" max="4366" width="8.85546875" style="36" bestFit="1" customWidth="1"/>
    <col min="4367" max="4367" width="6.28515625" style="36" bestFit="1" customWidth="1"/>
    <col min="4368" max="4368" width="5.28515625" style="36" bestFit="1" customWidth="1"/>
    <col min="4369" max="4370" width="11.7109375" style="36" customWidth="1"/>
    <col min="4371" max="4604" width="9.140625" style="36"/>
    <col min="4605" max="4605" width="11.140625" style="36" customWidth="1"/>
    <col min="4606" max="4606" width="5.140625" style="36" customWidth="1"/>
    <col min="4607" max="4607" width="9.28515625" style="36" customWidth="1"/>
    <col min="4608" max="4608" width="8" style="36" customWidth="1"/>
    <col min="4609" max="4609" width="7.140625" style="36" customWidth="1"/>
    <col min="4610" max="4610" width="5.140625" style="36" customWidth="1"/>
    <col min="4611" max="4611" width="8.85546875" style="36" customWidth="1"/>
    <col min="4612" max="4612" width="8" style="36" customWidth="1"/>
    <col min="4613" max="4613" width="6.140625" style="36" customWidth="1"/>
    <col min="4614" max="4614" width="5.28515625" style="36" customWidth="1"/>
    <col min="4615" max="4615" width="9" style="36" customWidth="1"/>
    <col min="4616" max="4616" width="8.140625" style="36" customWidth="1"/>
    <col min="4617" max="4617" width="6" style="36" customWidth="1"/>
    <col min="4618" max="4618" width="8.85546875" style="36" customWidth="1"/>
    <col min="4619" max="4619" width="4.140625" style="36" customWidth="1"/>
    <col min="4620" max="4620" width="8.5703125" style="36" bestFit="1" customWidth="1"/>
    <col min="4621" max="4621" width="8.42578125" style="36" bestFit="1" customWidth="1"/>
    <col min="4622" max="4622" width="8.85546875" style="36" bestFit="1" customWidth="1"/>
    <col min="4623" max="4623" width="6.28515625" style="36" bestFit="1" customWidth="1"/>
    <col min="4624" max="4624" width="5.28515625" style="36" bestFit="1" customWidth="1"/>
    <col min="4625" max="4626" width="11.7109375" style="36" customWidth="1"/>
    <col min="4627" max="4860" width="9.140625" style="36"/>
    <col min="4861" max="4861" width="11.140625" style="36" customWidth="1"/>
    <col min="4862" max="4862" width="5.140625" style="36" customWidth="1"/>
    <col min="4863" max="4863" width="9.28515625" style="36" customWidth="1"/>
    <col min="4864" max="4864" width="8" style="36" customWidth="1"/>
    <col min="4865" max="4865" width="7.140625" style="36" customWidth="1"/>
    <col min="4866" max="4866" width="5.140625" style="36" customWidth="1"/>
    <col min="4867" max="4867" width="8.85546875" style="36" customWidth="1"/>
    <col min="4868" max="4868" width="8" style="36" customWidth="1"/>
    <col min="4869" max="4869" width="6.140625" style="36" customWidth="1"/>
    <col min="4870" max="4870" width="5.28515625" style="36" customWidth="1"/>
    <col min="4871" max="4871" width="9" style="36" customWidth="1"/>
    <col min="4872" max="4872" width="8.140625" style="36" customWidth="1"/>
    <col min="4873" max="4873" width="6" style="36" customWidth="1"/>
    <col min="4874" max="4874" width="8.85546875" style="36" customWidth="1"/>
    <col min="4875" max="4875" width="4.140625" style="36" customWidth="1"/>
    <col min="4876" max="4876" width="8.5703125" style="36" bestFit="1" customWidth="1"/>
    <col min="4877" max="4877" width="8.42578125" style="36" bestFit="1" customWidth="1"/>
    <col min="4878" max="4878" width="8.85546875" style="36" bestFit="1" customWidth="1"/>
    <col min="4879" max="4879" width="6.28515625" style="36" bestFit="1" customWidth="1"/>
    <col min="4880" max="4880" width="5.28515625" style="36" bestFit="1" customWidth="1"/>
    <col min="4881" max="4882" width="11.7109375" style="36" customWidth="1"/>
    <col min="4883" max="5116" width="9.140625" style="36"/>
    <col min="5117" max="5117" width="11.140625" style="36" customWidth="1"/>
    <col min="5118" max="5118" width="5.140625" style="36" customWidth="1"/>
    <col min="5119" max="5119" width="9.28515625" style="36" customWidth="1"/>
    <col min="5120" max="5120" width="8" style="36" customWidth="1"/>
    <col min="5121" max="5121" width="7.140625" style="36" customWidth="1"/>
    <col min="5122" max="5122" width="5.140625" style="36" customWidth="1"/>
    <col min="5123" max="5123" width="8.85546875" style="36" customWidth="1"/>
    <col min="5124" max="5124" width="8" style="36" customWidth="1"/>
    <col min="5125" max="5125" width="6.140625" style="36" customWidth="1"/>
    <col min="5126" max="5126" width="5.28515625" style="36" customWidth="1"/>
    <col min="5127" max="5127" width="9" style="36" customWidth="1"/>
    <col min="5128" max="5128" width="8.140625" style="36" customWidth="1"/>
    <col min="5129" max="5129" width="6" style="36" customWidth="1"/>
    <col min="5130" max="5130" width="8.85546875" style="36" customWidth="1"/>
    <col min="5131" max="5131" width="4.140625" style="36" customWidth="1"/>
    <col min="5132" max="5132" width="8.5703125" style="36" bestFit="1" customWidth="1"/>
    <col min="5133" max="5133" width="8.42578125" style="36" bestFit="1" customWidth="1"/>
    <col min="5134" max="5134" width="8.85546875" style="36" bestFit="1" customWidth="1"/>
    <col min="5135" max="5135" width="6.28515625" style="36" bestFit="1" customWidth="1"/>
    <col min="5136" max="5136" width="5.28515625" style="36" bestFit="1" customWidth="1"/>
    <col min="5137" max="5138" width="11.7109375" style="36" customWidth="1"/>
    <col min="5139" max="5372" width="9.140625" style="36"/>
    <col min="5373" max="5373" width="11.140625" style="36" customWidth="1"/>
    <col min="5374" max="5374" width="5.140625" style="36" customWidth="1"/>
    <col min="5375" max="5375" width="9.28515625" style="36" customWidth="1"/>
    <col min="5376" max="5376" width="8" style="36" customWidth="1"/>
    <col min="5377" max="5377" width="7.140625" style="36" customWidth="1"/>
    <col min="5378" max="5378" width="5.140625" style="36" customWidth="1"/>
    <col min="5379" max="5379" width="8.85546875" style="36" customWidth="1"/>
    <col min="5380" max="5380" width="8" style="36" customWidth="1"/>
    <col min="5381" max="5381" width="6.140625" style="36" customWidth="1"/>
    <col min="5382" max="5382" width="5.28515625" style="36" customWidth="1"/>
    <col min="5383" max="5383" width="9" style="36" customWidth="1"/>
    <col min="5384" max="5384" width="8.140625" style="36" customWidth="1"/>
    <col min="5385" max="5385" width="6" style="36" customWidth="1"/>
    <col min="5386" max="5386" width="8.85546875" style="36" customWidth="1"/>
    <col min="5387" max="5387" width="4.140625" style="36" customWidth="1"/>
    <col min="5388" max="5388" width="8.5703125" style="36" bestFit="1" customWidth="1"/>
    <col min="5389" max="5389" width="8.42578125" style="36" bestFit="1" customWidth="1"/>
    <col min="5390" max="5390" width="8.85546875" style="36" bestFit="1" customWidth="1"/>
    <col min="5391" max="5391" width="6.28515625" style="36" bestFit="1" customWidth="1"/>
    <col min="5392" max="5392" width="5.28515625" style="36" bestFit="1" customWidth="1"/>
    <col min="5393" max="5394" width="11.7109375" style="36" customWidth="1"/>
    <col min="5395" max="5628" width="9.140625" style="36"/>
    <col min="5629" max="5629" width="11.140625" style="36" customWidth="1"/>
    <col min="5630" max="5630" width="5.140625" style="36" customWidth="1"/>
    <col min="5631" max="5631" width="9.28515625" style="36" customWidth="1"/>
    <col min="5632" max="5632" width="8" style="36" customWidth="1"/>
    <col min="5633" max="5633" width="7.140625" style="36" customWidth="1"/>
    <col min="5634" max="5634" width="5.140625" style="36" customWidth="1"/>
    <col min="5635" max="5635" width="8.85546875" style="36" customWidth="1"/>
    <col min="5636" max="5636" width="8" style="36" customWidth="1"/>
    <col min="5637" max="5637" width="6.140625" style="36" customWidth="1"/>
    <col min="5638" max="5638" width="5.28515625" style="36" customWidth="1"/>
    <col min="5639" max="5639" width="9" style="36" customWidth="1"/>
    <col min="5640" max="5640" width="8.140625" style="36" customWidth="1"/>
    <col min="5641" max="5641" width="6" style="36" customWidth="1"/>
    <col min="5642" max="5642" width="8.85546875" style="36" customWidth="1"/>
    <col min="5643" max="5643" width="4.140625" style="36" customWidth="1"/>
    <col min="5644" max="5644" width="8.5703125" style="36" bestFit="1" customWidth="1"/>
    <col min="5645" max="5645" width="8.42578125" style="36" bestFit="1" customWidth="1"/>
    <col min="5646" max="5646" width="8.85546875" style="36" bestFit="1" customWidth="1"/>
    <col min="5647" max="5647" width="6.28515625" style="36" bestFit="1" customWidth="1"/>
    <col min="5648" max="5648" width="5.28515625" style="36" bestFit="1" customWidth="1"/>
    <col min="5649" max="5650" width="11.7109375" style="36" customWidth="1"/>
    <col min="5651" max="5884" width="9.140625" style="36"/>
    <col min="5885" max="5885" width="11.140625" style="36" customWidth="1"/>
    <col min="5886" max="5886" width="5.140625" style="36" customWidth="1"/>
    <col min="5887" max="5887" width="9.28515625" style="36" customWidth="1"/>
    <col min="5888" max="5888" width="8" style="36" customWidth="1"/>
    <col min="5889" max="5889" width="7.140625" style="36" customWidth="1"/>
    <col min="5890" max="5890" width="5.140625" style="36" customWidth="1"/>
    <col min="5891" max="5891" width="8.85546875" style="36" customWidth="1"/>
    <col min="5892" max="5892" width="8" style="36" customWidth="1"/>
    <col min="5893" max="5893" width="6.140625" style="36" customWidth="1"/>
    <col min="5894" max="5894" width="5.28515625" style="36" customWidth="1"/>
    <col min="5895" max="5895" width="9" style="36" customWidth="1"/>
    <col min="5896" max="5896" width="8.140625" style="36" customWidth="1"/>
    <col min="5897" max="5897" width="6" style="36" customWidth="1"/>
    <col min="5898" max="5898" width="8.85546875" style="36" customWidth="1"/>
    <col min="5899" max="5899" width="4.140625" style="36" customWidth="1"/>
    <col min="5900" max="5900" width="8.5703125" style="36" bestFit="1" customWidth="1"/>
    <col min="5901" max="5901" width="8.42578125" style="36" bestFit="1" customWidth="1"/>
    <col min="5902" max="5902" width="8.85546875" style="36" bestFit="1" customWidth="1"/>
    <col min="5903" max="5903" width="6.28515625" style="36" bestFit="1" customWidth="1"/>
    <col min="5904" max="5904" width="5.28515625" style="36" bestFit="1" customWidth="1"/>
    <col min="5905" max="5906" width="11.7109375" style="36" customWidth="1"/>
    <col min="5907" max="6140" width="9.140625" style="36"/>
    <col min="6141" max="6141" width="11.140625" style="36" customWidth="1"/>
    <col min="6142" max="6142" width="5.140625" style="36" customWidth="1"/>
    <col min="6143" max="6143" width="9.28515625" style="36" customWidth="1"/>
    <col min="6144" max="6144" width="8" style="36" customWidth="1"/>
    <col min="6145" max="6145" width="7.140625" style="36" customWidth="1"/>
    <col min="6146" max="6146" width="5.140625" style="36" customWidth="1"/>
    <col min="6147" max="6147" width="8.85546875" style="36" customWidth="1"/>
    <col min="6148" max="6148" width="8" style="36" customWidth="1"/>
    <col min="6149" max="6149" width="6.140625" style="36" customWidth="1"/>
    <col min="6150" max="6150" width="5.28515625" style="36" customWidth="1"/>
    <col min="6151" max="6151" width="9" style="36" customWidth="1"/>
    <col min="6152" max="6152" width="8.140625" style="36" customWidth="1"/>
    <col min="6153" max="6153" width="6" style="36" customWidth="1"/>
    <col min="6154" max="6154" width="8.85546875" style="36" customWidth="1"/>
    <col min="6155" max="6155" width="4.140625" style="36" customWidth="1"/>
    <col min="6156" max="6156" width="8.5703125" style="36" bestFit="1" customWidth="1"/>
    <col min="6157" max="6157" width="8.42578125" style="36" bestFit="1" customWidth="1"/>
    <col min="6158" max="6158" width="8.85546875" style="36" bestFit="1" customWidth="1"/>
    <col min="6159" max="6159" width="6.28515625" style="36" bestFit="1" customWidth="1"/>
    <col min="6160" max="6160" width="5.28515625" style="36" bestFit="1" customWidth="1"/>
    <col min="6161" max="6162" width="11.7109375" style="36" customWidth="1"/>
    <col min="6163" max="6396" width="9.140625" style="36"/>
    <col min="6397" max="6397" width="11.140625" style="36" customWidth="1"/>
    <col min="6398" max="6398" width="5.140625" style="36" customWidth="1"/>
    <col min="6399" max="6399" width="9.28515625" style="36" customWidth="1"/>
    <col min="6400" max="6400" width="8" style="36" customWidth="1"/>
    <col min="6401" max="6401" width="7.140625" style="36" customWidth="1"/>
    <col min="6402" max="6402" width="5.140625" style="36" customWidth="1"/>
    <col min="6403" max="6403" width="8.85546875" style="36" customWidth="1"/>
    <col min="6404" max="6404" width="8" style="36" customWidth="1"/>
    <col min="6405" max="6405" width="6.140625" style="36" customWidth="1"/>
    <col min="6406" max="6406" width="5.28515625" style="36" customWidth="1"/>
    <col min="6407" max="6407" width="9" style="36" customWidth="1"/>
    <col min="6408" max="6408" width="8.140625" style="36" customWidth="1"/>
    <col min="6409" max="6409" width="6" style="36" customWidth="1"/>
    <col min="6410" max="6410" width="8.85546875" style="36" customWidth="1"/>
    <col min="6411" max="6411" width="4.140625" style="36" customWidth="1"/>
    <col min="6412" max="6412" width="8.5703125" style="36" bestFit="1" customWidth="1"/>
    <col min="6413" max="6413" width="8.42578125" style="36" bestFit="1" customWidth="1"/>
    <col min="6414" max="6414" width="8.85546875" style="36" bestFit="1" customWidth="1"/>
    <col min="6415" max="6415" width="6.28515625" style="36" bestFit="1" customWidth="1"/>
    <col min="6416" max="6416" width="5.28515625" style="36" bestFit="1" customWidth="1"/>
    <col min="6417" max="6418" width="11.7109375" style="36" customWidth="1"/>
    <col min="6419" max="6652" width="9.140625" style="36"/>
    <col min="6653" max="6653" width="11.140625" style="36" customWidth="1"/>
    <col min="6654" max="6654" width="5.140625" style="36" customWidth="1"/>
    <col min="6655" max="6655" width="9.28515625" style="36" customWidth="1"/>
    <col min="6656" max="6656" width="8" style="36" customWidth="1"/>
    <col min="6657" max="6657" width="7.140625" style="36" customWidth="1"/>
    <col min="6658" max="6658" width="5.140625" style="36" customWidth="1"/>
    <col min="6659" max="6659" width="8.85546875" style="36" customWidth="1"/>
    <col min="6660" max="6660" width="8" style="36" customWidth="1"/>
    <col min="6661" max="6661" width="6.140625" style="36" customWidth="1"/>
    <col min="6662" max="6662" width="5.28515625" style="36" customWidth="1"/>
    <col min="6663" max="6663" width="9" style="36" customWidth="1"/>
    <col min="6664" max="6664" width="8.140625" style="36" customWidth="1"/>
    <col min="6665" max="6665" width="6" style="36" customWidth="1"/>
    <col min="6666" max="6666" width="8.85546875" style="36" customWidth="1"/>
    <col min="6667" max="6667" width="4.140625" style="36" customWidth="1"/>
    <col min="6668" max="6668" width="8.5703125" style="36" bestFit="1" customWidth="1"/>
    <col min="6669" max="6669" width="8.42578125" style="36" bestFit="1" customWidth="1"/>
    <col min="6670" max="6670" width="8.85546875" style="36" bestFit="1" customWidth="1"/>
    <col min="6671" max="6671" width="6.28515625" style="36" bestFit="1" customWidth="1"/>
    <col min="6672" max="6672" width="5.28515625" style="36" bestFit="1" customWidth="1"/>
    <col min="6673" max="6674" width="11.7109375" style="36" customWidth="1"/>
    <col min="6675" max="6908" width="9.140625" style="36"/>
    <col min="6909" max="6909" width="11.140625" style="36" customWidth="1"/>
    <col min="6910" max="6910" width="5.140625" style="36" customWidth="1"/>
    <col min="6911" max="6911" width="9.28515625" style="36" customWidth="1"/>
    <col min="6912" max="6912" width="8" style="36" customWidth="1"/>
    <col min="6913" max="6913" width="7.140625" style="36" customWidth="1"/>
    <col min="6914" max="6914" width="5.140625" style="36" customWidth="1"/>
    <col min="6915" max="6915" width="8.85546875" style="36" customWidth="1"/>
    <col min="6916" max="6916" width="8" style="36" customWidth="1"/>
    <col min="6917" max="6917" width="6.140625" style="36" customWidth="1"/>
    <col min="6918" max="6918" width="5.28515625" style="36" customWidth="1"/>
    <col min="6919" max="6919" width="9" style="36" customWidth="1"/>
    <col min="6920" max="6920" width="8.140625" style="36" customWidth="1"/>
    <col min="6921" max="6921" width="6" style="36" customWidth="1"/>
    <col min="6922" max="6922" width="8.85546875" style="36" customWidth="1"/>
    <col min="6923" max="6923" width="4.140625" style="36" customWidth="1"/>
    <col min="6924" max="6924" width="8.5703125" style="36" bestFit="1" customWidth="1"/>
    <col min="6925" max="6925" width="8.42578125" style="36" bestFit="1" customWidth="1"/>
    <col min="6926" max="6926" width="8.85546875" style="36" bestFit="1" customWidth="1"/>
    <col min="6927" max="6927" width="6.28515625" style="36" bestFit="1" customWidth="1"/>
    <col min="6928" max="6928" width="5.28515625" style="36" bestFit="1" customWidth="1"/>
    <col min="6929" max="6930" width="11.7109375" style="36" customWidth="1"/>
    <col min="6931" max="7164" width="9.140625" style="36"/>
    <col min="7165" max="7165" width="11.140625" style="36" customWidth="1"/>
    <col min="7166" max="7166" width="5.140625" style="36" customWidth="1"/>
    <col min="7167" max="7167" width="9.28515625" style="36" customWidth="1"/>
    <col min="7168" max="7168" width="8" style="36" customWidth="1"/>
    <col min="7169" max="7169" width="7.140625" style="36" customWidth="1"/>
    <col min="7170" max="7170" width="5.140625" style="36" customWidth="1"/>
    <col min="7171" max="7171" width="8.85546875" style="36" customWidth="1"/>
    <col min="7172" max="7172" width="8" style="36" customWidth="1"/>
    <col min="7173" max="7173" width="6.140625" style="36" customWidth="1"/>
    <col min="7174" max="7174" width="5.28515625" style="36" customWidth="1"/>
    <col min="7175" max="7175" width="9" style="36" customWidth="1"/>
    <col min="7176" max="7176" width="8.140625" style="36" customWidth="1"/>
    <col min="7177" max="7177" width="6" style="36" customWidth="1"/>
    <col min="7178" max="7178" width="8.85546875" style="36" customWidth="1"/>
    <col min="7179" max="7179" width="4.140625" style="36" customWidth="1"/>
    <col min="7180" max="7180" width="8.5703125" style="36" bestFit="1" customWidth="1"/>
    <col min="7181" max="7181" width="8.42578125" style="36" bestFit="1" customWidth="1"/>
    <col min="7182" max="7182" width="8.85546875" style="36" bestFit="1" customWidth="1"/>
    <col min="7183" max="7183" width="6.28515625" style="36" bestFit="1" customWidth="1"/>
    <col min="7184" max="7184" width="5.28515625" style="36" bestFit="1" customWidth="1"/>
    <col min="7185" max="7186" width="11.7109375" style="36" customWidth="1"/>
    <col min="7187" max="7420" width="9.140625" style="36"/>
    <col min="7421" max="7421" width="11.140625" style="36" customWidth="1"/>
    <col min="7422" max="7422" width="5.140625" style="36" customWidth="1"/>
    <col min="7423" max="7423" width="9.28515625" style="36" customWidth="1"/>
    <col min="7424" max="7424" width="8" style="36" customWidth="1"/>
    <col min="7425" max="7425" width="7.140625" style="36" customWidth="1"/>
    <col min="7426" max="7426" width="5.140625" style="36" customWidth="1"/>
    <col min="7427" max="7427" width="8.85546875" style="36" customWidth="1"/>
    <col min="7428" max="7428" width="8" style="36" customWidth="1"/>
    <col min="7429" max="7429" width="6.140625" style="36" customWidth="1"/>
    <col min="7430" max="7430" width="5.28515625" style="36" customWidth="1"/>
    <col min="7431" max="7431" width="9" style="36" customWidth="1"/>
    <col min="7432" max="7432" width="8.140625" style="36" customWidth="1"/>
    <col min="7433" max="7433" width="6" style="36" customWidth="1"/>
    <col min="7434" max="7434" width="8.85546875" style="36" customWidth="1"/>
    <col min="7435" max="7435" width="4.140625" style="36" customWidth="1"/>
    <col min="7436" max="7436" width="8.5703125" style="36" bestFit="1" customWidth="1"/>
    <col min="7437" max="7437" width="8.42578125" style="36" bestFit="1" customWidth="1"/>
    <col min="7438" max="7438" width="8.85546875" style="36" bestFit="1" customWidth="1"/>
    <col min="7439" max="7439" width="6.28515625" style="36" bestFit="1" customWidth="1"/>
    <col min="7440" max="7440" width="5.28515625" style="36" bestFit="1" customWidth="1"/>
    <col min="7441" max="7442" width="11.7109375" style="36" customWidth="1"/>
    <col min="7443" max="7676" width="9.140625" style="36"/>
    <col min="7677" max="7677" width="11.140625" style="36" customWidth="1"/>
    <col min="7678" max="7678" width="5.140625" style="36" customWidth="1"/>
    <col min="7679" max="7679" width="9.28515625" style="36" customWidth="1"/>
    <col min="7680" max="7680" width="8" style="36" customWidth="1"/>
    <col min="7681" max="7681" width="7.140625" style="36" customWidth="1"/>
    <col min="7682" max="7682" width="5.140625" style="36" customWidth="1"/>
    <col min="7683" max="7683" width="8.85546875" style="36" customWidth="1"/>
    <col min="7684" max="7684" width="8" style="36" customWidth="1"/>
    <col min="7685" max="7685" width="6.140625" style="36" customWidth="1"/>
    <col min="7686" max="7686" width="5.28515625" style="36" customWidth="1"/>
    <col min="7687" max="7687" width="9" style="36" customWidth="1"/>
    <col min="7688" max="7688" width="8.140625" style="36" customWidth="1"/>
    <col min="7689" max="7689" width="6" style="36" customWidth="1"/>
    <col min="7690" max="7690" width="8.85546875" style="36" customWidth="1"/>
    <col min="7691" max="7691" width="4.140625" style="36" customWidth="1"/>
    <col min="7692" max="7692" width="8.5703125" style="36" bestFit="1" customWidth="1"/>
    <col min="7693" max="7693" width="8.42578125" style="36" bestFit="1" customWidth="1"/>
    <col min="7694" max="7694" width="8.85546875" style="36" bestFit="1" customWidth="1"/>
    <col min="7695" max="7695" width="6.28515625" style="36" bestFit="1" customWidth="1"/>
    <col min="7696" max="7696" width="5.28515625" style="36" bestFit="1" customWidth="1"/>
    <col min="7697" max="7698" width="11.7109375" style="36" customWidth="1"/>
    <col min="7699" max="7932" width="9.140625" style="36"/>
    <col min="7933" max="7933" width="11.140625" style="36" customWidth="1"/>
    <col min="7934" max="7934" width="5.140625" style="36" customWidth="1"/>
    <col min="7935" max="7935" width="9.28515625" style="36" customWidth="1"/>
    <col min="7936" max="7936" width="8" style="36" customWidth="1"/>
    <col min="7937" max="7937" width="7.140625" style="36" customWidth="1"/>
    <col min="7938" max="7938" width="5.140625" style="36" customWidth="1"/>
    <col min="7939" max="7939" width="8.85546875" style="36" customWidth="1"/>
    <col min="7940" max="7940" width="8" style="36" customWidth="1"/>
    <col min="7941" max="7941" width="6.140625" style="36" customWidth="1"/>
    <col min="7942" max="7942" width="5.28515625" style="36" customWidth="1"/>
    <col min="7943" max="7943" width="9" style="36" customWidth="1"/>
    <col min="7944" max="7944" width="8.140625" style="36" customWidth="1"/>
    <col min="7945" max="7945" width="6" style="36" customWidth="1"/>
    <col min="7946" max="7946" width="8.85546875" style="36" customWidth="1"/>
    <col min="7947" max="7947" width="4.140625" style="36" customWidth="1"/>
    <col min="7948" max="7948" width="8.5703125" style="36" bestFit="1" customWidth="1"/>
    <col min="7949" max="7949" width="8.42578125" style="36" bestFit="1" customWidth="1"/>
    <col min="7950" max="7950" width="8.85546875" style="36" bestFit="1" customWidth="1"/>
    <col min="7951" max="7951" width="6.28515625" style="36" bestFit="1" customWidth="1"/>
    <col min="7952" max="7952" width="5.28515625" style="36" bestFit="1" customWidth="1"/>
    <col min="7953" max="7954" width="11.7109375" style="36" customWidth="1"/>
    <col min="7955" max="8188" width="9.140625" style="36"/>
    <col min="8189" max="8189" width="11.140625" style="36" customWidth="1"/>
    <col min="8190" max="8190" width="5.140625" style="36" customWidth="1"/>
    <col min="8191" max="8191" width="9.28515625" style="36" customWidth="1"/>
    <col min="8192" max="8192" width="8" style="36" customWidth="1"/>
    <col min="8193" max="8193" width="7.140625" style="36" customWidth="1"/>
    <col min="8194" max="8194" width="5.140625" style="36" customWidth="1"/>
    <col min="8195" max="8195" width="8.85546875" style="36" customWidth="1"/>
    <col min="8196" max="8196" width="8" style="36" customWidth="1"/>
    <col min="8197" max="8197" width="6.140625" style="36" customWidth="1"/>
    <col min="8198" max="8198" width="5.28515625" style="36" customWidth="1"/>
    <col min="8199" max="8199" width="9" style="36" customWidth="1"/>
    <col min="8200" max="8200" width="8.140625" style="36" customWidth="1"/>
    <col min="8201" max="8201" width="6" style="36" customWidth="1"/>
    <col min="8202" max="8202" width="8.85546875" style="36" customWidth="1"/>
    <col min="8203" max="8203" width="4.140625" style="36" customWidth="1"/>
    <col min="8204" max="8204" width="8.5703125" style="36" bestFit="1" customWidth="1"/>
    <col min="8205" max="8205" width="8.42578125" style="36" bestFit="1" customWidth="1"/>
    <col min="8206" max="8206" width="8.85546875" style="36" bestFit="1" customWidth="1"/>
    <col min="8207" max="8207" width="6.28515625" style="36" bestFit="1" customWidth="1"/>
    <col min="8208" max="8208" width="5.28515625" style="36" bestFit="1" customWidth="1"/>
    <col min="8209" max="8210" width="11.7109375" style="36" customWidth="1"/>
    <col min="8211" max="8444" width="9.140625" style="36"/>
    <col min="8445" max="8445" width="11.140625" style="36" customWidth="1"/>
    <col min="8446" max="8446" width="5.140625" style="36" customWidth="1"/>
    <col min="8447" max="8447" width="9.28515625" style="36" customWidth="1"/>
    <col min="8448" max="8448" width="8" style="36" customWidth="1"/>
    <col min="8449" max="8449" width="7.140625" style="36" customWidth="1"/>
    <col min="8450" max="8450" width="5.140625" style="36" customWidth="1"/>
    <col min="8451" max="8451" width="8.85546875" style="36" customWidth="1"/>
    <col min="8452" max="8452" width="8" style="36" customWidth="1"/>
    <col min="8453" max="8453" width="6.140625" style="36" customWidth="1"/>
    <col min="8454" max="8454" width="5.28515625" style="36" customWidth="1"/>
    <col min="8455" max="8455" width="9" style="36" customWidth="1"/>
    <col min="8456" max="8456" width="8.140625" style="36" customWidth="1"/>
    <col min="8457" max="8457" width="6" style="36" customWidth="1"/>
    <col min="8458" max="8458" width="8.85546875" style="36" customWidth="1"/>
    <col min="8459" max="8459" width="4.140625" style="36" customWidth="1"/>
    <col min="8460" max="8460" width="8.5703125" style="36" bestFit="1" customWidth="1"/>
    <col min="8461" max="8461" width="8.42578125" style="36" bestFit="1" customWidth="1"/>
    <col min="8462" max="8462" width="8.85546875" style="36" bestFit="1" customWidth="1"/>
    <col min="8463" max="8463" width="6.28515625" style="36" bestFit="1" customWidth="1"/>
    <col min="8464" max="8464" width="5.28515625" style="36" bestFit="1" customWidth="1"/>
    <col min="8465" max="8466" width="11.7109375" style="36" customWidth="1"/>
    <col min="8467" max="8700" width="9.140625" style="36"/>
    <col min="8701" max="8701" width="11.140625" style="36" customWidth="1"/>
    <col min="8702" max="8702" width="5.140625" style="36" customWidth="1"/>
    <col min="8703" max="8703" width="9.28515625" style="36" customWidth="1"/>
    <col min="8704" max="8704" width="8" style="36" customWidth="1"/>
    <col min="8705" max="8705" width="7.140625" style="36" customWidth="1"/>
    <col min="8706" max="8706" width="5.140625" style="36" customWidth="1"/>
    <col min="8707" max="8707" width="8.85546875" style="36" customWidth="1"/>
    <col min="8708" max="8708" width="8" style="36" customWidth="1"/>
    <col min="8709" max="8709" width="6.140625" style="36" customWidth="1"/>
    <col min="8710" max="8710" width="5.28515625" style="36" customWidth="1"/>
    <col min="8711" max="8711" width="9" style="36" customWidth="1"/>
    <col min="8712" max="8712" width="8.140625" style="36" customWidth="1"/>
    <col min="8713" max="8713" width="6" style="36" customWidth="1"/>
    <col min="8714" max="8714" width="8.85546875" style="36" customWidth="1"/>
    <col min="8715" max="8715" width="4.140625" style="36" customWidth="1"/>
    <col min="8716" max="8716" width="8.5703125" style="36" bestFit="1" customWidth="1"/>
    <col min="8717" max="8717" width="8.42578125" style="36" bestFit="1" customWidth="1"/>
    <col min="8718" max="8718" width="8.85546875" style="36" bestFit="1" customWidth="1"/>
    <col min="8719" max="8719" width="6.28515625" style="36" bestFit="1" customWidth="1"/>
    <col min="8720" max="8720" width="5.28515625" style="36" bestFit="1" customWidth="1"/>
    <col min="8721" max="8722" width="11.7109375" style="36" customWidth="1"/>
    <col min="8723" max="8956" width="9.140625" style="36"/>
    <col min="8957" max="8957" width="11.140625" style="36" customWidth="1"/>
    <col min="8958" max="8958" width="5.140625" style="36" customWidth="1"/>
    <col min="8959" max="8959" width="9.28515625" style="36" customWidth="1"/>
    <col min="8960" max="8960" width="8" style="36" customWidth="1"/>
    <col min="8961" max="8961" width="7.140625" style="36" customWidth="1"/>
    <col min="8962" max="8962" width="5.140625" style="36" customWidth="1"/>
    <col min="8963" max="8963" width="8.85546875" style="36" customWidth="1"/>
    <col min="8964" max="8964" width="8" style="36" customWidth="1"/>
    <col min="8965" max="8965" width="6.140625" style="36" customWidth="1"/>
    <col min="8966" max="8966" width="5.28515625" style="36" customWidth="1"/>
    <col min="8967" max="8967" width="9" style="36" customWidth="1"/>
    <col min="8968" max="8968" width="8.140625" style="36" customWidth="1"/>
    <col min="8969" max="8969" width="6" style="36" customWidth="1"/>
    <col min="8970" max="8970" width="8.85546875" style="36" customWidth="1"/>
    <col min="8971" max="8971" width="4.140625" style="36" customWidth="1"/>
    <col min="8972" max="8972" width="8.5703125" style="36" bestFit="1" customWidth="1"/>
    <col min="8973" max="8973" width="8.42578125" style="36" bestFit="1" customWidth="1"/>
    <col min="8974" max="8974" width="8.85546875" style="36" bestFit="1" customWidth="1"/>
    <col min="8975" max="8975" width="6.28515625" style="36" bestFit="1" customWidth="1"/>
    <col min="8976" max="8976" width="5.28515625" style="36" bestFit="1" customWidth="1"/>
    <col min="8977" max="8978" width="11.7109375" style="36" customWidth="1"/>
    <col min="8979" max="9212" width="9.140625" style="36"/>
    <col min="9213" max="9213" width="11.140625" style="36" customWidth="1"/>
    <col min="9214" max="9214" width="5.140625" style="36" customWidth="1"/>
    <col min="9215" max="9215" width="9.28515625" style="36" customWidth="1"/>
    <col min="9216" max="9216" width="8" style="36" customWidth="1"/>
    <col min="9217" max="9217" width="7.140625" style="36" customWidth="1"/>
    <col min="9218" max="9218" width="5.140625" style="36" customWidth="1"/>
    <col min="9219" max="9219" width="8.85546875" style="36" customWidth="1"/>
    <col min="9220" max="9220" width="8" style="36" customWidth="1"/>
    <col min="9221" max="9221" width="6.140625" style="36" customWidth="1"/>
    <col min="9222" max="9222" width="5.28515625" style="36" customWidth="1"/>
    <col min="9223" max="9223" width="9" style="36" customWidth="1"/>
    <col min="9224" max="9224" width="8.140625" style="36" customWidth="1"/>
    <col min="9225" max="9225" width="6" style="36" customWidth="1"/>
    <col min="9226" max="9226" width="8.85546875" style="36" customWidth="1"/>
    <col min="9227" max="9227" width="4.140625" style="36" customWidth="1"/>
    <col min="9228" max="9228" width="8.5703125" style="36" bestFit="1" customWidth="1"/>
    <col min="9229" max="9229" width="8.42578125" style="36" bestFit="1" customWidth="1"/>
    <col min="9230" max="9230" width="8.85546875" style="36" bestFit="1" customWidth="1"/>
    <col min="9231" max="9231" width="6.28515625" style="36" bestFit="1" customWidth="1"/>
    <col min="9232" max="9232" width="5.28515625" style="36" bestFit="1" customWidth="1"/>
    <col min="9233" max="9234" width="11.7109375" style="36" customWidth="1"/>
    <col min="9235" max="9468" width="9.140625" style="36"/>
    <col min="9469" max="9469" width="11.140625" style="36" customWidth="1"/>
    <col min="9470" max="9470" width="5.140625" style="36" customWidth="1"/>
    <col min="9471" max="9471" width="9.28515625" style="36" customWidth="1"/>
    <col min="9472" max="9472" width="8" style="36" customWidth="1"/>
    <col min="9473" max="9473" width="7.140625" style="36" customWidth="1"/>
    <col min="9474" max="9474" width="5.140625" style="36" customWidth="1"/>
    <col min="9475" max="9475" width="8.85546875" style="36" customWidth="1"/>
    <col min="9476" max="9476" width="8" style="36" customWidth="1"/>
    <col min="9477" max="9477" width="6.140625" style="36" customWidth="1"/>
    <col min="9478" max="9478" width="5.28515625" style="36" customWidth="1"/>
    <col min="9479" max="9479" width="9" style="36" customWidth="1"/>
    <col min="9480" max="9480" width="8.140625" style="36" customWidth="1"/>
    <col min="9481" max="9481" width="6" style="36" customWidth="1"/>
    <col min="9482" max="9482" width="8.85546875" style="36" customWidth="1"/>
    <col min="9483" max="9483" width="4.140625" style="36" customWidth="1"/>
    <col min="9484" max="9484" width="8.5703125" style="36" bestFit="1" customWidth="1"/>
    <col min="9485" max="9485" width="8.42578125" style="36" bestFit="1" customWidth="1"/>
    <col min="9486" max="9486" width="8.85546875" style="36" bestFit="1" customWidth="1"/>
    <col min="9487" max="9487" width="6.28515625" style="36" bestFit="1" customWidth="1"/>
    <col min="9488" max="9488" width="5.28515625" style="36" bestFit="1" customWidth="1"/>
    <col min="9489" max="9490" width="11.7109375" style="36" customWidth="1"/>
    <col min="9491" max="9724" width="9.140625" style="36"/>
    <col min="9725" max="9725" width="11.140625" style="36" customWidth="1"/>
    <col min="9726" max="9726" width="5.140625" style="36" customWidth="1"/>
    <col min="9727" max="9727" width="9.28515625" style="36" customWidth="1"/>
    <col min="9728" max="9728" width="8" style="36" customWidth="1"/>
    <col min="9729" max="9729" width="7.140625" style="36" customWidth="1"/>
    <col min="9730" max="9730" width="5.140625" style="36" customWidth="1"/>
    <col min="9731" max="9731" width="8.85546875" style="36" customWidth="1"/>
    <col min="9732" max="9732" width="8" style="36" customWidth="1"/>
    <col min="9733" max="9733" width="6.140625" style="36" customWidth="1"/>
    <col min="9734" max="9734" width="5.28515625" style="36" customWidth="1"/>
    <col min="9735" max="9735" width="9" style="36" customWidth="1"/>
    <col min="9736" max="9736" width="8.140625" style="36" customWidth="1"/>
    <col min="9737" max="9737" width="6" style="36" customWidth="1"/>
    <col min="9738" max="9738" width="8.85546875" style="36" customWidth="1"/>
    <col min="9739" max="9739" width="4.140625" style="36" customWidth="1"/>
    <col min="9740" max="9740" width="8.5703125" style="36" bestFit="1" customWidth="1"/>
    <col min="9741" max="9741" width="8.42578125" style="36" bestFit="1" customWidth="1"/>
    <col min="9742" max="9742" width="8.85546875" style="36" bestFit="1" customWidth="1"/>
    <col min="9743" max="9743" width="6.28515625" style="36" bestFit="1" customWidth="1"/>
    <col min="9744" max="9744" width="5.28515625" style="36" bestFit="1" customWidth="1"/>
    <col min="9745" max="9746" width="11.7109375" style="36" customWidth="1"/>
    <col min="9747" max="9980" width="9.140625" style="36"/>
    <col min="9981" max="9981" width="11.140625" style="36" customWidth="1"/>
    <col min="9982" max="9982" width="5.140625" style="36" customWidth="1"/>
    <col min="9983" max="9983" width="9.28515625" style="36" customWidth="1"/>
    <col min="9984" max="9984" width="8" style="36" customWidth="1"/>
    <col min="9985" max="9985" width="7.140625" style="36" customWidth="1"/>
    <col min="9986" max="9986" width="5.140625" style="36" customWidth="1"/>
    <col min="9987" max="9987" width="8.85546875" style="36" customWidth="1"/>
    <col min="9988" max="9988" width="8" style="36" customWidth="1"/>
    <col min="9989" max="9989" width="6.140625" style="36" customWidth="1"/>
    <col min="9990" max="9990" width="5.28515625" style="36" customWidth="1"/>
    <col min="9991" max="9991" width="9" style="36" customWidth="1"/>
    <col min="9992" max="9992" width="8.140625" style="36" customWidth="1"/>
    <col min="9993" max="9993" width="6" style="36" customWidth="1"/>
    <col min="9994" max="9994" width="8.85546875" style="36" customWidth="1"/>
    <col min="9995" max="9995" width="4.140625" style="36" customWidth="1"/>
    <col min="9996" max="9996" width="8.5703125" style="36" bestFit="1" customWidth="1"/>
    <col min="9997" max="9997" width="8.42578125" style="36" bestFit="1" customWidth="1"/>
    <col min="9998" max="9998" width="8.85546875" style="36" bestFit="1" customWidth="1"/>
    <col min="9999" max="9999" width="6.28515625" style="36" bestFit="1" customWidth="1"/>
    <col min="10000" max="10000" width="5.28515625" style="36" bestFit="1" customWidth="1"/>
    <col min="10001" max="10002" width="11.7109375" style="36" customWidth="1"/>
    <col min="10003" max="10236" width="9.140625" style="36"/>
    <col min="10237" max="10237" width="11.140625" style="36" customWidth="1"/>
    <col min="10238" max="10238" width="5.140625" style="36" customWidth="1"/>
    <col min="10239" max="10239" width="9.28515625" style="36" customWidth="1"/>
    <col min="10240" max="10240" width="8" style="36" customWidth="1"/>
    <col min="10241" max="10241" width="7.140625" style="36" customWidth="1"/>
    <col min="10242" max="10242" width="5.140625" style="36" customWidth="1"/>
    <col min="10243" max="10243" width="8.85546875" style="36" customWidth="1"/>
    <col min="10244" max="10244" width="8" style="36" customWidth="1"/>
    <col min="10245" max="10245" width="6.140625" style="36" customWidth="1"/>
    <col min="10246" max="10246" width="5.28515625" style="36" customWidth="1"/>
    <col min="10247" max="10247" width="9" style="36" customWidth="1"/>
    <col min="10248" max="10248" width="8.140625" style="36" customWidth="1"/>
    <col min="10249" max="10249" width="6" style="36" customWidth="1"/>
    <col min="10250" max="10250" width="8.85546875" style="36" customWidth="1"/>
    <col min="10251" max="10251" width="4.140625" style="36" customWidth="1"/>
    <col min="10252" max="10252" width="8.5703125" style="36" bestFit="1" customWidth="1"/>
    <col min="10253" max="10253" width="8.42578125" style="36" bestFit="1" customWidth="1"/>
    <col min="10254" max="10254" width="8.85546875" style="36" bestFit="1" customWidth="1"/>
    <col min="10255" max="10255" width="6.28515625" style="36" bestFit="1" customWidth="1"/>
    <col min="10256" max="10256" width="5.28515625" style="36" bestFit="1" customWidth="1"/>
    <col min="10257" max="10258" width="11.7109375" style="36" customWidth="1"/>
    <col min="10259" max="10492" width="9.140625" style="36"/>
    <col min="10493" max="10493" width="11.140625" style="36" customWidth="1"/>
    <col min="10494" max="10494" width="5.140625" style="36" customWidth="1"/>
    <col min="10495" max="10495" width="9.28515625" style="36" customWidth="1"/>
    <col min="10496" max="10496" width="8" style="36" customWidth="1"/>
    <col min="10497" max="10497" width="7.140625" style="36" customWidth="1"/>
    <col min="10498" max="10498" width="5.140625" style="36" customWidth="1"/>
    <col min="10499" max="10499" width="8.85546875" style="36" customWidth="1"/>
    <col min="10500" max="10500" width="8" style="36" customWidth="1"/>
    <col min="10501" max="10501" width="6.140625" style="36" customWidth="1"/>
    <col min="10502" max="10502" width="5.28515625" style="36" customWidth="1"/>
    <col min="10503" max="10503" width="9" style="36" customWidth="1"/>
    <col min="10504" max="10504" width="8.140625" style="36" customWidth="1"/>
    <col min="10505" max="10505" width="6" style="36" customWidth="1"/>
    <col min="10506" max="10506" width="8.85546875" style="36" customWidth="1"/>
    <col min="10507" max="10507" width="4.140625" style="36" customWidth="1"/>
    <col min="10508" max="10508" width="8.5703125" style="36" bestFit="1" customWidth="1"/>
    <col min="10509" max="10509" width="8.42578125" style="36" bestFit="1" customWidth="1"/>
    <col min="10510" max="10510" width="8.85546875" style="36" bestFit="1" customWidth="1"/>
    <col min="10511" max="10511" width="6.28515625" style="36" bestFit="1" customWidth="1"/>
    <col min="10512" max="10512" width="5.28515625" style="36" bestFit="1" customWidth="1"/>
    <col min="10513" max="10514" width="11.7109375" style="36" customWidth="1"/>
    <col min="10515" max="10748" width="9.140625" style="36"/>
    <col min="10749" max="10749" width="11.140625" style="36" customWidth="1"/>
    <col min="10750" max="10750" width="5.140625" style="36" customWidth="1"/>
    <col min="10751" max="10751" width="9.28515625" style="36" customWidth="1"/>
    <col min="10752" max="10752" width="8" style="36" customWidth="1"/>
    <col min="10753" max="10753" width="7.140625" style="36" customWidth="1"/>
    <col min="10754" max="10754" width="5.140625" style="36" customWidth="1"/>
    <col min="10755" max="10755" width="8.85546875" style="36" customWidth="1"/>
    <col min="10756" max="10756" width="8" style="36" customWidth="1"/>
    <col min="10757" max="10757" width="6.140625" style="36" customWidth="1"/>
    <col min="10758" max="10758" width="5.28515625" style="36" customWidth="1"/>
    <col min="10759" max="10759" width="9" style="36" customWidth="1"/>
    <col min="10760" max="10760" width="8.140625" style="36" customWidth="1"/>
    <col min="10761" max="10761" width="6" style="36" customWidth="1"/>
    <col min="10762" max="10762" width="8.85546875" style="36" customWidth="1"/>
    <col min="10763" max="10763" width="4.140625" style="36" customWidth="1"/>
    <col min="10764" max="10764" width="8.5703125" style="36" bestFit="1" customWidth="1"/>
    <col min="10765" max="10765" width="8.42578125" style="36" bestFit="1" customWidth="1"/>
    <col min="10766" max="10766" width="8.85546875" style="36" bestFit="1" customWidth="1"/>
    <col min="10767" max="10767" width="6.28515625" style="36" bestFit="1" customWidth="1"/>
    <col min="10768" max="10768" width="5.28515625" style="36" bestFit="1" customWidth="1"/>
    <col min="10769" max="10770" width="11.7109375" style="36" customWidth="1"/>
    <col min="10771" max="11004" width="9.140625" style="36"/>
    <col min="11005" max="11005" width="11.140625" style="36" customWidth="1"/>
    <col min="11006" max="11006" width="5.140625" style="36" customWidth="1"/>
    <col min="11007" max="11007" width="9.28515625" style="36" customWidth="1"/>
    <col min="11008" max="11008" width="8" style="36" customWidth="1"/>
    <col min="11009" max="11009" width="7.140625" style="36" customWidth="1"/>
    <col min="11010" max="11010" width="5.140625" style="36" customWidth="1"/>
    <col min="11011" max="11011" width="8.85546875" style="36" customWidth="1"/>
    <col min="11012" max="11012" width="8" style="36" customWidth="1"/>
    <col min="11013" max="11013" width="6.140625" style="36" customWidth="1"/>
    <col min="11014" max="11014" width="5.28515625" style="36" customWidth="1"/>
    <col min="11015" max="11015" width="9" style="36" customWidth="1"/>
    <col min="11016" max="11016" width="8.140625" style="36" customWidth="1"/>
    <col min="11017" max="11017" width="6" style="36" customWidth="1"/>
    <col min="11018" max="11018" width="8.85546875" style="36" customWidth="1"/>
    <col min="11019" max="11019" width="4.140625" style="36" customWidth="1"/>
    <col min="11020" max="11020" width="8.5703125" style="36" bestFit="1" customWidth="1"/>
    <col min="11021" max="11021" width="8.42578125" style="36" bestFit="1" customWidth="1"/>
    <col min="11022" max="11022" width="8.85546875" style="36" bestFit="1" customWidth="1"/>
    <col min="11023" max="11023" width="6.28515625" style="36" bestFit="1" customWidth="1"/>
    <col min="11024" max="11024" width="5.28515625" style="36" bestFit="1" customWidth="1"/>
    <col min="11025" max="11026" width="11.7109375" style="36" customWidth="1"/>
    <col min="11027" max="11260" width="9.140625" style="36"/>
    <col min="11261" max="11261" width="11.140625" style="36" customWidth="1"/>
    <col min="11262" max="11262" width="5.140625" style="36" customWidth="1"/>
    <col min="11263" max="11263" width="9.28515625" style="36" customWidth="1"/>
    <col min="11264" max="11264" width="8" style="36" customWidth="1"/>
    <col min="11265" max="11265" width="7.140625" style="36" customWidth="1"/>
    <col min="11266" max="11266" width="5.140625" style="36" customWidth="1"/>
    <col min="11267" max="11267" width="8.85546875" style="36" customWidth="1"/>
    <col min="11268" max="11268" width="8" style="36" customWidth="1"/>
    <col min="11269" max="11269" width="6.140625" style="36" customWidth="1"/>
    <col min="11270" max="11270" width="5.28515625" style="36" customWidth="1"/>
    <col min="11271" max="11271" width="9" style="36" customWidth="1"/>
    <col min="11272" max="11272" width="8.140625" style="36" customWidth="1"/>
    <col min="11273" max="11273" width="6" style="36" customWidth="1"/>
    <col min="11274" max="11274" width="8.85546875" style="36" customWidth="1"/>
    <col min="11275" max="11275" width="4.140625" style="36" customWidth="1"/>
    <col min="11276" max="11276" width="8.5703125" style="36" bestFit="1" customWidth="1"/>
    <col min="11277" max="11277" width="8.42578125" style="36" bestFit="1" customWidth="1"/>
    <col min="11278" max="11278" width="8.85546875" style="36" bestFit="1" customWidth="1"/>
    <col min="11279" max="11279" width="6.28515625" style="36" bestFit="1" customWidth="1"/>
    <col min="11280" max="11280" width="5.28515625" style="36" bestFit="1" customWidth="1"/>
    <col min="11281" max="11282" width="11.7109375" style="36" customWidth="1"/>
    <col min="11283" max="11516" width="9.140625" style="36"/>
    <col min="11517" max="11517" width="11.140625" style="36" customWidth="1"/>
    <col min="11518" max="11518" width="5.140625" style="36" customWidth="1"/>
    <col min="11519" max="11519" width="9.28515625" style="36" customWidth="1"/>
    <col min="11520" max="11520" width="8" style="36" customWidth="1"/>
    <col min="11521" max="11521" width="7.140625" style="36" customWidth="1"/>
    <col min="11522" max="11522" width="5.140625" style="36" customWidth="1"/>
    <col min="11523" max="11523" width="8.85546875" style="36" customWidth="1"/>
    <col min="11524" max="11524" width="8" style="36" customWidth="1"/>
    <col min="11525" max="11525" width="6.140625" style="36" customWidth="1"/>
    <col min="11526" max="11526" width="5.28515625" style="36" customWidth="1"/>
    <col min="11527" max="11527" width="9" style="36" customWidth="1"/>
    <col min="11528" max="11528" width="8.140625" style="36" customWidth="1"/>
    <col min="11529" max="11529" width="6" style="36" customWidth="1"/>
    <col min="11530" max="11530" width="8.85546875" style="36" customWidth="1"/>
    <col min="11531" max="11531" width="4.140625" style="36" customWidth="1"/>
    <col min="11532" max="11532" width="8.5703125" style="36" bestFit="1" customWidth="1"/>
    <col min="11533" max="11533" width="8.42578125" style="36" bestFit="1" customWidth="1"/>
    <col min="11534" max="11534" width="8.85546875" style="36" bestFit="1" customWidth="1"/>
    <col min="11535" max="11535" width="6.28515625" style="36" bestFit="1" customWidth="1"/>
    <col min="11536" max="11536" width="5.28515625" style="36" bestFit="1" customWidth="1"/>
    <col min="11537" max="11538" width="11.7109375" style="36" customWidth="1"/>
    <col min="11539" max="11772" width="9.140625" style="36"/>
    <col min="11773" max="11773" width="11.140625" style="36" customWidth="1"/>
    <col min="11774" max="11774" width="5.140625" style="36" customWidth="1"/>
    <col min="11775" max="11775" width="9.28515625" style="36" customWidth="1"/>
    <col min="11776" max="11776" width="8" style="36" customWidth="1"/>
    <col min="11777" max="11777" width="7.140625" style="36" customWidth="1"/>
    <col min="11778" max="11778" width="5.140625" style="36" customWidth="1"/>
    <col min="11779" max="11779" width="8.85546875" style="36" customWidth="1"/>
    <col min="11780" max="11780" width="8" style="36" customWidth="1"/>
    <col min="11781" max="11781" width="6.140625" style="36" customWidth="1"/>
    <col min="11782" max="11782" width="5.28515625" style="36" customWidth="1"/>
    <col min="11783" max="11783" width="9" style="36" customWidth="1"/>
    <col min="11784" max="11784" width="8.140625" style="36" customWidth="1"/>
    <col min="11785" max="11785" width="6" style="36" customWidth="1"/>
    <col min="11786" max="11786" width="8.85546875" style="36" customWidth="1"/>
    <col min="11787" max="11787" width="4.140625" style="36" customWidth="1"/>
    <col min="11788" max="11788" width="8.5703125" style="36" bestFit="1" customWidth="1"/>
    <col min="11789" max="11789" width="8.42578125" style="36" bestFit="1" customWidth="1"/>
    <col min="11790" max="11790" width="8.85546875" style="36" bestFit="1" customWidth="1"/>
    <col min="11791" max="11791" width="6.28515625" style="36" bestFit="1" customWidth="1"/>
    <col min="11792" max="11792" width="5.28515625" style="36" bestFit="1" customWidth="1"/>
    <col min="11793" max="11794" width="11.7109375" style="36" customWidth="1"/>
    <col min="11795" max="12028" width="9.140625" style="36"/>
    <col min="12029" max="12029" width="11.140625" style="36" customWidth="1"/>
    <col min="12030" max="12030" width="5.140625" style="36" customWidth="1"/>
    <col min="12031" max="12031" width="9.28515625" style="36" customWidth="1"/>
    <col min="12032" max="12032" width="8" style="36" customWidth="1"/>
    <col min="12033" max="12033" width="7.140625" style="36" customWidth="1"/>
    <col min="12034" max="12034" width="5.140625" style="36" customWidth="1"/>
    <col min="12035" max="12035" width="8.85546875" style="36" customWidth="1"/>
    <col min="12036" max="12036" width="8" style="36" customWidth="1"/>
    <col min="12037" max="12037" width="6.140625" style="36" customWidth="1"/>
    <col min="12038" max="12038" width="5.28515625" style="36" customWidth="1"/>
    <col min="12039" max="12039" width="9" style="36" customWidth="1"/>
    <col min="12040" max="12040" width="8.140625" style="36" customWidth="1"/>
    <col min="12041" max="12041" width="6" style="36" customWidth="1"/>
    <col min="12042" max="12042" width="8.85546875" style="36" customWidth="1"/>
    <col min="12043" max="12043" width="4.140625" style="36" customWidth="1"/>
    <col min="12044" max="12044" width="8.5703125" style="36" bestFit="1" customWidth="1"/>
    <col min="12045" max="12045" width="8.42578125" style="36" bestFit="1" customWidth="1"/>
    <col min="12046" max="12046" width="8.85546875" style="36" bestFit="1" customWidth="1"/>
    <col min="12047" max="12047" width="6.28515625" style="36" bestFit="1" customWidth="1"/>
    <col min="12048" max="12048" width="5.28515625" style="36" bestFit="1" customWidth="1"/>
    <col min="12049" max="12050" width="11.7109375" style="36" customWidth="1"/>
    <col min="12051" max="12284" width="9.140625" style="36"/>
    <col min="12285" max="12285" width="11.140625" style="36" customWidth="1"/>
    <col min="12286" max="12286" width="5.140625" style="36" customWidth="1"/>
    <col min="12287" max="12287" width="9.28515625" style="36" customWidth="1"/>
    <col min="12288" max="12288" width="8" style="36" customWidth="1"/>
    <col min="12289" max="12289" width="7.140625" style="36" customWidth="1"/>
    <col min="12290" max="12290" width="5.140625" style="36" customWidth="1"/>
    <col min="12291" max="12291" width="8.85546875" style="36" customWidth="1"/>
    <col min="12292" max="12292" width="8" style="36" customWidth="1"/>
    <col min="12293" max="12293" width="6.140625" style="36" customWidth="1"/>
    <col min="12294" max="12294" width="5.28515625" style="36" customWidth="1"/>
    <col min="12295" max="12295" width="9" style="36" customWidth="1"/>
    <col min="12296" max="12296" width="8.140625" style="36" customWidth="1"/>
    <col min="12297" max="12297" width="6" style="36" customWidth="1"/>
    <col min="12298" max="12298" width="8.85546875" style="36" customWidth="1"/>
    <col min="12299" max="12299" width="4.140625" style="36" customWidth="1"/>
    <col min="12300" max="12300" width="8.5703125" style="36" bestFit="1" customWidth="1"/>
    <col min="12301" max="12301" width="8.42578125" style="36" bestFit="1" customWidth="1"/>
    <col min="12302" max="12302" width="8.85546875" style="36" bestFit="1" customWidth="1"/>
    <col min="12303" max="12303" width="6.28515625" style="36" bestFit="1" customWidth="1"/>
    <col min="12304" max="12304" width="5.28515625" style="36" bestFit="1" customWidth="1"/>
    <col min="12305" max="12306" width="11.7109375" style="36" customWidth="1"/>
    <col min="12307" max="12540" width="9.140625" style="36"/>
    <col min="12541" max="12541" width="11.140625" style="36" customWidth="1"/>
    <col min="12542" max="12542" width="5.140625" style="36" customWidth="1"/>
    <col min="12543" max="12543" width="9.28515625" style="36" customWidth="1"/>
    <col min="12544" max="12544" width="8" style="36" customWidth="1"/>
    <col min="12545" max="12545" width="7.140625" style="36" customWidth="1"/>
    <col min="12546" max="12546" width="5.140625" style="36" customWidth="1"/>
    <col min="12547" max="12547" width="8.85546875" style="36" customWidth="1"/>
    <col min="12548" max="12548" width="8" style="36" customWidth="1"/>
    <col min="12549" max="12549" width="6.140625" style="36" customWidth="1"/>
    <col min="12550" max="12550" width="5.28515625" style="36" customWidth="1"/>
    <col min="12551" max="12551" width="9" style="36" customWidth="1"/>
    <col min="12552" max="12552" width="8.140625" style="36" customWidth="1"/>
    <col min="12553" max="12553" width="6" style="36" customWidth="1"/>
    <col min="12554" max="12554" width="8.85546875" style="36" customWidth="1"/>
    <col min="12555" max="12555" width="4.140625" style="36" customWidth="1"/>
    <col min="12556" max="12556" width="8.5703125" style="36" bestFit="1" customWidth="1"/>
    <col min="12557" max="12557" width="8.42578125" style="36" bestFit="1" customWidth="1"/>
    <col min="12558" max="12558" width="8.85546875" style="36" bestFit="1" customWidth="1"/>
    <col min="12559" max="12559" width="6.28515625" style="36" bestFit="1" customWidth="1"/>
    <col min="12560" max="12560" width="5.28515625" style="36" bestFit="1" customWidth="1"/>
    <col min="12561" max="12562" width="11.7109375" style="36" customWidth="1"/>
    <col min="12563" max="12796" width="9.140625" style="36"/>
    <col min="12797" max="12797" width="11.140625" style="36" customWidth="1"/>
    <col min="12798" max="12798" width="5.140625" style="36" customWidth="1"/>
    <col min="12799" max="12799" width="9.28515625" style="36" customWidth="1"/>
    <col min="12800" max="12800" width="8" style="36" customWidth="1"/>
    <col min="12801" max="12801" width="7.140625" style="36" customWidth="1"/>
    <col min="12802" max="12802" width="5.140625" style="36" customWidth="1"/>
    <col min="12803" max="12803" width="8.85546875" style="36" customWidth="1"/>
    <col min="12804" max="12804" width="8" style="36" customWidth="1"/>
    <col min="12805" max="12805" width="6.140625" style="36" customWidth="1"/>
    <col min="12806" max="12806" width="5.28515625" style="36" customWidth="1"/>
    <col min="12807" max="12807" width="9" style="36" customWidth="1"/>
    <col min="12808" max="12808" width="8.140625" style="36" customWidth="1"/>
    <col min="12809" max="12809" width="6" style="36" customWidth="1"/>
    <col min="12810" max="12810" width="8.85546875" style="36" customWidth="1"/>
    <col min="12811" max="12811" width="4.140625" style="36" customWidth="1"/>
    <col min="12812" max="12812" width="8.5703125" style="36" bestFit="1" customWidth="1"/>
    <col min="12813" max="12813" width="8.42578125" style="36" bestFit="1" customWidth="1"/>
    <col min="12814" max="12814" width="8.85546875" style="36" bestFit="1" customWidth="1"/>
    <col min="12815" max="12815" width="6.28515625" style="36" bestFit="1" customWidth="1"/>
    <col min="12816" max="12816" width="5.28515625" style="36" bestFit="1" customWidth="1"/>
    <col min="12817" max="12818" width="11.7109375" style="36" customWidth="1"/>
    <col min="12819" max="13052" width="9.140625" style="36"/>
    <col min="13053" max="13053" width="11.140625" style="36" customWidth="1"/>
    <col min="13054" max="13054" width="5.140625" style="36" customWidth="1"/>
    <col min="13055" max="13055" width="9.28515625" style="36" customWidth="1"/>
    <col min="13056" max="13056" width="8" style="36" customWidth="1"/>
    <col min="13057" max="13057" width="7.140625" style="36" customWidth="1"/>
    <col min="13058" max="13058" width="5.140625" style="36" customWidth="1"/>
    <col min="13059" max="13059" width="8.85546875" style="36" customWidth="1"/>
    <col min="13060" max="13060" width="8" style="36" customWidth="1"/>
    <col min="13061" max="13061" width="6.140625" style="36" customWidth="1"/>
    <col min="13062" max="13062" width="5.28515625" style="36" customWidth="1"/>
    <col min="13063" max="13063" width="9" style="36" customWidth="1"/>
    <col min="13064" max="13064" width="8.140625" style="36" customWidth="1"/>
    <col min="13065" max="13065" width="6" style="36" customWidth="1"/>
    <col min="13066" max="13066" width="8.85546875" style="36" customWidth="1"/>
    <col min="13067" max="13067" width="4.140625" style="36" customWidth="1"/>
    <col min="13068" max="13068" width="8.5703125" style="36" bestFit="1" customWidth="1"/>
    <col min="13069" max="13069" width="8.42578125" style="36" bestFit="1" customWidth="1"/>
    <col min="13070" max="13070" width="8.85546875" style="36" bestFit="1" customWidth="1"/>
    <col min="13071" max="13071" width="6.28515625" style="36" bestFit="1" customWidth="1"/>
    <col min="13072" max="13072" width="5.28515625" style="36" bestFit="1" customWidth="1"/>
    <col min="13073" max="13074" width="11.7109375" style="36" customWidth="1"/>
    <col min="13075" max="13308" width="9.140625" style="36"/>
    <col min="13309" max="13309" width="11.140625" style="36" customWidth="1"/>
    <col min="13310" max="13310" width="5.140625" style="36" customWidth="1"/>
    <col min="13311" max="13311" width="9.28515625" style="36" customWidth="1"/>
    <col min="13312" max="13312" width="8" style="36" customWidth="1"/>
    <col min="13313" max="13313" width="7.140625" style="36" customWidth="1"/>
    <col min="13314" max="13314" width="5.140625" style="36" customWidth="1"/>
    <col min="13315" max="13315" width="8.85546875" style="36" customWidth="1"/>
    <col min="13316" max="13316" width="8" style="36" customWidth="1"/>
    <col min="13317" max="13317" width="6.140625" style="36" customWidth="1"/>
    <col min="13318" max="13318" width="5.28515625" style="36" customWidth="1"/>
    <col min="13319" max="13319" width="9" style="36" customWidth="1"/>
    <col min="13320" max="13320" width="8.140625" style="36" customWidth="1"/>
    <col min="13321" max="13321" width="6" style="36" customWidth="1"/>
    <col min="13322" max="13322" width="8.85546875" style="36" customWidth="1"/>
    <col min="13323" max="13323" width="4.140625" style="36" customWidth="1"/>
    <col min="13324" max="13324" width="8.5703125" style="36" bestFit="1" customWidth="1"/>
    <col min="13325" max="13325" width="8.42578125" style="36" bestFit="1" customWidth="1"/>
    <col min="13326" max="13326" width="8.85546875" style="36" bestFit="1" customWidth="1"/>
    <col min="13327" max="13327" width="6.28515625" style="36" bestFit="1" customWidth="1"/>
    <col min="13328" max="13328" width="5.28515625" style="36" bestFit="1" customWidth="1"/>
    <col min="13329" max="13330" width="11.7109375" style="36" customWidth="1"/>
    <col min="13331" max="13564" width="9.140625" style="36"/>
    <col min="13565" max="13565" width="11.140625" style="36" customWidth="1"/>
    <col min="13566" max="13566" width="5.140625" style="36" customWidth="1"/>
    <col min="13567" max="13567" width="9.28515625" style="36" customWidth="1"/>
    <col min="13568" max="13568" width="8" style="36" customWidth="1"/>
    <col min="13569" max="13569" width="7.140625" style="36" customWidth="1"/>
    <col min="13570" max="13570" width="5.140625" style="36" customWidth="1"/>
    <col min="13571" max="13571" width="8.85546875" style="36" customWidth="1"/>
    <col min="13572" max="13572" width="8" style="36" customWidth="1"/>
    <col min="13573" max="13573" width="6.140625" style="36" customWidth="1"/>
    <col min="13574" max="13574" width="5.28515625" style="36" customWidth="1"/>
    <col min="13575" max="13575" width="9" style="36" customWidth="1"/>
    <col min="13576" max="13576" width="8.140625" style="36" customWidth="1"/>
    <col min="13577" max="13577" width="6" style="36" customWidth="1"/>
    <col min="13578" max="13578" width="8.85546875" style="36" customWidth="1"/>
    <col min="13579" max="13579" width="4.140625" style="36" customWidth="1"/>
    <col min="13580" max="13580" width="8.5703125" style="36" bestFit="1" customWidth="1"/>
    <col min="13581" max="13581" width="8.42578125" style="36" bestFit="1" customWidth="1"/>
    <col min="13582" max="13582" width="8.85546875" style="36" bestFit="1" customWidth="1"/>
    <col min="13583" max="13583" width="6.28515625" style="36" bestFit="1" customWidth="1"/>
    <col min="13584" max="13584" width="5.28515625" style="36" bestFit="1" customWidth="1"/>
    <col min="13585" max="13586" width="11.7109375" style="36" customWidth="1"/>
    <col min="13587" max="13820" width="9.140625" style="36"/>
    <col min="13821" max="13821" width="11.140625" style="36" customWidth="1"/>
    <col min="13822" max="13822" width="5.140625" style="36" customWidth="1"/>
    <col min="13823" max="13823" width="9.28515625" style="36" customWidth="1"/>
    <col min="13824" max="13824" width="8" style="36" customWidth="1"/>
    <col min="13825" max="13825" width="7.140625" style="36" customWidth="1"/>
    <col min="13826" max="13826" width="5.140625" style="36" customWidth="1"/>
    <col min="13827" max="13827" width="8.85546875" style="36" customWidth="1"/>
    <col min="13828" max="13828" width="8" style="36" customWidth="1"/>
    <col min="13829" max="13829" width="6.140625" style="36" customWidth="1"/>
    <col min="13830" max="13830" width="5.28515625" style="36" customWidth="1"/>
    <col min="13831" max="13831" width="9" style="36" customWidth="1"/>
    <col min="13832" max="13832" width="8.140625" style="36" customWidth="1"/>
    <col min="13833" max="13833" width="6" style="36" customWidth="1"/>
    <col min="13834" max="13834" width="8.85546875" style="36" customWidth="1"/>
    <col min="13835" max="13835" width="4.140625" style="36" customWidth="1"/>
    <col min="13836" max="13836" width="8.5703125" style="36" bestFit="1" customWidth="1"/>
    <col min="13837" max="13837" width="8.42578125" style="36" bestFit="1" customWidth="1"/>
    <col min="13838" max="13838" width="8.85546875" style="36" bestFit="1" customWidth="1"/>
    <col min="13839" max="13839" width="6.28515625" style="36" bestFit="1" customWidth="1"/>
    <col min="13840" max="13840" width="5.28515625" style="36" bestFit="1" customWidth="1"/>
    <col min="13841" max="13842" width="11.7109375" style="36" customWidth="1"/>
    <col min="13843" max="14076" width="9.140625" style="36"/>
    <col min="14077" max="14077" width="11.140625" style="36" customWidth="1"/>
    <col min="14078" max="14078" width="5.140625" style="36" customWidth="1"/>
    <col min="14079" max="14079" width="9.28515625" style="36" customWidth="1"/>
    <col min="14080" max="14080" width="8" style="36" customWidth="1"/>
    <col min="14081" max="14081" width="7.140625" style="36" customWidth="1"/>
    <col min="14082" max="14082" width="5.140625" style="36" customWidth="1"/>
    <col min="14083" max="14083" width="8.85546875" style="36" customWidth="1"/>
    <col min="14084" max="14084" width="8" style="36" customWidth="1"/>
    <col min="14085" max="14085" width="6.140625" style="36" customWidth="1"/>
    <col min="14086" max="14086" width="5.28515625" style="36" customWidth="1"/>
    <col min="14087" max="14087" width="9" style="36" customWidth="1"/>
    <col min="14088" max="14088" width="8.140625" style="36" customWidth="1"/>
    <col min="14089" max="14089" width="6" style="36" customWidth="1"/>
    <col min="14090" max="14090" width="8.85546875" style="36" customWidth="1"/>
    <col min="14091" max="14091" width="4.140625" style="36" customWidth="1"/>
    <col min="14092" max="14092" width="8.5703125" style="36" bestFit="1" customWidth="1"/>
    <col min="14093" max="14093" width="8.42578125" style="36" bestFit="1" customWidth="1"/>
    <col min="14094" max="14094" width="8.85546875" style="36" bestFit="1" customWidth="1"/>
    <col min="14095" max="14095" width="6.28515625" style="36" bestFit="1" customWidth="1"/>
    <col min="14096" max="14096" width="5.28515625" style="36" bestFit="1" customWidth="1"/>
    <col min="14097" max="14098" width="11.7109375" style="36" customWidth="1"/>
    <col min="14099" max="14332" width="9.140625" style="36"/>
    <col min="14333" max="14333" width="11.140625" style="36" customWidth="1"/>
    <col min="14334" max="14334" width="5.140625" style="36" customWidth="1"/>
    <col min="14335" max="14335" width="9.28515625" style="36" customWidth="1"/>
    <col min="14336" max="14336" width="8" style="36" customWidth="1"/>
    <col min="14337" max="14337" width="7.140625" style="36" customWidth="1"/>
    <col min="14338" max="14338" width="5.140625" style="36" customWidth="1"/>
    <col min="14339" max="14339" width="8.85546875" style="36" customWidth="1"/>
    <col min="14340" max="14340" width="8" style="36" customWidth="1"/>
    <col min="14341" max="14341" width="6.140625" style="36" customWidth="1"/>
    <col min="14342" max="14342" width="5.28515625" style="36" customWidth="1"/>
    <col min="14343" max="14343" width="9" style="36" customWidth="1"/>
    <col min="14344" max="14344" width="8.140625" style="36" customWidth="1"/>
    <col min="14345" max="14345" width="6" style="36" customWidth="1"/>
    <col min="14346" max="14346" width="8.85546875" style="36" customWidth="1"/>
    <col min="14347" max="14347" width="4.140625" style="36" customWidth="1"/>
    <col min="14348" max="14348" width="8.5703125" style="36" bestFit="1" customWidth="1"/>
    <col min="14349" max="14349" width="8.42578125" style="36" bestFit="1" customWidth="1"/>
    <col min="14350" max="14350" width="8.85546875" style="36" bestFit="1" customWidth="1"/>
    <col min="14351" max="14351" width="6.28515625" style="36" bestFit="1" customWidth="1"/>
    <col min="14352" max="14352" width="5.28515625" style="36" bestFit="1" customWidth="1"/>
    <col min="14353" max="14354" width="11.7109375" style="36" customWidth="1"/>
    <col min="14355" max="14588" width="9.140625" style="36"/>
    <col min="14589" max="14589" width="11.140625" style="36" customWidth="1"/>
    <col min="14590" max="14590" width="5.140625" style="36" customWidth="1"/>
    <col min="14591" max="14591" width="9.28515625" style="36" customWidth="1"/>
    <col min="14592" max="14592" width="8" style="36" customWidth="1"/>
    <col min="14593" max="14593" width="7.140625" style="36" customWidth="1"/>
    <col min="14594" max="14594" width="5.140625" style="36" customWidth="1"/>
    <col min="14595" max="14595" width="8.85546875" style="36" customWidth="1"/>
    <col min="14596" max="14596" width="8" style="36" customWidth="1"/>
    <col min="14597" max="14597" width="6.140625" style="36" customWidth="1"/>
    <col min="14598" max="14598" width="5.28515625" style="36" customWidth="1"/>
    <col min="14599" max="14599" width="9" style="36" customWidth="1"/>
    <col min="14600" max="14600" width="8.140625" style="36" customWidth="1"/>
    <col min="14601" max="14601" width="6" style="36" customWidth="1"/>
    <col min="14602" max="14602" width="8.85546875" style="36" customWidth="1"/>
    <col min="14603" max="14603" width="4.140625" style="36" customWidth="1"/>
    <col min="14604" max="14604" width="8.5703125" style="36" bestFit="1" customWidth="1"/>
    <col min="14605" max="14605" width="8.42578125" style="36" bestFit="1" customWidth="1"/>
    <col min="14606" max="14606" width="8.85546875" style="36" bestFit="1" customWidth="1"/>
    <col min="14607" max="14607" width="6.28515625" style="36" bestFit="1" customWidth="1"/>
    <col min="14608" max="14608" width="5.28515625" style="36" bestFit="1" customWidth="1"/>
    <col min="14609" max="14610" width="11.7109375" style="36" customWidth="1"/>
    <col min="14611" max="14844" width="9.140625" style="36"/>
    <col min="14845" max="14845" width="11.140625" style="36" customWidth="1"/>
    <col min="14846" max="14846" width="5.140625" style="36" customWidth="1"/>
    <col min="14847" max="14847" width="9.28515625" style="36" customWidth="1"/>
    <col min="14848" max="14848" width="8" style="36" customWidth="1"/>
    <col min="14849" max="14849" width="7.140625" style="36" customWidth="1"/>
    <col min="14850" max="14850" width="5.140625" style="36" customWidth="1"/>
    <col min="14851" max="14851" width="8.85546875" style="36" customWidth="1"/>
    <col min="14852" max="14852" width="8" style="36" customWidth="1"/>
    <col min="14853" max="14853" width="6.140625" style="36" customWidth="1"/>
    <col min="14854" max="14854" width="5.28515625" style="36" customWidth="1"/>
    <col min="14855" max="14855" width="9" style="36" customWidth="1"/>
    <col min="14856" max="14856" width="8.140625" style="36" customWidth="1"/>
    <col min="14857" max="14857" width="6" style="36" customWidth="1"/>
    <col min="14858" max="14858" width="8.85546875" style="36" customWidth="1"/>
    <col min="14859" max="14859" width="4.140625" style="36" customWidth="1"/>
    <col min="14860" max="14860" width="8.5703125" style="36" bestFit="1" customWidth="1"/>
    <col min="14861" max="14861" width="8.42578125" style="36" bestFit="1" customWidth="1"/>
    <col min="14862" max="14862" width="8.85546875" style="36" bestFit="1" customWidth="1"/>
    <col min="14863" max="14863" width="6.28515625" style="36" bestFit="1" customWidth="1"/>
    <col min="14864" max="14864" width="5.28515625" style="36" bestFit="1" customWidth="1"/>
    <col min="14865" max="14866" width="11.7109375" style="36" customWidth="1"/>
    <col min="14867" max="15100" width="9.140625" style="36"/>
    <col min="15101" max="15101" width="11.140625" style="36" customWidth="1"/>
    <col min="15102" max="15102" width="5.140625" style="36" customWidth="1"/>
    <col min="15103" max="15103" width="9.28515625" style="36" customWidth="1"/>
    <col min="15104" max="15104" width="8" style="36" customWidth="1"/>
    <col min="15105" max="15105" width="7.140625" style="36" customWidth="1"/>
    <col min="15106" max="15106" width="5.140625" style="36" customWidth="1"/>
    <col min="15107" max="15107" width="8.85546875" style="36" customWidth="1"/>
    <col min="15108" max="15108" width="8" style="36" customWidth="1"/>
    <col min="15109" max="15109" width="6.140625" style="36" customWidth="1"/>
    <col min="15110" max="15110" width="5.28515625" style="36" customWidth="1"/>
    <col min="15111" max="15111" width="9" style="36" customWidth="1"/>
    <col min="15112" max="15112" width="8.140625" style="36" customWidth="1"/>
    <col min="15113" max="15113" width="6" style="36" customWidth="1"/>
    <col min="15114" max="15114" width="8.85546875" style="36" customWidth="1"/>
    <col min="15115" max="15115" width="4.140625" style="36" customWidth="1"/>
    <col min="15116" max="15116" width="8.5703125" style="36" bestFit="1" customWidth="1"/>
    <col min="15117" max="15117" width="8.42578125" style="36" bestFit="1" customWidth="1"/>
    <col min="15118" max="15118" width="8.85546875" style="36" bestFit="1" customWidth="1"/>
    <col min="15119" max="15119" width="6.28515625" style="36" bestFit="1" customWidth="1"/>
    <col min="15120" max="15120" width="5.28515625" style="36" bestFit="1" customWidth="1"/>
    <col min="15121" max="15122" width="11.7109375" style="36" customWidth="1"/>
    <col min="15123" max="15356" width="9.140625" style="36"/>
    <col min="15357" max="15357" width="11.140625" style="36" customWidth="1"/>
    <col min="15358" max="15358" width="5.140625" style="36" customWidth="1"/>
    <col min="15359" max="15359" width="9.28515625" style="36" customWidth="1"/>
    <col min="15360" max="15360" width="8" style="36" customWidth="1"/>
    <col min="15361" max="15361" width="7.140625" style="36" customWidth="1"/>
    <col min="15362" max="15362" width="5.140625" style="36" customWidth="1"/>
    <col min="15363" max="15363" width="8.85546875" style="36" customWidth="1"/>
    <col min="15364" max="15364" width="8" style="36" customWidth="1"/>
    <col min="15365" max="15365" width="6.140625" style="36" customWidth="1"/>
    <col min="15366" max="15366" width="5.28515625" style="36" customWidth="1"/>
    <col min="15367" max="15367" width="9" style="36" customWidth="1"/>
    <col min="15368" max="15368" width="8.140625" style="36" customWidth="1"/>
    <col min="15369" max="15369" width="6" style="36" customWidth="1"/>
    <col min="15370" max="15370" width="8.85546875" style="36" customWidth="1"/>
    <col min="15371" max="15371" width="4.140625" style="36" customWidth="1"/>
    <col min="15372" max="15372" width="8.5703125" style="36" bestFit="1" customWidth="1"/>
    <col min="15373" max="15373" width="8.42578125" style="36" bestFit="1" customWidth="1"/>
    <col min="15374" max="15374" width="8.85546875" style="36" bestFit="1" customWidth="1"/>
    <col min="15375" max="15375" width="6.28515625" style="36" bestFit="1" customWidth="1"/>
    <col min="15376" max="15376" width="5.28515625" style="36" bestFit="1" customWidth="1"/>
    <col min="15377" max="15378" width="11.7109375" style="36" customWidth="1"/>
    <col min="15379" max="15612" width="9.140625" style="36"/>
    <col min="15613" max="15613" width="11.140625" style="36" customWidth="1"/>
    <col min="15614" max="15614" width="5.140625" style="36" customWidth="1"/>
    <col min="15615" max="15615" width="9.28515625" style="36" customWidth="1"/>
    <col min="15616" max="15616" width="8" style="36" customWidth="1"/>
    <col min="15617" max="15617" width="7.140625" style="36" customWidth="1"/>
    <col min="15618" max="15618" width="5.140625" style="36" customWidth="1"/>
    <col min="15619" max="15619" width="8.85546875" style="36" customWidth="1"/>
    <col min="15620" max="15620" width="8" style="36" customWidth="1"/>
    <col min="15621" max="15621" width="6.140625" style="36" customWidth="1"/>
    <col min="15622" max="15622" width="5.28515625" style="36" customWidth="1"/>
    <col min="15623" max="15623" width="9" style="36" customWidth="1"/>
    <col min="15624" max="15624" width="8.140625" style="36" customWidth="1"/>
    <col min="15625" max="15625" width="6" style="36" customWidth="1"/>
    <col min="15626" max="15626" width="8.85546875" style="36" customWidth="1"/>
    <col min="15627" max="15627" width="4.140625" style="36" customWidth="1"/>
    <col min="15628" max="15628" width="8.5703125" style="36" bestFit="1" customWidth="1"/>
    <col min="15629" max="15629" width="8.42578125" style="36" bestFit="1" customWidth="1"/>
    <col min="15630" max="15630" width="8.85546875" style="36" bestFit="1" customWidth="1"/>
    <col min="15631" max="15631" width="6.28515625" style="36" bestFit="1" customWidth="1"/>
    <col min="15632" max="15632" width="5.28515625" style="36" bestFit="1" customWidth="1"/>
    <col min="15633" max="15634" width="11.7109375" style="36" customWidth="1"/>
    <col min="15635" max="15868" width="9.140625" style="36"/>
    <col min="15869" max="15869" width="11.140625" style="36" customWidth="1"/>
    <col min="15870" max="15870" width="5.140625" style="36" customWidth="1"/>
    <col min="15871" max="15871" width="9.28515625" style="36" customWidth="1"/>
    <col min="15872" max="15872" width="8" style="36" customWidth="1"/>
    <col min="15873" max="15873" width="7.140625" style="36" customWidth="1"/>
    <col min="15874" max="15874" width="5.140625" style="36" customWidth="1"/>
    <col min="15875" max="15875" width="8.85546875" style="36" customWidth="1"/>
    <col min="15876" max="15876" width="8" style="36" customWidth="1"/>
    <col min="15877" max="15877" width="6.140625" style="36" customWidth="1"/>
    <col min="15878" max="15878" width="5.28515625" style="36" customWidth="1"/>
    <col min="15879" max="15879" width="9" style="36" customWidth="1"/>
    <col min="15880" max="15880" width="8.140625" style="36" customWidth="1"/>
    <col min="15881" max="15881" width="6" style="36" customWidth="1"/>
    <col min="15882" max="15882" width="8.85546875" style="36" customWidth="1"/>
    <col min="15883" max="15883" width="4.140625" style="36" customWidth="1"/>
    <col min="15884" max="15884" width="8.5703125" style="36" bestFit="1" customWidth="1"/>
    <col min="15885" max="15885" width="8.42578125" style="36" bestFit="1" customWidth="1"/>
    <col min="15886" max="15886" width="8.85546875" style="36" bestFit="1" customWidth="1"/>
    <col min="15887" max="15887" width="6.28515625" style="36" bestFit="1" customWidth="1"/>
    <col min="15888" max="15888" width="5.28515625" style="36" bestFit="1" customWidth="1"/>
    <col min="15889" max="15890" width="11.7109375" style="36" customWidth="1"/>
    <col min="15891" max="16124" width="9.140625" style="36"/>
    <col min="16125" max="16125" width="11.140625" style="36" customWidth="1"/>
    <col min="16126" max="16126" width="5.140625" style="36" customWidth="1"/>
    <col min="16127" max="16127" width="9.28515625" style="36" customWidth="1"/>
    <col min="16128" max="16128" width="8" style="36" customWidth="1"/>
    <col min="16129" max="16129" width="7.140625" style="36" customWidth="1"/>
    <col min="16130" max="16130" width="5.140625" style="36" customWidth="1"/>
    <col min="16131" max="16131" width="8.85546875" style="36" customWidth="1"/>
    <col min="16132" max="16132" width="8" style="36" customWidth="1"/>
    <col min="16133" max="16133" width="6.140625" style="36" customWidth="1"/>
    <col min="16134" max="16134" width="5.28515625" style="36" customWidth="1"/>
    <col min="16135" max="16135" width="9" style="36" customWidth="1"/>
    <col min="16136" max="16136" width="8.140625" style="36" customWidth="1"/>
    <col min="16137" max="16137" width="6" style="36" customWidth="1"/>
    <col min="16138" max="16138" width="8.85546875" style="36" customWidth="1"/>
    <col min="16139" max="16139" width="4.140625" style="36" customWidth="1"/>
    <col min="16140" max="16140" width="8.5703125" style="36" bestFit="1" customWidth="1"/>
    <col min="16141" max="16141" width="8.42578125" style="36" bestFit="1" customWidth="1"/>
    <col min="16142" max="16142" width="8.85546875" style="36" bestFit="1" customWidth="1"/>
    <col min="16143" max="16143" width="6.28515625" style="36" bestFit="1" customWidth="1"/>
    <col min="16144" max="16144" width="5.28515625" style="36" bestFit="1" customWidth="1"/>
    <col min="16145" max="16146" width="11.7109375" style="36" customWidth="1"/>
    <col min="16147" max="16384" width="9.140625" style="36"/>
  </cols>
  <sheetData>
    <row r="1" spans="1:27" s="37" customFormat="1" ht="30" customHeight="1">
      <c r="A1" s="1201" t="s">
        <v>168</v>
      </c>
      <c r="B1" s="1201"/>
      <c r="C1" s="1201"/>
      <c r="D1" s="1201"/>
      <c r="E1" s="1201"/>
      <c r="F1" s="1201"/>
      <c r="G1" s="1201"/>
      <c r="H1" s="1201"/>
      <c r="I1" s="1201"/>
      <c r="J1" s="1201"/>
      <c r="K1" s="1201"/>
      <c r="L1" s="1201"/>
      <c r="M1" s="1201"/>
      <c r="N1" s="87"/>
      <c r="O1" s="87"/>
      <c r="P1" s="87"/>
      <c r="Q1" s="87"/>
      <c r="R1" s="87"/>
      <c r="S1" s="87"/>
      <c r="T1" s="87"/>
      <c r="U1" s="87"/>
      <c r="V1" s="87"/>
      <c r="W1" s="87"/>
      <c r="X1" s="87"/>
      <c r="Y1" s="87"/>
      <c r="Z1" s="87"/>
    </row>
    <row r="2" spans="1:27" s="37" customFormat="1" ht="30" customHeight="1">
      <c r="A2" s="1201" t="s">
        <v>169</v>
      </c>
      <c r="B2" s="1201"/>
      <c r="C2" s="1201"/>
      <c r="D2" s="1201"/>
      <c r="E2" s="1201"/>
      <c r="F2" s="1201"/>
      <c r="G2" s="1201"/>
      <c r="H2" s="1201"/>
      <c r="I2" s="1201"/>
      <c r="J2" s="1201"/>
      <c r="K2" s="1201"/>
      <c r="L2" s="1201"/>
      <c r="M2" s="1201"/>
      <c r="N2" s="87"/>
      <c r="O2" s="87"/>
      <c r="P2" s="87"/>
      <c r="Q2" s="87"/>
      <c r="R2" s="87"/>
      <c r="S2" s="87"/>
      <c r="T2" s="87"/>
      <c r="U2" s="87"/>
      <c r="V2" s="87"/>
      <c r="W2" s="87"/>
      <c r="X2" s="87"/>
      <c r="Y2" s="87"/>
      <c r="Z2" s="87"/>
    </row>
    <row r="3" spans="1:27" s="37" customFormat="1" ht="16.5">
      <c r="A3" s="38" t="s">
        <v>72</v>
      </c>
      <c r="B3" s="38"/>
      <c r="C3" s="38"/>
      <c r="D3" s="38"/>
      <c r="E3" s="38"/>
      <c r="F3" s="38"/>
      <c r="G3" s="38"/>
      <c r="H3" s="38"/>
      <c r="I3" s="38"/>
      <c r="J3" s="38"/>
      <c r="K3" s="38"/>
      <c r="L3" s="38"/>
      <c r="M3" s="40" t="s">
        <v>73</v>
      </c>
      <c r="N3" s="88"/>
      <c r="O3" s="88"/>
      <c r="P3" s="90"/>
      <c r="Q3" s="90"/>
      <c r="R3" s="90"/>
      <c r="T3" s="90"/>
      <c r="U3" s="90"/>
      <c r="V3" s="90"/>
      <c r="X3" s="88"/>
    </row>
    <row r="4" spans="1:27" s="37" customFormat="1" ht="30.75" customHeight="1">
      <c r="A4" s="1198"/>
      <c r="B4" s="861" t="s">
        <v>152</v>
      </c>
      <c r="C4" s="862"/>
      <c r="D4" s="862"/>
      <c r="E4" s="862"/>
      <c r="F4" s="857" t="s">
        <v>153</v>
      </c>
      <c r="G4" s="857"/>
      <c r="H4" s="857"/>
      <c r="I4" s="857"/>
      <c r="J4" s="857" t="s">
        <v>154</v>
      </c>
      <c r="K4" s="857"/>
      <c r="L4" s="857"/>
      <c r="M4" s="857"/>
      <c r="N4" s="88"/>
    </row>
    <row r="5" spans="1:27" s="37" customFormat="1" ht="16.5" customHeight="1">
      <c r="A5" s="1198"/>
      <c r="B5" s="108" t="s">
        <v>136</v>
      </c>
      <c r="C5" s="42" t="s">
        <v>167</v>
      </c>
      <c r="D5" s="42" t="s">
        <v>166</v>
      </c>
      <c r="E5" s="42" t="s">
        <v>165</v>
      </c>
      <c r="F5" s="109" t="s">
        <v>136</v>
      </c>
      <c r="G5" s="42" t="s">
        <v>167</v>
      </c>
      <c r="H5" s="42" t="s">
        <v>166</v>
      </c>
      <c r="I5" s="6" t="s">
        <v>165</v>
      </c>
      <c r="J5" s="42" t="s">
        <v>136</v>
      </c>
      <c r="K5" s="42" t="s">
        <v>167</v>
      </c>
      <c r="L5" s="42" t="s">
        <v>166</v>
      </c>
      <c r="M5" s="6" t="s">
        <v>165</v>
      </c>
      <c r="N5" s="88"/>
    </row>
    <row r="6" spans="1:27" s="35" customFormat="1">
      <c r="A6" s="91" t="s">
        <v>14</v>
      </c>
      <c r="B6" s="107">
        <v>66.8</v>
      </c>
      <c r="C6" s="107">
        <v>63.9</v>
      </c>
      <c r="D6" s="107">
        <v>75.900000000000006</v>
      </c>
      <c r="E6" s="107">
        <v>70.8</v>
      </c>
      <c r="F6" s="107">
        <v>23.2</v>
      </c>
      <c r="G6" s="107">
        <v>28.6</v>
      </c>
      <c r="H6" s="107">
        <v>28.4</v>
      </c>
      <c r="I6" s="107">
        <v>16.399999999999999</v>
      </c>
      <c r="J6" s="107">
        <v>16</v>
      </c>
      <c r="K6" s="107">
        <v>16</v>
      </c>
      <c r="L6" s="107">
        <v>24</v>
      </c>
      <c r="M6" s="107">
        <v>16</v>
      </c>
      <c r="N6" s="110"/>
      <c r="O6" s="110"/>
      <c r="P6" s="110"/>
      <c r="Q6" s="110"/>
      <c r="R6" s="110"/>
      <c r="S6" s="110"/>
      <c r="T6" s="110"/>
      <c r="U6" s="110"/>
      <c r="V6" s="110"/>
      <c r="W6" s="110"/>
      <c r="X6" s="110"/>
      <c r="Y6" s="110"/>
      <c r="Z6" s="101"/>
    </row>
    <row r="7" spans="1:27" s="35" customFormat="1">
      <c r="A7" s="97" t="s">
        <v>102</v>
      </c>
      <c r="B7" s="107">
        <v>66.8</v>
      </c>
      <c r="C7" s="107">
        <v>63.9</v>
      </c>
      <c r="D7" s="107">
        <v>75.099999999999994</v>
      </c>
      <c r="E7" s="107">
        <v>70.900000000000006</v>
      </c>
      <c r="F7" s="107">
        <v>22.9</v>
      </c>
      <c r="G7" s="107">
        <v>28.5</v>
      </c>
      <c r="H7" s="107">
        <v>29.7</v>
      </c>
      <c r="I7" s="107">
        <v>15.7</v>
      </c>
      <c r="J7" s="107">
        <v>16.2</v>
      </c>
      <c r="K7" s="107">
        <v>16.2</v>
      </c>
      <c r="L7" s="107">
        <v>25.1</v>
      </c>
      <c r="M7" s="107">
        <v>16.2</v>
      </c>
      <c r="N7" s="110"/>
      <c r="O7" s="110"/>
      <c r="P7" s="110"/>
      <c r="Q7" s="110"/>
      <c r="R7" s="110"/>
      <c r="S7" s="110"/>
      <c r="T7" s="110"/>
      <c r="U7" s="110"/>
      <c r="V7" s="110"/>
      <c r="W7" s="110"/>
      <c r="X7" s="110"/>
      <c r="Y7" s="110"/>
      <c r="Z7" s="111"/>
    </row>
    <row r="8" spans="1:27" s="50" customFormat="1">
      <c r="A8" s="98" t="s">
        <v>103</v>
      </c>
      <c r="B8" s="100">
        <v>63.2</v>
      </c>
      <c r="C8" s="100">
        <v>60.4</v>
      </c>
      <c r="D8" s="100">
        <v>84.4</v>
      </c>
      <c r="E8" s="100">
        <v>70.3</v>
      </c>
      <c r="F8" s="100">
        <v>24.5</v>
      </c>
      <c r="G8" s="100">
        <v>28</v>
      </c>
      <c r="H8" s="100">
        <v>33.299999999999997</v>
      </c>
      <c r="I8" s="100">
        <v>16.8</v>
      </c>
      <c r="J8" s="100">
        <v>13.8</v>
      </c>
      <c r="K8" s="100">
        <v>13.5</v>
      </c>
      <c r="L8" s="100">
        <v>48.1</v>
      </c>
      <c r="M8" s="100">
        <v>14.5</v>
      </c>
      <c r="N8" s="110"/>
      <c r="O8" s="110"/>
      <c r="P8" s="110"/>
      <c r="Q8" s="110"/>
      <c r="R8" s="110"/>
      <c r="S8" s="110"/>
      <c r="T8" s="110"/>
      <c r="U8" s="110"/>
      <c r="V8" s="110"/>
      <c r="W8" s="110"/>
      <c r="X8" s="110"/>
      <c r="Y8" s="110"/>
      <c r="Z8" s="111"/>
    </row>
    <row r="9" spans="1:27" s="50" customFormat="1" ht="12.75" customHeight="1">
      <c r="A9" s="98" t="s">
        <v>104</v>
      </c>
      <c r="B9" s="100">
        <v>70.7</v>
      </c>
      <c r="C9" s="100">
        <v>70.599999999999994</v>
      </c>
      <c r="D9" s="100">
        <v>100</v>
      </c>
      <c r="E9" s="100">
        <v>70.7</v>
      </c>
      <c r="F9" s="100">
        <v>28.9</v>
      </c>
      <c r="G9" s="100">
        <v>32.9</v>
      </c>
      <c r="H9" s="100">
        <v>33.299999999999997</v>
      </c>
      <c r="I9" s="100">
        <v>21.8</v>
      </c>
      <c r="J9" s="100">
        <v>18.3</v>
      </c>
      <c r="K9" s="100">
        <v>21.3</v>
      </c>
      <c r="L9" s="100">
        <v>33.299999999999997</v>
      </c>
      <c r="M9" s="100">
        <v>13</v>
      </c>
      <c r="N9" s="110"/>
      <c r="O9" s="110"/>
      <c r="P9" s="110"/>
      <c r="Q9" s="110"/>
      <c r="R9" s="110"/>
      <c r="S9" s="110"/>
      <c r="T9" s="110"/>
      <c r="U9" s="110"/>
      <c r="V9" s="110"/>
      <c r="W9" s="110"/>
      <c r="X9" s="110"/>
      <c r="Y9" s="110"/>
      <c r="Z9" s="111"/>
    </row>
    <row r="10" spans="1:27" s="50" customFormat="1" ht="12.75" customHeight="1">
      <c r="A10" s="98" t="s">
        <v>105</v>
      </c>
      <c r="B10" s="100">
        <v>71.400000000000006</v>
      </c>
      <c r="C10" s="100">
        <v>68</v>
      </c>
      <c r="D10" s="100">
        <v>67.2</v>
      </c>
      <c r="E10" s="100">
        <v>72.7</v>
      </c>
      <c r="F10" s="100">
        <v>14.1</v>
      </c>
      <c r="G10" s="100">
        <v>22.9</v>
      </c>
      <c r="H10" s="100">
        <v>26.8</v>
      </c>
      <c r="I10" s="100">
        <v>10.9</v>
      </c>
      <c r="J10" s="100">
        <v>18.899999999999999</v>
      </c>
      <c r="K10" s="100">
        <v>17.7</v>
      </c>
      <c r="L10" s="100">
        <v>11</v>
      </c>
      <c r="M10" s="100">
        <v>19.399999999999999</v>
      </c>
      <c r="N10" s="110"/>
      <c r="O10" s="110"/>
      <c r="P10" s="110"/>
      <c r="Q10" s="110"/>
      <c r="R10" s="110"/>
      <c r="S10" s="110"/>
      <c r="T10" s="110"/>
      <c r="U10" s="110"/>
      <c r="V10" s="110"/>
      <c r="W10" s="110"/>
      <c r="X10" s="110"/>
      <c r="Y10" s="110"/>
      <c r="Z10" s="111"/>
    </row>
    <row r="11" spans="1:27" s="50" customFormat="1" ht="12.75" customHeight="1">
      <c r="A11" s="98" t="s">
        <v>106</v>
      </c>
      <c r="B11" s="100">
        <v>61.8</v>
      </c>
      <c r="C11" s="100">
        <v>64.5</v>
      </c>
      <c r="D11" s="100" t="s">
        <v>164</v>
      </c>
      <c r="E11" s="100">
        <v>58</v>
      </c>
      <c r="F11" s="100">
        <v>23.7</v>
      </c>
      <c r="G11" s="100">
        <v>23.6</v>
      </c>
      <c r="H11" s="100" t="s">
        <v>164</v>
      </c>
      <c r="I11" s="100">
        <v>23.9</v>
      </c>
      <c r="J11" s="100">
        <v>16.7</v>
      </c>
      <c r="K11" s="100">
        <v>15.2</v>
      </c>
      <c r="L11" s="100" t="s">
        <v>164</v>
      </c>
      <c r="M11" s="100">
        <v>19</v>
      </c>
      <c r="N11" s="110"/>
      <c r="O11" s="110"/>
      <c r="P11" s="110"/>
      <c r="Q11" s="110"/>
      <c r="R11" s="110"/>
      <c r="S11" s="110"/>
      <c r="T11" s="110"/>
      <c r="U11" s="110"/>
      <c r="V11" s="110"/>
      <c r="W11" s="110"/>
      <c r="X11" s="110"/>
      <c r="Y11" s="110"/>
      <c r="Z11" s="111"/>
    </row>
    <row r="12" spans="1:27" s="50" customFormat="1" ht="12.75" customHeight="1">
      <c r="A12" s="98" t="s">
        <v>107</v>
      </c>
      <c r="B12" s="100">
        <v>68</v>
      </c>
      <c r="C12" s="100">
        <v>55.7</v>
      </c>
      <c r="D12" s="100" t="s">
        <v>164</v>
      </c>
      <c r="E12" s="100">
        <v>73.7</v>
      </c>
      <c r="F12" s="100">
        <v>19.2</v>
      </c>
      <c r="G12" s="100">
        <v>21.2</v>
      </c>
      <c r="H12" s="100" t="s">
        <v>164</v>
      </c>
      <c r="I12" s="100">
        <v>18.5</v>
      </c>
      <c r="J12" s="100">
        <v>12</v>
      </c>
      <c r="K12" s="100">
        <v>16.3</v>
      </c>
      <c r="L12" s="100" t="s">
        <v>164</v>
      </c>
      <c r="M12" s="100">
        <v>10.5</v>
      </c>
      <c r="N12" s="110"/>
      <c r="O12" s="110"/>
      <c r="P12" s="110"/>
      <c r="Q12" s="110"/>
      <c r="R12" s="110"/>
      <c r="S12" s="110"/>
      <c r="T12" s="110"/>
      <c r="U12" s="110"/>
      <c r="V12" s="110"/>
      <c r="W12" s="110"/>
      <c r="X12" s="110"/>
      <c r="Y12" s="110"/>
      <c r="Z12" s="111"/>
    </row>
    <row r="13" spans="1:27" s="46" customFormat="1" ht="12.75" customHeight="1">
      <c r="A13" s="97" t="s">
        <v>108</v>
      </c>
      <c r="B13" s="107">
        <v>72.7</v>
      </c>
      <c r="C13" s="107">
        <v>71.2</v>
      </c>
      <c r="D13" s="107">
        <v>100</v>
      </c>
      <c r="E13" s="107">
        <v>73.5</v>
      </c>
      <c r="F13" s="107">
        <v>39.4</v>
      </c>
      <c r="G13" s="107">
        <v>40.6</v>
      </c>
      <c r="H13" s="107">
        <v>0</v>
      </c>
      <c r="I13" s="107">
        <v>38.9</v>
      </c>
      <c r="J13" s="107">
        <v>6.5</v>
      </c>
      <c r="K13" s="107">
        <v>7.9</v>
      </c>
      <c r="L13" s="107">
        <v>0</v>
      </c>
      <c r="M13" s="107">
        <v>5.7</v>
      </c>
      <c r="N13" s="110"/>
      <c r="O13" s="110"/>
      <c r="P13" s="110"/>
      <c r="Q13" s="110"/>
      <c r="R13" s="110"/>
      <c r="S13" s="110"/>
      <c r="T13" s="110"/>
      <c r="U13" s="110"/>
      <c r="V13" s="110"/>
      <c r="W13" s="110"/>
      <c r="X13" s="110"/>
      <c r="Y13" s="110"/>
      <c r="Z13" s="111"/>
    </row>
    <row r="14" spans="1:27" s="46" customFormat="1" ht="12.75" customHeight="1">
      <c r="A14" s="97" t="s">
        <v>109</v>
      </c>
      <c r="B14" s="107">
        <v>61.7</v>
      </c>
      <c r="C14" s="107">
        <v>62.6</v>
      </c>
      <c r="D14" s="107" t="s">
        <v>164</v>
      </c>
      <c r="E14" s="107">
        <v>61.1</v>
      </c>
      <c r="F14" s="107">
        <v>29.4</v>
      </c>
      <c r="G14" s="107">
        <v>27.3</v>
      </c>
      <c r="H14" s="107" t="s">
        <v>164</v>
      </c>
      <c r="I14" s="107">
        <v>31</v>
      </c>
      <c r="J14" s="107">
        <v>9</v>
      </c>
      <c r="K14" s="107">
        <v>3.3</v>
      </c>
      <c r="L14" s="107" t="s">
        <v>164</v>
      </c>
      <c r="M14" s="107">
        <v>13.3</v>
      </c>
      <c r="N14" s="110"/>
      <c r="O14" s="110"/>
      <c r="P14" s="110"/>
      <c r="Q14" s="110"/>
      <c r="R14" s="110"/>
      <c r="S14" s="110"/>
      <c r="T14" s="110"/>
      <c r="U14" s="110"/>
      <c r="V14" s="110"/>
      <c r="W14" s="110"/>
      <c r="X14" s="110"/>
      <c r="Y14" s="110"/>
      <c r="Z14" s="111"/>
    </row>
    <row r="15" spans="1:27" s="37" customFormat="1" ht="28.5" customHeight="1">
      <c r="A15" s="1198"/>
      <c r="B15" s="857" t="s">
        <v>155</v>
      </c>
      <c r="C15" s="857"/>
      <c r="D15" s="857"/>
      <c r="E15" s="857"/>
      <c r="F15" s="857" t="s">
        <v>156</v>
      </c>
      <c r="G15" s="857"/>
      <c r="H15" s="857"/>
      <c r="I15" s="857"/>
      <c r="J15" s="857" t="s">
        <v>157</v>
      </c>
      <c r="K15" s="857"/>
      <c r="L15" s="857"/>
      <c r="M15" s="857"/>
      <c r="N15" s="88"/>
    </row>
    <row r="16" spans="1:27" s="37" customFormat="1" ht="27" customHeight="1">
      <c r="A16" s="1198"/>
      <c r="B16" s="108" t="s">
        <v>136</v>
      </c>
      <c r="C16" s="6" t="s">
        <v>163</v>
      </c>
      <c r="D16" s="6" t="s">
        <v>162</v>
      </c>
      <c r="E16" s="6" t="s">
        <v>161</v>
      </c>
      <c r="F16" s="42" t="s">
        <v>136</v>
      </c>
      <c r="G16" s="6" t="s">
        <v>163</v>
      </c>
      <c r="H16" s="6" t="s">
        <v>162</v>
      </c>
      <c r="I16" s="6" t="s">
        <v>161</v>
      </c>
      <c r="J16" s="6" t="s">
        <v>136</v>
      </c>
      <c r="K16" s="6" t="s">
        <v>163</v>
      </c>
      <c r="L16" s="6" t="s">
        <v>162</v>
      </c>
      <c r="M16" s="6" t="s">
        <v>161</v>
      </c>
      <c r="N16" s="88"/>
      <c r="O16" s="112"/>
      <c r="P16" s="112"/>
      <c r="Q16" s="112"/>
      <c r="R16" s="112"/>
      <c r="S16" s="112"/>
      <c r="T16" s="112"/>
      <c r="U16" s="112"/>
      <c r="V16" s="112"/>
      <c r="W16" s="112"/>
      <c r="X16" s="112"/>
      <c r="Y16" s="112"/>
      <c r="Z16" s="112"/>
      <c r="AA16" s="112"/>
    </row>
    <row r="17" spans="1:27" s="37" customFormat="1" ht="9.6" customHeight="1">
      <c r="A17" s="1199" t="s">
        <v>55</v>
      </c>
      <c r="B17" s="1199"/>
      <c r="C17" s="1199"/>
      <c r="D17" s="1199"/>
      <c r="E17" s="1199"/>
      <c r="F17" s="1199"/>
      <c r="G17" s="1199"/>
      <c r="H17" s="1199"/>
      <c r="I17" s="1199"/>
      <c r="J17" s="1199"/>
      <c r="K17" s="1199"/>
      <c r="L17" s="1199"/>
      <c r="M17" s="1199"/>
      <c r="N17" s="88"/>
      <c r="O17" s="112"/>
      <c r="P17" s="112"/>
      <c r="Q17" s="112"/>
      <c r="R17" s="112"/>
      <c r="S17" s="112"/>
      <c r="T17" s="112"/>
      <c r="U17" s="112"/>
      <c r="V17" s="112"/>
      <c r="W17" s="112"/>
      <c r="X17" s="112"/>
      <c r="Y17" s="112"/>
      <c r="Z17" s="112"/>
      <c r="AA17" s="112"/>
    </row>
    <row r="18" spans="1:27" s="53" customFormat="1" ht="20.25" customHeight="1">
      <c r="A18" s="1200" t="s">
        <v>146</v>
      </c>
      <c r="B18" s="1200"/>
      <c r="C18" s="1200"/>
      <c r="D18" s="1200"/>
      <c r="E18" s="1200"/>
      <c r="F18" s="1200"/>
      <c r="G18" s="1200"/>
      <c r="H18" s="1200"/>
      <c r="I18" s="1200"/>
      <c r="J18" s="1200"/>
      <c r="K18" s="1200"/>
      <c r="L18" s="1200"/>
      <c r="M18" s="1200"/>
      <c r="O18" s="112"/>
      <c r="P18" s="112"/>
      <c r="Q18" s="112"/>
      <c r="R18" s="112"/>
      <c r="S18" s="112"/>
      <c r="T18" s="112"/>
      <c r="U18" s="112"/>
      <c r="V18" s="112"/>
      <c r="W18" s="112"/>
      <c r="X18" s="112"/>
      <c r="Y18" s="112"/>
      <c r="Z18" s="112"/>
      <c r="AA18" s="112"/>
    </row>
    <row r="19" spans="1:27" s="53" customFormat="1" ht="19.5" customHeight="1">
      <c r="A19" s="1197" t="s">
        <v>147</v>
      </c>
      <c r="B19" s="1197"/>
      <c r="C19" s="1197"/>
      <c r="D19" s="1197"/>
      <c r="E19" s="1197"/>
      <c r="F19" s="1197"/>
      <c r="G19" s="1197"/>
      <c r="H19" s="1197"/>
      <c r="I19" s="1197"/>
      <c r="J19" s="1197"/>
      <c r="K19" s="1197"/>
      <c r="L19" s="1197"/>
      <c r="M19" s="1197"/>
      <c r="O19" s="112"/>
      <c r="P19" s="112"/>
      <c r="Q19" s="112"/>
      <c r="R19" s="112"/>
      <c r="S19" s="112"/>
      <c r="T19" s="112"/>
      <c r="U19" s="112"/>
      <c r="V19" s="112"/>
      <c r="W19" s="112"/>
      <c r="X19" s="112"/>
      <c r="Y19" s="112"/>
      <c r="Z19" s="112"/>
      <c r="AA19" s="112"/>
    </row>
    <row r="20" spans="1:27" s="53" customFormat="1" ht="39" customHeight="1">
      <c r="A20" s="1197" t="s">
        <v>170</v>
      </c>
      <c r="B20" s="1197"/>
      <c r="C20" s="1197"/>
      <c r="D20" s="1197"/>
      <c r="E20" s="1197"/>
      <c r="F20" s="1197"/>
      <c r="G20" s="1197"/>
      <c r="H20" s="1197"/>
      <c r="I20" s="1197"/>
      <c r="J20" s="1197"/>
      <c r="K20" s="1197"/>
      <c r="L20" s="1197"/>
      <c r="M20" s="1197"/>
      <c r="O20" s="112"/>
      <c r="P20" s="112"/>
      <c r="Q20" s="112"/>
      <c r="R20" s="112"/>
      <c r="S20" s="112"/>
      <c r="T20" s="112"/>
      <c r="U20" s="112"/>
      <c r="V20" s="112"/>
      <c r="W20" s="112"/>
      <c r="X20" s="112"/>
      <c r="Y20" s="112"/>
      <c r="Z20" s="112"/>
      <c r="AA20" s="112"/>
    </row>
    <row r="21" spans="1:27" ht="38.25" customHeight="1">
      <c r="A21" s="1197" t="s">
        <v>171</v>
      </c>
      <c r="B21" s="1197"/>
      <c r="C21" s="1197"/>
      <c r="D21" s="1197"/>
      <c r="E21" s="1197"/>
      <c r="F21" s="1197"/>
      <c r="G21" s="1197"/>
      <c r="H21" s="1197"/>
      <c r="I21" s="1197"/>
      <c r="J21" s="1197"/>
      <c r="K21" s="1197"/>
      <c r="L21" s="1197"/>
      <c r="M21" s="1197"/>
      <c r="O21" s="112"/>
      <c r="P21" s="112"/>
      <c r="Q21" s="112"/>
      <c r="R21" s="112"/>
      <c r="S21" s="112"/>
      <c r="T21" s="112"/>
      <c r="U21" s="112"/>
      <c r="V21" s="112"/>
      <c r="W21" s="112"/>
      <c r="X21" s="112"/>
      <c r="Y21" s="112"/>
      <c r="Z21" s="112"/>
      <c r="AA21" s="112"/>
    </row>
    <row r="22" spans="1:27" ht="9.6" customHeight="1">
      <c r="A22" s="53"/>
      <c r="O22" s="112"/>
      <c r="P22" s="112"/>
      <c r="Q22" s="112"/>
      <c r="R22" s="112"/>
      <c r="S22" s="112"/>
      <c r="T22" s="112"/>
      <c r="U22" s="112"/>
      <c r="V22" s="112"/>
      <c r="W22" s="112"/>
      <c r="X22" s="112"/>
      <c r="Y22" s="112"/>
      <c r="Z22" s="112"/>
      <c r="AA22" s="112"/>
    </row>
    <row r="23" spans="1:27" s="106" customFormat="1" ht="11.25" customHeight="1">
      <c r="A23" s="79" t="s">
        <v>60</v>
      </c>
      <c r="B23" s="103"/>
      <c r="C23" s="103"/>
      <c r="D23" s="103"/>
      <c r="E23" s="103"/>
      <c r="F23" s="103"/>
      <c r="G23" s="103"/>
      <c r="H23" s="103"/>
      <c r="I23" s="103"/>
      <c r="J23" s="103"/>
      <c r="K23" s="103"/>
      <c r="L23" s="104"/>
      <c r="M23" s="105"/>
      <c r="N23" s="105"/>
      <c r="O23" s="105"/>
      <c r="P23" s="105"/>
    </row>
    <row r="24" spans="1:27" s="106" customFormat="1" ht="11.25" customHeight="1">
      <c r="A24" s="81" t="s">
        <v>160</v>
      </c>
      <c r="B24" s="103"/>
      <c r="C24" s="103"/>
      <c r="D24" s="103"/>
      <c r="E24" s="103"/>
      <c r="F24" s="103"/>
      <c r="G24" s="103"/>
      <c r="H24" s="103"/>
      <c r="I24" s="103"/>
      <c r="J24" s="103"/>
      <c r="K24" s="103"/>
      <c r="L24" s="104"/>
      <c r="M24" s="105"/>
      <c r="N24" s="105"/>
      <c r="O24" s="105"/>
      <c r="P24" s="105"/>
    </row>
    <row r="25" spans="1:27" ht="16.5">
      <c r="O25" s="112"/>
      <c r="P25" s="112"/>
      <c r="Q25" s="112"/>
      <c r="R25" s="112"/>
      <c r="S25" s="112"/>
      <c r="T25" s="112"/>
      <c r="U25" s="112"/>
      <c r="V25" s="112"/>
      <c r="W25" s="112"/>
      <c r="X25" s="112"/>
      <c r="Y25" s="112"/>
      <c r="Z25" s="112"/>
      <c r="AA25" s="112"/>
    </row>
    <row r="26" spans="1:27" ht="16.5">
      <c r="O26" s="112"/>
      <c r="P26" s="112"/>
      <c r="Q26" s="112"/>
      <c r="R26" s="112"/>
      <c r="S26" s="112"/>
      <c r="T26" s="112"/>
      <c r="U26" s="112"/>
      <c r="V26" s="112"/>
      <c r="W26" s="112"/>
      <c r="X26" s="112"/>
      <c r="Y26" s="112"/>
      <c r="Z26" s="112"/>
      <c r="AA26" s="112"/>
    </row>
    <row r="27" spans="1:27" ht="16.5">
      <c r="O27" s="112"/>
      <c r="P27" s="112"/>
      <c r="Q27" s="112"/>
      <c r="R27" s="112"/>
      <c r="S27" s="112"/>
      <c r="T27" s="112"/>
      <c r="U27" s="112"/>
      <c r="V27" s="112"/>
      <c r="W27" s="112"/>
      <c r="X27" s="112"/>
      <c r="Y27" s="112"/>
      <c r="Z27" s="112"/>
      <c r="AA27" s="112"/>
    </row>
    <row r="28" spans="1:27" ht="16.5">
      <c r="O28" s="112"/>
      <c r="P28" s="112"/>
      <c r="Q28" s="112"/>
      <c r="R28" s="112"/>
      <c r="S28" s="112"/>
      <c r="T28" s="112"/>
      <c r="U28" s="112"/>
      <c r="V28" s="112"/>
      <c r="W28" s="112"/>
      <c r="X28" s="112"/>
      <c r="Y28" s="112"/>
      <c r="Z28" s="112"/>
      <c r="AA28" s="112"/>
    </row>
  </sheetData>
  <mergeCells count="15">
    <mergeCell ref="A1:M1"/>
    <mergeCell ref="A2:M2"/>
    <mergeCell ref="A4:A5"/>
    <mergeCell ref="B4:E4"/>
    <mergeCell ref="F4:I4"/>
    <mergeCell ref="J4:M4"/>
    <mergeCell ref="A19:M19"/>
    <mergeCell ref="A20:M20"/>
    <mergeCell ref="A21:M21"/>
    <mergeCell ref="A15:A16"/>
    <mergeCell ref="B15:E15"/>
    <mergeCell ref="F15:I15"/>
    <mergeCell ref="J15:M15"/>
    <mergeCell ref="A17:M17"/>
    <mergeCell ref="A18:M18"/>
  </mergeCells>
  <hyperlinks>
    <hyperlink ref="B5" r:id="rId1"/>
    <hyperlink ref="A24" r:id="rId2"/>
    <hyperlink ref="B16" r:id="rId3"/>
  </hyperlinks>
  <printOptions horizontalCentered="1"/>
  <pageMargins left="0.39370078740157483" right="0.39370078740157483" top="0.39370078740157483" bottom="0.39370078740157483" header="0" footer="0"/>
  <pageSetup paperSize="9" fitToHeight="0" orientation="portrait" r:id="rId4"/>
</worksheet>
</file>

<file path=xl/worksheets/sheet33.xml><?xml version="1.0" encoding="utf-8"?>
<worksheet xmlns="http://schemas.openxmlformats.org/spreadsheetml/2006/main" xmlns:r="http://schemas.openxmlformats.org/officeDocument/2006/relationships">
  <dimension ref="A1:R26"/>
  <sheetViews>
    <sheetView showGridLines="0" workbookViewId="0">
      <selection activeCell="A2" sqref="A2:M2"/>
    </sheetView>
  </sheetViews>
  <sheetFormatPr defaultRowHeight="12.75"/>
  <cols>
    <col min="1" max="1" width="11.28515625" style="36" customWidth="1"/>
    <col min="2" max="2" width="5.28515625" style="36" customWidth="1"/>
    <col min="3" max="5" width="6.85546875" style="36" customWidth="1"/>
    <col min="6" max="6" width="5.28515625" style="36" customWidth="1"/>
    <col min="7" max="9" width="6.85546875" style="36" customWidth="1"/>
    <col min="10" max="10" width="5.28515625" style="36" customWidth="1"/>
    <col min="11" max="13" width="6.85546875" style="36" customWidth="1"/>
    <col min="14" max="244" width="9.140625" style="36"/>
    <col min="245" max="245" width="12.85546875" style="36" customWidth="1"/>
    <col min="246" max="257" width="7" style="36" customWidth="1"/>
    <col min="258" max="258" width="8.85546875" style="36" customWidth="1"/>
    <col min="259" max="259" width="4.140625" style="36" customWidth="1"/>
    <col min="260" max="260" width="8.5703125" style="36" bestFit="1" customWidth="1"/>
    <col min="261" max="261" width="8.42578125" style="36" bestFit="1" customWidth="1"/>
    <col min="262" max="262" width="8.85546875" style="36" bestFit="1" customWidth="1"/>
    <col min="263" max="263" width="6.28515625" style="36" bestFit="1" customWidth="1"/>
    <col min="264" max="264" width="5.28515625" style="36" bestFit="1" customWidth="1"/>
    <col min="265" max="266" width="11.7109375" style="36" customWidth="1"/>
    <col min="267" max="500" width="9.140625" style="36"/>
    <col min="501" max="501" width="12.85546875" style="36" customWidth="1"/>
    <col min="502" max="513" width="7" style="36" customWidth="1"/>
    <col min="514" max="514" width="8.85546875" style="36" customWidth="1"/>
    <col min="515" max="515" width="4.140625" style="36" customWidth="1"/>
    <col min="516" max="516" width="8.5703125" style="36" bestFit="1" customWidth="1"/>
    <col min="517" max="517" width="8.42578125" style="36" bestFit="1" customWidth="1"/>
    <col min="518" max="518" width="8.85546875" style="36" bestFit="1" customWidth="1"/>
    <col min="519" max="519" width="6.28515625" style="36" bestFit="1" customWidth="1"/>
    <col min="520" max="520" width="5.28515625" style="36" bestFit="1" customWidth="1"/>
    <col min="521" max="522" width="11.7109375" style="36" customWidth="1"/>
    <col min="523" max="756" width="9.140625" style="36"/>
    <col min="757" max="757" width="12.85546875" style="36" customWidth="1"/>
    <col min="758" max="769" width="7" style="36" customWidth="1"/>
    <col min="770" max="770" width="8.85546875" style="36" customWidth="1"/>
    <col min="771" max="771" width="4.140625" style="36" customWidth="1"/>
    <col min="772" max="772" width="8.5703125" style="36" bestFit="1" customWidth="1"/>
    <col min="773" max="773" width="8.42578125" style="36" bestFit="1" customWidth="1"/>
    <col min="774" max="774" width="8.85546875" style="36" bestFit="1" customWidth="1"/>
    <col min="775" max="775" width="6.28515625" style="36" bestFit="1" customWidth="1"/>
    <col min="776" max="776" width="5.28515625" style="36" bestFit="1" customWidth="1"/>
    <col min="777" max="778" width="11.7109375" style="36" customWidth="1"/>
    <col min="779" max="1012" width="9.140625" style="36"/>
    <col min="1013" max="1013" width="12.85546875" style="36" customWidth="1"/>
    <col min="1014" max="1025" width="7" style="36" customWidth="1"/>
    <col min="1026" max="1026" width="8.85546875" style="36" customWidth="1"/>
    <col min="1027" max="1027" width="4.140625" style="36" customWidth="1"/>
    <col min="1028" max="1028" width="8.5703125" style="36" bestFit="1" customWidth="1"/>
    <col min="1029" max="1029" width="8.42578125" style="36" bestFit="1" customWidth="1"/>
    <col min="1030" max="1030" width="8.85546875" style="36" bestFit="1" customWidth="1"/>
    <col min="1031" max="1031" width="6.28515625" style="36" bestFit="1" customWidth="1"/>
    <col min="1032" max="1032" width="5.28515625" style="36" bestFit="1" customWidth="1"/>
    <col min="1033" max="1034" width="11.7109375" style="36" customWidth="1"/>
    <col min="1035" max="1268" width="9.140625" style="36"/>
    <col min="1269" max="1269" width="12.85546875" style="36" customWidth="1"/>
    <col min="1270" max="1281" width="7" style="36" customWidth="1"/>
    <col min="1282" max="1282" width="8.85546875" style="36" customWidth="1"/>
    <col min="1283" max="1283" width="4.140625" style="36" customWidth="1"/>
    <col min="1284" max="1284" width="8.5703125" style="36" bestFit="1" customWidth="1"/>
    <col min="1285" max="1285" width="8.42578125" style="36" bestFit="1" customWidth="1"/>
    <col min="1286" max="1286" width="8.85546875" style="36" bestFit="1" customWidth="1"/>
    <col min="1287" max="1287" width="6.28515625" style="36" bestFit="1" customWidth="1"/>
    <col min="1288" max="1288" width="5.28515625" style="36" bestFit="1" customWidth="1"/>
    <col min="1289" max="1290" width="11.7109375" style="36" customWidth="1"/>
    <col min="1291" max="1524" width="9.140625" style="36"/>
    <col min="1525" max="1525" width="12.85546875" style="36" customWidth="1"/>
    <col min="1526" max="1537" width="7" style="36" customWidth="1"/>
    <col min="1538" max="1538" width="8.85546875" style="36" customWidth="1"/>
    <col min="1539" max="1539" width="4.140625" style="36" customWidth="1"/>
    <col min="1540" max="1540" width="8.5703125" style="36" bestFit="1" customWidth="1"/>
    <col min="1541" max="1541" width="8.42578125" style="36" bestFit="1" customWidth="1"/>
    <col min="1542" max="1542" width="8.85546875" style="36" bestFit="1" customWidth="1"/>
    <col min="1543" max="1543" width="6.28515625" style="36" bestFit="1" customWidth="1"/>
    <col min="1544" max="1544" width="5.28515625" style="36" bestFit="1" customWidth="1"/>
    <col min="1545" max="1546" width="11.7109375" style="36" customWidth="1"/>
    <col min="1547" max="1780" width="9.140625" style="36"/>
    <col min="1781" max="1781" width="12.85546875" style="36" customWidth="1"/>
    <col min="1782" max="1793" width="7" style="36" customWidth="1"/>
    <col min="1794" max="1794" width="8.85546875" style="36" customWidth="1"/>
    <col min="1795" max="1795" width="4.140625" style="36" customWidth="1"/>
    <col min="1796" max="1796" width="8.5703125" style="36" bestFit="1" customWidth="1"/>
    <col min="1797" max="1797" width="8.42578125" style="36" bestFit="1" customWidth="1"/>
    <col min="1798" max="1798" width="8.85546875" style="36" bestFit="1" customWidth="1"/>
    <col min="1799" max="1799" width="6.28515625" style="36" bestFit="1" customWidth="1"/>
    <col min="1800" max="1800" width="5.28515625" style="36" bestFit="1" customWidth="1"/>
    <col min="1801" max="1802" width="11.7109375" style="36" customWidth="1"/>
    <col min="1803" max="2036" width="9.140625" style="36"/>
    <col min="2037" max="2037" width="12.85546875" style="36" customWidth="1"/>
    <col min="2038" max="2049" width="7" style="36" customWidth="1"/>
    <col min="2050" max="2050" width="8.85546875" style="36" customWidth="1"/>
    <col min="2051" max="2051" width="4.140625" style="36" customWidth="1"/>
    <col min="2052" max="2052" width="8.5703125" style="36" bestFit="1" customWidth="1"/>
    <col min="2053" max="2053" width="8.42578125" style="36" bestFit="1" customWidth="1"/>
    <col min="2054" max="2054" width="8.85546875" style="36" bestFit="1" customWidth="1"/>
    <col min="2055" max="2055" width="6.28515625" style="36" bestFit="1" customWidth="1"/>
    <col min="2056" max="2056" width="5.28515625" style="36" bestFit="1" customWidth="1"/>
    <col min="2057" max="2058" width="11.7109375" style="36" customWidth="1"/>
    <col min="2059" max="2292" width="9.140625" style="36"/>
    <col min="2293" max="2293" width="12.85546875" style="36" customWidth="1"/>
    <col min="2294" max="2305" width="7" style="36" customWidth="1"/>
    <col min="2306" max="2306" width="8.85546875" style="36" customWidth="1"/>
    <col min="2307" max="2307" width="4.140625" style="36" customWidth="1"/>
    <col min="2308" max="2308" width="8.5703125" style="36" bestFit="1" customWidth="1"/>
    <col min="2309" max="2309" width="8.42578125" style="36" bestFit="1" customWidth="1"/>
    <col min="2310" max="2310" width="8.85546875" style="36" bestFit="1" customWidth="1"/>
    <col min="2311" max="2311" width="6.28515625" style="36" bestFit="1" customWidth="1"/>
    <col min="2312" max="2312" width="5.28515625" style="36" bestFit="1" customWidth="1"/>
    <col min="2313" max="2314" width="11.7109375" style="36" customWidth="1"/>
    <col min="2315" max="2548" width="9.140625" style="36"/>
    <col min="2549" max="2549" width="12.85546875" style="36" customWidth="1"/>
    <col min="2550" max="2561" width="7" style="36" customWidth="1"/>
    <col min="2562" max="2562" width="8.85546875" style="36" customWidth="1"/>
    <col min="2563" max="2563" width="4.140625" style="36" customWidth="1"/>
    <col min="2564" max="2564" width="8.5703125" style="36" bestFit="1" customWidth="1"/>
    <col min="2565" max="2565" width="8.42578125" style="36" bestFit="1" customWidth="1"/>
    <col min="2566" max="2566" width="8.85546875" style="36" bestFit="1" customWidth="1"/>
    <col min="2567" max="2567" width="6.28515625" style="36" bestFit="1" customWidth="1"/>
    <col min="2568" max="2568" width="5.28515625" style="36" bestFit="1" customWidth="1"/>
    <col min="2569" max="2570" width="11.7109375" style="36" customWidth="1"/>
    <col min="2571" max="2804" width="9.140625" style="36"/>
    <col min="2805" max="2805" width="12.85546875" style="36" customWidth="1"/>
    <col min="2806" max="2817" width="7" style="36" customWidth="1"/>
    <col min="2818" max="2818" width="8.85546875" style="36" customWidth="1"/>
    <col min="2819" max="2819" width="4.140625" style="36" customWidth="1"/>
    <col min="2820" max="2820" width="8.5703125" style="36" bestFit="1" customWidth="1"/>
    <col min="2821" max="2821" width="8.42578125" style="36" bestFit="1" customWidth="1"/>
    <col min="2822" max="2822" width="8.85546875" style="36" bestFit="1" customWidth="1"/>
    <col min="2823" max="2823" width="6.28515625" style="36" bestFit="1" customWidth="1"/>
    <col min="2824" max="2824" width="5.28515625" style="36" bestFit="1" customWidth="1"/>
    <col min="2825" max="2826" width="11.7109375" style="36" customWidth="1"/>
    <col min="2827" max="3060" width="9.140625" style="36"/>
    <col min="3061" max="3061" width="12.85546875" style="36" customWidth="1"/>
    <col min="3062" max="3073" width="7" style="36" customWidth="1"/>
    <col min="3074" max="3074" width="8.85546875" style="36" customWidth="1"/>
    <col min="3075" max="3075" width="4.140625" style="36" customWidth="1"/>
    <col min="3076" max="3076" width="8.5703125" style="36" bestFit="1" customWidth="1"/>
    <col min="3077" max="3077" width="8.42578125" style="36" bestFit="1" customWidth="1"/>
    <col min="3078" max="3078" width="8.85546875" style="36" bestFit="1" customWidth="1"/>
    <col min="3079" max="3079" width="6.28515625" style="36" bestFit="1" customWidth="1"/>
    <col min="3080" max="3080" width="5.28515625" style="36" bestFit="1" customWidth="1"/>
    <col min="3081" max="3082" width="11.7109375" style="36" customWidth="1"/>
    <col min="3083" max="3316" width="9.140625" style="36"/>
    <col min="3317" max="3317" width="12.85546875" style="36" customWidth="1"/>
    <col min="3318" max="3329" width="7" style="36" customWidth="1"/>
    <col min="3330" max="3330" width="8.85546875" style="36" customWidth="1"/>
    <col min="3331" max="3331" width="4.140625" style="36" customWidth="1"/>
    <col min="3332" max="3332" width="8.5703125" style="36" bestFit="1" customWidth="1"/>
    <col min="3333" max="3333" width="8.42578125" style="36" bestFit="1" customWidth="1"/>
    <col min="3334" max="3334" width="8.85546875" style="36" bestFit="1" customWidth="1"/>
    <col min="3335" max="3335" width="6.28515625" style="36" bestFit="1" customWidth="1"/>
    <col min="3336" max="3336" width="5.28515625" style="36" bestFit="1" customWidth="1"/>
    <col min="3337" max="3338" width="11.7109375" style="36" customWidth="1"/>
    <col min="3339" max="3572" width="9.140625" style="36"/>
    <col min="3573" max="3573" width="12.85546875" style="36" customWidth="1"/>
    <col min="3574" max="3585" width="7" style="36" customWidth="1"/>
    <col min="3586" max="3586" width="8.85546875" style="36" customWidth="1"/>
    <col min="3587" max="3587" width="4.140625" style="36" customWidth="1"/>
    <col min="3588" max="3588" width="8.5703125" style="36" bestFit="1" customWidth="1"/>
    <col min="3589" max="3589" width="8.42578125" style="36" bestFit="1" customWidth="1"/>
    <col min="3590" max="3590" width="8.85546875" style="36" bestFit="1" customWidth="1"/>
    <col min="3591" max="3591" width="6.28515625" style="36" bestFit="1" customWidth="1"/>
    <col min="3592" max="3592" width="5.28515625" style="36" bestFit="1" customWidth="1"/>
    <col min="3593" max="3594" width="11.7109375" style="36" customWidth="1"/>
    <col min="3595" max="3828" width="9.140625" style="36"/>
    <col min="3829" max="3829" width="12.85546875" style="36" customWidth="1"/>
    <col min="3830" max="3841" width="7" style="36" customWidth="1"/>
    <col min="3842" max="3842" width="8.85546875" style="36" customWidth="1"/>
    <col min="3843" max="3843" width="4.140625" style="36" customWidth="1"/>
    <col min="3844" max="3844" width="8.5703125" style="36" bestFit="1" customWidth="1"/>
    <col min="3845" max="3845" width="8.42578125" style="36" bestFit="1" customWidth="1"/>
    <col min="3846" max="3846" width="8.85546875" style="36" bestFit="1" customWidth="1"/>
    <col min="3847" max="3847" width="6.28515625" style="36" bestFit="1" customWidth="1"/>
    <col min="3848" max="3848" width="5.28515625" style="36" bestFit="1" customWidth="1"/>
    <col min="3849" max="3850" width="11.7109375" style="36" customWidth="1"/>
    <col min="3851" max="4084" width="9.140625" style="36"/>
    <col min="4085" max="4085" width="12.85546875" style="36" customWidth="1"/>
    <col min="4086" max="4097" width="7" style="36" customWidth="1"/>
    <col min="4098" max="4098" width="8.85546875" style="36" customWidth="1"/>
    <col min="4099" max="4099" width="4.140625" style="36" customWidth="1"/>
    <col min="4100" max="4100" width="8.5703125" style="36" bestFit="1" customWidth="1"/>
    <col min="4101" max="4101" width="8.42578125" style="36" bestFit="1" customWidth="1"/>
    <col min="4102" max="4102" width="8.85546875" style="36" bestFit="1" customWidth="1"/>
    <col min="4103" max="4103" width="6.28515625" style="36" bestFit="1" customWidth="1"/>
    <col min="4104" max="4104" width="5.28515625" style="36" bestFit="1" customWidth="1"/>
    <col min="4105" max="4106" width="11.7109375" style="36" customWidth="1"/>
    <col min="4107" max="4340" width="9.140625" style="36"/>
    <col min="4341" max="4341" width="12.85546875" style="36" customWidth="1"/>
    <col min="4342" max="4353" width="7" style="36" customWidth="1"/>
    <col min="4354" max="4354" width="8.85546875" style="36" customWidth="1"/>
    <col min="4355" max="4355" width="4.140625" style="36" customWidth="1"/>
    <col min="4356" max="4356" width="8.5703125" style="36" bestFit="1" customWidth="1"/>
    <col min="4357" max="4357" width="8.42578125" style="36" bestFit="1" customWidth="1"/>
    <col min="4358" max="4358" width="8.85546875" style="36" bestFit="1" customWidth="1"/>
    <col min="4359" max="4359" width="6.28515625" style="36" bestFit="1" customWidth="1"/>
    <col min="4360" max="4360" width="5.28515625" style="36" bestFit="1" customWidth="1"/>
    <col min="4361" max="4362" width="11.7109375" style="36" customWidth="1"/>
    <col min="4363" max="4596" width="9.140625" style="36"/>
    <col min="4597" max="4597" width="12.85546875" style="36" customWidth="1"/>
    <col min="4598" max="4609" width="7" style="36" customWidth="1"/>
    <col min="4610" max="4610" width="8.85546875" style="36" customWidth="1"/>
    <col min="4611" max="4611" width="4.140625" style="36" customWidth="1"/>
    <col min="4612" max="4612" width="8.5703125" style="36" bestFit="1" customWidth="1"/>
    <col min="4613" max="4613" width="8.42578125" style="36" bestFit="1" customWidth="1"/>
    <col min="4614" max="4614" width="8.85546875" style="36" bestFit="1" customWidth="1"/>
    <col min="4615" max="4615" width="6.28515625" style="36" bestFit="1" customWidth="1"/>
    <col min="4616" max="4616" width="5.28515625" style="36" bestFit="1" customWidth="1"/>
    <col min="4617" max="4618" width="11.7109375" style="36" customWidth="1"/>
    <col min="4619" max="4852" width="9.140625" style="36"/>
    <col min="4853" max="4853" width="12.85546875" style="36" customWidth="1"/>
    <col min="4854" max="4865" width="7" style="36" customWidth="1"/>
    <col min="4866" max="4866" width="8.85546875" style="36" customWidth="1"/>
    <col min="4867" max="4867" width="4.140625" style="36" customWidth="1"/>
    <col min="4868" max="4868" width="8.5703125" style="36" bestFit="1" customWidth="1"/>
    <col min="4869" max="4869" width="8.42578125" style="36" bestFit="1" customWidth="1"/>
    <col min="4870" max="4870" width="8.85546875" style="36" bestFit="1" customWidth="1"/>
    <col min="4871" max="4871" width="6.28515625" style="36" bestFit="1" customWidth="1"/>
    <col min="4872" max="4872" width="5.28515625" style="36" bestFit="1" customWidth="1"/>
    <col min="4873" max="4874" width="11.7109375" style="36" customWidth="1"/>
    <col min="4875" max="5108" width="9.140625" style="36"/>
    <col min="5109" max="5109" width="12.85546875" style="36" customWidth="1"/>
    <col min="5110" max="5121" width="7" style="36" customWidth="1"/>
    <col min="5122" max="5122" width="8.85546875" style="36" customWidth="1"/>
    <col min="5123" max="5123" width="4.140625" style="36" customWidth="1"/>
    <col min="5124" max="5124" width="8.5703125" style="36" bestFit="1" customWidth="1"/>
    <col min="5125" max="5125" width="8.42578125" style="36" bestFit="1" customWidth="1"/>
    <col min="5126" max="5126" width="8.85546875" style="36" bestFit="1" customWidth="1"/>
    <col min="5127" max="5127" width="6.28515625" style="36" bestFit="1" customWidth="1"/>
    <col min="5128" max="5128" width="5.28515625" style="36" bestFit="1" customWidth="1"/>
    <col min="5129" max="5130" width="11.7109375" style="36" customWidth="1"/>
    <col min="5131" max="5364" width="9.140625" style="36"/>
    <col min="5365" max="5365" width="12.85546875" style="36" customWidth="1"/>
    <col min="5366" max="5377" width="7" style="36" customWidth="1"/>
    <col min="5378" max="5378" width="8.85546875" style="36" customWidth="1"/>
    <col min="5379" max="5379" width="4.140625" style="36" customWidth="1"/>
    <col min="5380" max="5380" width="8.5703125" style="36" bestFit="1" customWidth="1"/>
    <col min="5381" max="5381" width="8.42578125" style="36" bestFit="1" customWidth="1"/>
    <col min="5382" max="5382" width="8.85546875" style="36" bestFit="1" customWidth="1"/>
    <col min="5383" max="5383" width="6.28515625" style="36" bestFit="1" customWidth="1"/>
    <col min="5384" max="5384" width="5.28515625" style="36" bestFit="1" customWidth="1"/>
    <col min="5385" max="5386" width="11.7109375" style="36" customWidth="1"/>
    <col min="5387" max="5620" width="9.140625" style="36"/>
    <col min="5621" max="5621" width="12.85546875" style="36" customWidth="1"/>
    <col min="5622" max="5633" width="7" style="36" customWidth="1"/>
    <col min="5634" max="5634" width="8.85546875" style="36" customWidth="1"/>
    <col min="5635" max="5635" width="4.140625" style="36" customWidth="1"/>
    <col min="5636" max="5636" width="8.5703125" style="36" bestFit="1" customWidth="1"/>
    <col min="5637" max="5637" width="8.42578125" style="36" bestFit="1" customWidth="1"/>
    <col min="5638" max="5638" width="8.85546875" style="36" bestFit="1" customWidth="1"/>
    <col min="5639" max="5639" width="6.28515625" style="36" bestFit="1" customWidth="1"/>
    <col min="5640" max="5640" width="5.28515625" style="36" bestFit="1" customWidth="1"/>
    <col min="5641" max="5642" width="11.7109375" style="36" customWidth="1"/>
    <col min="5643" max="5876" width="9.140625" style="36"/>
    <col min="5877" max="5877" width="12.85546875" style="36" customWidth="1"/>
    <col min="5878" max="5889" width="7" style="36" customWidth="1"/>
    <col min="5890" max="5890" width="8.85546875" style="36" customWidth="1"/>
    <col min="5891" max="5891" width="4.140625" style="36" customWidth="1"/>
    <col min="5892" max="5892" width="8.5703125" style="36" bestFit="1" customWidth="1"/>
    <col min="5893" max="5893" width="8.42578125" style="36" bestFit="1" customWidth="1"/>
    <col min="5894" max="5894" width="8.85546875" style="36" bestFit="1" customWidth="1"/>
    <col min="5895" max="5895" width="6.28515625" style="36" bestFit="1" customWidth="1"/>
    <col min="5896" max="5896" width="5.28515625" style="36" bestFit="1" customWidth="1"/>
    <col min="5897" max="5898" width="11.7109375" style="36" customWidth="1"/>
    <col min="5899" max="6132" width="9.140625" style="36"/>
    <col min="6133" max="6133" width="12.85546875" style="36" customWidth="1"/>
    <col min="6134" max="6145" width="7" style="36" customWidth="1"/>
    <col min="6146" max="6146" width="8.85546875" style="36" customWidth="1"/>
    <col min="6147" max="6147" width="4.140625" style="36" customWidth="1"/>
    <col min="6148" max="6148" width="8.5703125" style="36" bestFit="1" customWidth="1"/>
    <col min="6149" max="6149" width="8.42578125" style="36" bestFit="1" customWidth="1"/>
    <col min="6150" max="6150" width="8.85546875" style="36" bestFit="1" customWidth="1"/>
    <col min="6151" max="6151" width="6.28515625" style="36" bestFit="1" customWidth="1"/>
    <col min="6152" max="6152" width="5.28515625" style="36" bestFit="1" customWidth="1"/>
    <col min="6153" max="6154" width="11.7109375" style="36" customWidth="1"/>
    <col min="6155" max="6388" width="9.140625" style="36"/>
    <col min="6389" max="6389" width="12.85546875" style="36" customWidth="1"/>
    <col min="6390" max="6401" width="7" style="36" customWidth="1"/>
    <col min="6402" max="6402" width="8.85546875" style="36" customWidth="1"/>
    <col min="6403" max="6403" width="4.140625" style="36" customWidth="1"/>
    <col min="6404" max="6404" width="8.5703125" style="36" bestFit="1" customWidth="1"/>
    <col min="6405" max="6405" width="8.42578125" style="36" bestFit="1" customWidth="1"/>
    <col min="6406" max="6406" width="8.85546875" style="36" bestFit="1" customWidth="1"/>
    <col min="6407" max="6407" width="6.28515625" style="36" bestFit="1" customWidth="1"/>
    <col min="6408" max="6408" width="5.28515625" style="36" bestFit="1" customWidth="1"/>
    <col min="6409" max="6410" width="11.7109375" style="36" customWidth="1"/>
    <col min="6411" max="6644" width="9.140625" style="36"/>
    <col min="6645" max="6645" width="12.85546875" style="36" customWidth="1"/>
    <col min="6646" max="6657" width="7" style="36" customWidth="1"/>
    <col min="6658" max="6658" width="8.85546875" style="36" customWidth="1"/>
    <col min="6659" max="6659" width="4.140625" style="36" customWidth="1"/>
    <col min="6660" max="6660" width="8.5703125" style="36" bestFit="1" customWidth="1"/>
    <col min="6661" max="6661" width="8.42578125" style="36" bestFit="1" customWidth="1"/>
    <col min="6662" max="6662" width="8.85546875" style="36" bestFit="1" customWidth="1"/>
    <col min="6663" max="6663" width="6.28515625" style="36" bestFit="1" customWidth="1"/>
    <col min="6664" max="6664" width="5.28515625" style="36" bestFit="1" customWidth="1"/>
    <col min="6665" max="6666" width="11.7109375" style="36" customWidth="1"/>
    <col min="6667" max="6900" width="9.140625" style="36"/>
    <col min="6901" max="6901" width="12.85546875" style="36" customWidth="1"/>
    <col min="6902" max="6913" width="7" style="36" customWidth="1"/>
    <col min="6914" max="6914" width="8.85546875" style="36" customWidth="1"/>
    <col min="6915" max="6915" width="4.140625" style="36" customWidth="1"/>
    <col min="6916" max="6916" width="8.5703125" style="36" bestFit="1" customWidth="1"/>
    <col min="6917" max="6917" width="8.42578125" style="36" bestFit="1" customWidth="1"/>
    <col min="6918" max="6918" width="8.85546875" style="36" bestFit="1" customWidth="1"/>
    <col min="6919" max="6919" width="6.28515625" style="36" bestFit="1" customWidth="1"/>
    <col min="6920" max="6920" width="5.28515625" style="36" bestFit="1" customWidth="1"/>
    <col min="6921" max="6922" width="11.7109375" style="36" customWidth="1"/>
    <col min="6923" max="7156" width="9.140625" style="36"/>
    <col min="7157" max="7157" width="12.85546875" style="36" customWidth="1"/>
    <col min="7158" max="7169" width="7" style="36" customWidth="1"/>
    <col min="7170" max="7170" width="8.85546875" style="36" customWidth="1"/>
    <col min="7171" max="7171" width="4.140625" style="36" customWidth="1"/>
    <col min="7172" max="7172" width="8.5703125" style="36" bestFit="1" customWidth="1"/>
    <col min="7173" max="7173" width="8.42578125" style="36" bestFit="1" customWidth="1"/>
    <col min="7174" max="7174" width="8.85546875" style="36" bestFit="1" customWidth="1"/>
    <col min="7175" max="7175" width="6.28515625" style="36" bestFit="1" customWidth="1"/>
    <col min="7176" max="7176" width="5.28515625" style="36" bestFit="1" customWidth="1"/>
    <col min="7177" max="7178" width="11.7109375" style="36" customWidth="1"/>
    <col min="7179" max="7412" width="9.140625" style="36"/>
    <col min="7413" max="7413" width="12.85546875" style="36" customWidth="1"/>
    <col min="7414" max="7425" width="7" style="36" customWidth="1"/>
    <col min="7426" max="7426" width="8.85546875" style="36" customWidth="1"/>
    <col min="7427" max="7427" width="4.140625" style="36" customWidth="1"/>
    <col min="7428" max="7428" width="8.5703125" style="36" bestFit="1" customWidth="1"/>
    <col min="7429" max="7429" width="8.42578125" style="36" bestFit="1" customWidth="1"/>
    <col min="7430" max="7430" width="8.85546875" style="36" bestFit="1" customWidth="1"/>
    <col min="7431" max="7431" width="6.28515625" style="36" bestFit="1" customWidth="1"/>
    <col min="7432" max="7432" width="5.28515625" style="36" bestFit="1" customWidth="1"/>
    <col min="7433" max="7434" width="11.7109375" style="36" customWidth="1"/>
    <col min="7435" max="7668" width="9.140625" style="36"/>
    <col min="7669" max="7669" width="12.85546875" style="36" customWidth="1"/>
    <col min="7670" max="7681" width="7" style="36" customWidth="1"/>
    <col min="7682" max="7682" width="8.85546875" style="36" customWidth="1"/>
    <col min="7683" max="7683" width="4.140625" style="36" customWidth="1"/>
    <col min="7684" max="7684" width="8.5703125" style="36" bestFit="1" customWidth="1"/>
    <col min="7685" max="7685" width="8.42578125" style="36" bestFit="1" customWidth="1"/>
    <col min="7686" max="7686" width="8.85546875" style="36" bestFit="1" customWidth="1"/>
    <col min="7687" max="7687" width="6.28515625" style="36" bestFit="1" customWidth="1"/>
    <col min="7688" max="7688" width="5.28515625" style="36" bestFit="1" customWidth="1"/>
    <col min="7689" max="7690" width="11.7109375" style="36" customWidth="1"/>
    <col min="7691" max="7924" width="9.140625" style="36"/>
    <col min="7925" max="7925" width="12.85546875" style="36" customWidth="1"/>
    <col min="7926" max="7937" width="7" style="36" customWidth="1"/>
    <col min="7938" max="7938" width="8.85546875" style="36" customWidth="1"/>
    <col min="7939" max="7939" width="4.140625" style="36" customWidth="1"/>
    <col min="7940" max="7940" width="8.5703125" style="36" bestFit="1" customWidth="1"/>
    <col min="7941" max="7941" width="8.42578125" style="36" bestFit="1" customWidth="1"/>
    <col min="7942" max="7942" width="8.85546875" style="36" bestFit="1" customWidth="1"/>
    <col min="7943" max="7943" width="6.28515625" style="36" bestFit="1" customWidth="1"/>
    <col min="7944" max="7944" width="5.28515625" style="36" bestFit="1" customWidth="1"/>
    <col min="7945" max="7946" width="11.7109375" style="36" customWidth="1"/>
    <col min="7947" max="8180" width="9.140625" style="36"/>
    <col min="8181" max="8181" width="12.85546875" style="36" customWidth="1"/>
    <col min="8182" max="8193" width="7" style="36" customWidth="1"/>
    <col min="8194" max="8194" width="8.85546875" style="36" customWidth="1"/>
    <col min="8195" max="8195" width="4.140625" style="36" customWidth="1"/>
    <col min="8196" max="8196" width="8.5703125" style="36" bestFit="1" customWidth="1"/>
    <col min="8197" max="8197" width="8.42578125" style="36" bestFit="1" customWidth="1"/>
    <col min="8198" max="8198" width="8.85546875" style="36" bestFit="1" customWidth="1"/>
    <col min="8199" max="8199" width="6.28515625" style="36" bestFit="1" customWidth="1"/>
    <col min="8200" max="8200" width="5.28515625" style="36" bestFit="1" customWidth="1"/>
    <col min="8201" max="8202" width="11.7109375" style="36" customWidth="1"/>
    <col min="8203" max="8436" width="9.140625" style="36"/>
    <col min="8437" max="8437" width="12.85546875" style="36" customWidth="1"/>
    <col min="8438" max="8449" width="7" style="36" customWidth="1"/>
    <col min="8450" max="8450" width="8.85546875" style="36" customWidth="1"/>
    <col min="8451" max="8451" width="4.140625" style="36" customWidth="1"/>
    <col min="8452" max="8452" width="8.5703125" style="36" bestFit="1" customWidth="1"/>
    <col min="8453" max="8453" width="8.42578125" style="36" bestFit="1" customWidth="1"/>
    <col min="8454" max="8454" width="8.85546875" style="36" bestFit="1" customWidth="1"/>
    <col min="8455" max="8455" width="6.28515625" style="36" bestFit="1" customWidth="1"/>
    <col min="8456" max="8456" width="5.28515625" style="36" bestFit="1" customWidth="1"/>
    <col min="8457" max="8458" width="11.7109375" style="36" customWidth="1"/>
    <col min="8459" max="8692" width="9.140625" style="36"/>
    <col min="8693" max="8693" width="12.85546875" style="36" customWidth="1"/>
    <col min="8694" max="8705" width="7" style="36" customWidth="1"/>
    <col min="8706" max="8706" width="8.85546875" style="36" customWidth="1"/>
    <col min="8707" max="8707" width="4.140625" style="36" customWidth="1"/>
    <col min="8708" max="8708" width="8.5703125" style="36" bestFit="1" customWidth="1"/>
    <col min="8709" max="8709" width="8.42578125" style="36" bestFit="1" customWidth="1"/>
    <col min="8710" max="8710" width="8.85546875" style="36" bestFit="1" customWidth="1"/>
    <col min="8711" max="8711" width="6.28515625" style="36" bestFit="1" customWidth="1"/>
    <col min="8712" max="8712" width="5.28515625" style="36" bestFit="1" customWidth="1"/>
    <col min="8713" max="8714" width="11.7109375" style="36" customWidth="1"/>
    <col min="8715" max="8948" width="9.140625" style="36"/>
    <col min="8949" max="8949" width="12.85546875" style="36" customWidth="1"/>
    <col min="8950" max="8961" width="7" style="36" customWidth="1"/>
    <col min="8962" max="8962" width="8.85546875" style="36" customWidth="1"/>
    <col min="8963" max="8963" width="4.140625" style="36" customWidth="1"/>
    <col min="8964" max="8964" width="8.5703125" style="36" bestFit="1" customWidth="1"/>
    <col min="8965" max="8965" width="8.42578125" style="36" bestFit="1" customWidth="1"/>
    <col min="8966" max="8966" width="8.85546875" style="36" bestFit="1" customWidth="1"/>
    <col min="8967" max="8967" width="6.28515625" style="36" bestFit="1" customWidth="1"/>
    <col min="8968" max="8968" width="5.28515625" style="36" bestFit="1" customWidth="1"/>
    <col min="8969" max="8970" width="11.7109375" style="36" customWidth="1"/>
    <col min="8971" max="9204" width="9.140625" style="36"/>
    <col min="9205" max="9205" width="12.85546875" style="36" customWidth="1"/>
    <col min="9206" max="9217" width="7" style="36" customWidth="1"/>
    <col min="9218" max="9218" width="8.85546875" style="36" customWidth="1"/>
    <col min="9219" max="9219" width="4.140625" style="36" customWidth="1"/>
    <col min="9220" max="9220" width="8.5703125" style="36" bestFit="1" customWidth="1"/>
    <col min="9221" max="9221" width="8.42578125" style="36" bestFit="1" customWidth="1"/>
    <col min="9222" max="9222" width="8.85546875" style="36" bestFit="1" customWidth="1"/>
    <col min="9223" max="9223" width="6.28515625" style="36" bestFit="1" customWidth="1"/>
    <col min="9224" max="9224" width="5.28515625" style="36" bestFit="1" customWidth="1"/>
    <col min="9225" max="9226" width="11.7109375" style="36" customWidth="1"/>
    <col min="9227" max="9460" width="9.140625" style="36"/>
    <col min="9461" max="9461" width="12.85546875" style="36" customWidth="1"/>
    <col min="9462" max="9473" width="7" style="36" customWidth="1"/>
    <col min="9474" max="9474" width="8.85546875" style="36" customWidth="1"/>
    <col min="9475" max="9475" width="4.140625" style="36" customWidth="1"/>
    <col min="9476" max="9476" width="8.5703125" style="36" bestFit="1" customWidth="1"/>
    <col min="9477" max="9477" width="8.42578125" style="36" bestFit="1" customWidth="1"/>
    <col min="9478" max="9478" width="8.85546875" style="36" bestFit="1" customWidth="1"/>
    <col min="9479" max="9479" width="6.28515625" style="36" bestFit="1" customWidth="1"/>
    <col min="9480" max="9480" width="5.28515625" style="36" bestFit="1" customWidth="1"/>
    <col min="9481" max="9482" width="11.7109375" style="36" customWidth="1"/>
    <col min="9483" max="9716" width="9.140625" style="36"/>
    <col min="9717" max="9717" width="12.85546875" style="36" customWidth="1"/>
    <col min="9718" max="9729" width="7" style="36" customWidth="1"/>
    <col min="9730" max="9730" width="8.85546875" style="36" customWidth="1"/>
    <col min="9731" max="9731" width="4.140625" style="36" customWidth="1"/>
    <col min="9732" max="9732" width="8.5703125" style="36" bestFit="1" customWidth="1"/>
    <col min="9733" max="9733" width="8.42578125" style="36" bestFit="1" customWidth="1"/>
    <col min="9734" max="9734" width="8.85546875" style="36" bestFit="1" customWidth="1"/>
    <col min="9735" max="9735" width="6.28515625" style="36" bestFit="1" customWidth="1"/>
    <col min="9736" max="9736" width="5.28515625" style="36" bestFit="1" customWidth="1"/>
    <col min="9737" max="9738" width="11.7109375" style="36" customWidth="1"/>
    <col min="9739" max="9972" width="9.140625" style="36"/>
    <col min="9973" max="9973" width="12.85546875" style="36" customWidth="1"/>
    <col min="9974" max="9985" width="7" style="36" customWidth="1"/>
    <col min="9986" max="9986" width="8.85546875" style="36" customWidth="1"/>
    <col min="9987" max="9987" width="4.140625" style="36" customWidth="1"/>
    <col min="9988" max="9988" width="8.5703125" style="36" bestFit="1" customWidth="1"/>
    <col min="9989" max="9989" width="8.42578125" style="36" bestFit="1" customWidth="1"/>
    <col min="9990" max="9990" width="8.85546875" style="36" bestFit="1" customWidth="1"/>
    <col min="9991" max="9991" width="6.28515625" style="36" bestFit="1" customWidth="1"/>
    <col min="9992" max="9992" width="5.28515625" style="36" bestFit="1" customWidth="1"/>
    <col min="9993" max="9994" width="11.7109375" style="36" customWidth="1"/>
    <col min="9995" max="10228" width="9.140625" style="36"/>
    <col min="10229" max="10229" width="12.85546875" style="36" customWidth="1"/>
    <col min="10230" max="10241" width="7" style="36" customWidth="1"/>
    <col min="10242" max="10242" width="8.85546875" style="36" customWidth="1"/>
    <col min="10243" max="10243" width="4.140625" style="36" customWidth="1"/>
    <col min="10244" max="10244" width="8.5703125" style="36" bestFit="1" customWidth="1"/>
    <col min="10245" max="10245" width="8.42578125" style="36" bestFit="1" customWidth="1"/>
    <col min="10246" max="10246" width="8.85546875" style="36" bestFit="1" customWidth="1"/>
    <col min="10247" max="10247" width="6.28515625" style="36" bestFit="1" customWidth="1"/>
    <col min="10248" max="10248" width="5.28515625" style="36" bestFit="1" customWidth="1"/>
    <col min="10249" max="10250" width="11.7109375" style="36" customWidth="1"/>
    <col min="10251" max="10484" width="9.140625" style="36"/>
    <col min="10485" max="10485" width="12.85546875" style="36" customWidth="1"/>
    <col min="10486" max="10497" width="7" style="36" customWidth="1"/>
    <col min="10498" max="10498" width="8.85546875" style="36" customWidth="1"/>
    <col min="10499" max="10499" width="4.140625" style="36" customWidth="1"/>
    <col min="10500" max="10500" width="8.5703125" style="36" bestFit="1" customWidth="1"/>
    <col min="10501" max="10501" width="8.42578125" style="36" bestFit="1" customWidth="1"/>
    <col min="10502" max="10502" width="8.85546875" style="36" bestFit="1" customWidth="1"/>
    <col min="10503" max="10503" width="6.28515625" style="36" bestFit="1" customWidth="1"/>
    <col min="10504" max="10504" width="5.28515625" style="36" bestFit="1" customWidth="1"/>
    <col min="10505" max="10506" width="11.7109375" style="36" customWidth="1"/>
    <col min="10507" max="10740" width="9.140625" style="36"/>
    <col min="10741" max="10741" width="12.85546875" style="36" customWidth="1"/>
    <col min="10742" max="10753" width="7" style="36" customWidth="1"/>
    <col min="10754" max="10754" width="8.85546875" style="36" customWidth="1"/>
    <col min="10755" max="10755" width="4.140625" style="36" customWidth="1"/>
    <col min="10756" max="10756" width="8.5703125" style="36" bestFit="1" customWidth="1"/>
    <col min="10757" max="10757" width="8.42578125" style="36" bestFit="1" customWidth="1"/>
    <col min="10758" max="10758" width="8.85546875" style="36" bestFit="1" customWidth="1"/>
    <col min="10759" max="10759" width="6.28515625" style="36" bestFit="1" customWidth="1"/>
    <col min="10760" max="10760" width="5.28515625" style="36" bestFit="1" customWidth="1"/>
    <col min="10761" max="10762" width="11.7109375" style="36" customWidth="1"/>
    <col min="10763" max="10996" width="9.140625" style="36"/>
    <col min="10997" max="10997" width="12.85546875" style="36" customWidth="1"/>
    <col min="10998" max="11009" width="7" style="36" customWidth="1"/>
    <col min="11010" max="11010" width="8.85546875" style="36" customWidth="1"/>
    <col min="11011" max="11011" width="4.140625" style="36" customWidth="1"/>
    <col min="11012" max="11012" width="8.5703125" style="36" bestFit="1" customWidth="1"/>
    <col min="11013" max="11013" width="8.42578125" style="36" bestFit="1" customWidth="1"/>
    <col min="11014" max="11014" width="8.85546875" style="36" bestFit="1" customWidth="1"/>
    <col min="11015" max="11015" width="6.28515625" style="36" bestFit="1" customWidth="1"/>
    <col min="11016" max="11016" width="5.28515625" style="36" bestFit="1" customWidth="1"/>
    <col min="11017" max="11018" width="11.7109375" style="36" customWidth="1"/>
    <col min="11019" max="11252" width="9.140625" style="36"/>
    <col min="11253" max="11253" width="12.85546875" style="36" customWidth="1"/>
    <col min="11254" max="11265" width="7" style="36" customWidth="1"/>
    <col min="11266" max="11266" width="8.85546875" style="36" customWidth="1"/>
    <col min="11267" max="11267" width="4.140625" style="36" customWidth="1"/>
    <col min="11268" max="11268" width="8.5703125" style="36" bestFit="1" customWidth="1"/>
    <col min="11269" max="11269" width="8.42578125" style="36" bestFit="1" customWidth="1"/>
    <col min="11270" max="11270" width="8.85546875" style="36" bestFit="1" customWidth="1"/>
    <col min="11271" max="11271" width="6.28515625" style="36" bestFit="1" customWidth="1"/>
    <col min="11272" max="11272" width="5.28515625" style="36" bestFit="1" customWidth="1"/>
    <col min="11273" max="11274" width="11.7109375" style="36" customWidth="1"/>
    <col min="11275" max="11508" width="9.140625" style="36"/>
    <col min="11509" max="11509" width="12.85546875" style="36" customWidth="1"/>
    <col min="11510" max="11521" width="7" style="36" customWidth="1"/>
    <col min="11522" max="11522" width="8.85546875" style="36" customWidth="1"/>
    <col min="11523" max="11523" width="4.140625" style="36" customWidth="1"/>
    <col min="11524" max="11524" width="8.5703125" style="36" bestFit="1" customWidth="1"/>
    <col min="11525" max="11525" width="8.42578125" style="36" bestFit="1" customWidth="1"/>
    <col min="11526" max="11526" width="8.85546875" style="36" bestFit="1" customWidth="1"/>
    <col min="11527" max="11527" width="6.28515625" style="36" bestFit="1" customWidth="1"/>
    <col min="11528" max="11528" width="5.28515625" style="36" bestFit="1" customWidth="1"/>
    <col min="11529" max="11530" width="11.7109375" style="36" customWidth="1"/>
    <col min="11531" max="11764" width="9.140625" style="36"/>
    <col min="11765" max="11765" width="12.85546875" style="36" customWidth="1"/>
    <col min="11766" max="11777" width="7" style="36" customWidth="1"/>
    <col min="11778" max="11778" width="8.85546875" style="36" customWidth="1"/>
    <col min="11779" max="11779" width="4.140625" style="36" customWidth="1"/>
    <col min="11780" max="11780" width="8.5703125" style="36" bestFit="1" customWidth="1"/>
    <col min="11781" max="11781" width="8.42578125" style="36" bestFit="1" customWidth="1"/>
    <col min="11782" max="11782" width="8.85546875" style="36" bestFit="1" customWidth="1"/>
    <col min="11783" max="11783" width="6.28515625" style="36" bestFit="1" customWidth="1"/>
    <col min="11784" max="11784" width="5.28515625" style="36" bestFit="1" customWidth="1"/>
    <col min="11785" max="11786" width="11.7109375" style="36" customWidth="1"/>
    <col min="11787" max="12020" width="9.140625" style="36"/>
    <col min="12021" max="12021" width="12.85546875" style="36" customWidth="1"/>
    <col min="12022" max="12033" width="7" style="36" customWidth="1"/>
    <col min="12034" max="12034" width="8.85546875" style="36" customWidth="1"/>
    <col min="12035" max="12035" width="4.140625" style="36" customWidth="1"/>
    <col min="12036" max="12036" width="8.5703125" style="36" bestFit="1" customWidth="1"/>
    <col min="12037" max="12037" width="8.42578125" style="36" bestFit="1" customWidth="1"/>
    <col min="12038" max="12038" width="8.85546875" style="36" bestFit="1" customWidth="1"/>
    <col min="12039" max="12039" width="6.28515625" style="36" bestFit="1" customWidth="1"/>
    <col min="12040" max="12040" width="5.28515625" style="36" bestFit="1" customWidth="1"/>
    <col min="12041" max="12042" width="11.7109375" style="36" customWidth="1"/>
    <col min="12043" max="12276" width="9.140625" style="36"/>
    <col min="12277" max="12277" width="12.85546875" style="36" customWidth="1"/>
    <col min="12278" max="12289" width="7" style="36" customWidth="1"/>
    <col min="12290" max="12290" width="8.85546875" style="36" customWidth="1"/>
    <col min="12291" max="12291" width="4.140625" style="36" customWidth="1"/>
    <col min="12292" max="12292" width="8.5703125" style="36" bestFit="1" customWidth="1"/>
    <col min="12293" max="12293" width="8.42578125" style="36" bestFit="1" customWidth="1"/>
    <col min="12294" max="12294" width="8.85546875" style="36" bestFit="1" customWidth="1"/>
    <col min="12295" max="12295" width="6.28515625" style="36" bestFit="1" customWidth="1"/>
    <col min="12296" max="12296" width="5.28515625" style="36" bestFit="1" customWidth="1"/>
    <col min="12297" max="12298" width="11.7109375" style="36" customWidth="1"/>
    <col min="12299" max="12532" width="9.140625" style="36"/>
    <col min="12533" max="12533" width="12.85546875" style="36" customWidth="1"/>
    <col min="12534" max="12545" width="7" style="36" customWidth="1"/>
    <col min="12546" max="12546" width="8.85546875" style="36" customWidth="1"/>
    <col min="12547" max="12547" width="4.140625" style="36" customWidth="1"/>
    <col min="12548" max="12548" width="8.5703125" style="36" bestFit="1" customWidth="1"/>
    <col min="12549" max="12549" width="8.42578125" style="36" bestFit="1" customWidth="1"/>
    <col min="12550" max="12550" width="8.85546875" style="36" bestFit="1" customWidth="1"/>
    <col min="12551" max="12551" width="6.28515625" style="36" bestFit="1" customWidth="1"/>
    <col min="12552" max="12552" width="5.28515625" style="36" bestFit="1" customWidth="1"/>
    <col min="12553" max="12554" width="11.7109375" style="36" customWidth="1"/>
    <col min="12555" max="12788" width="9.140625" style="36"/>
    <col min="12789" max="12789" width="12.85546875" style="36" customWidth="1"/>
    <col min="12790" max="12801" width="7" style="36" customWidth="1"/>
    <col min="12802" max="12802" width="8.85546875" style="36" customWidth="1"/>
    <col min="12803" max="12803" width="4.140625" style="36" customWidth="1"/>
    <col min="12804" max="12804" width="8.5703125" style="36" bestFit="1" customWidth="1"/>
    <col min="12805" max="12805" width="8.42578125" style="36" bestFit="1" customWidth="1"/>
    <col min="12806" max="12806" width="8.85546875" style="36" bestFit="1" customWidth="1"/>
    <col min="12807" max="12807" width="6.28515625" style="36" bestFit="1" customWidth="1"/>
    <col min="12808" max="12808" width="5.28515625" style="36" bestFit="1" customWidth="1"/>
    <col min="12809" max="12810" width="11.7109375" style="36" customWidth="1"/>
    <col min="12811" max="13044" width="9.140625" style="36"/>
    <col min="13045" max="13045" width="12.85546875" style="36" customWidth="1"/>
    <col min="13046" max="13057" width="7" style="36" customWidth="1"/>
    <col min="13058" max="13058" width="8.85546875" style="36" customWidth="1"/>
    <col min="13059" max="13059" width="4.140625" style="36" customWidth="1"/>
    <col min="13060" max="13060" width="8.5703125" style="36" bestFit="1" customWidth="1"/>
    <col min="13061" max="13061" width="8.42578125" style="36" bestFit="1" customWidth="1"/>
    <col min="13062" max="13062" width="8.85546875" style="36" bestFit="1" customWidth="1"/>
    <col min="13063" max="13063" width="6.28515625" style="36" bestFit="1" customWidth="1"/>
    <col min="13064" max="13064" width="5.28515625" style="36" bestFit="1" customWidth="1"/>
    <col min="13065" max="13066" width="11.7109375" style="36" customWidth="1"/>
    <col min="13067" max="13300" width="9.140625" style="36"/>
    <col min="13301" max="13301" width="12.85546875" style="36" customWidth="1"/>
    <col min="13302" max="13313" width="7" style="36" customWidth="1"/>
    <col min="13314" max="13314" width="8.85546875" style="36" customWidth="1"/>
    <col min="13315" max="13315" width="4.140625" style="36" customWidth="1"/>
    <col min="13316" max="13316" width="8.5703125" style="36" bestFit="1" customWidth="1"/>
    <col min="13317" max="13317" width="8.42578125" style="36" bestFit="1" customWidth="1"/>
    <col min="13318" max="13318" width="8.85546875" style="36" bestFit="1" customWidth="1"/>
    <col min="13319" max="13319" width="6.28515625" style="36" bestFit="1" customWidth="1"/>
    <col min="13320" max="13320" width="5.28515625" style="36" bestFit="1" customWidth="1"/>
    <col min="13321" max="13322" width="11.7109375" style="36" customWidth="1"/>
    <col min="13323" max="13556" width="9.140625" style="36"/>
    <col min="13557" max="13557" width="12.85546875" style="36" customWidth="1"/>
    <col min="13558" max="13569" width="7" style="36" customWidth="1"/>
    <col min="13570" max="13570" width="8.85546875" style="36" customWidth="1"/>
    <col min="13571" max="13571" width="4.140625" style="36" customWidth="1"/>
    <col min="13572" max="13572" width="8.5703125" style="36" bestFit="1" customWidth="1"/>
    <col min="13573" max="13573" width="8.42578125" style="36" bestFit="1" customWidth="1"/>
    <col min="13574" max="13574" width="8.85546875" style="36" bestFit="1" customWidth="1"/>
    <col min="13575" max="13575" width="6.28515625" style="36" bestFit="1" customWidth="1"/>
    <col min="13576" max="13576" width="5.28515625" style="36" bestFit="1" customWidth="1"/>
    <col min="13577" max="13578" width="11.7109375" style="36" customWidth="1"/>
    <col min="13579" max="13812" width="9.140625" style="36"/>
    <col min="13813" max="13813" width="12.85546875" style="36" customWidth="1"/>
    <col min="13814" max="13825" width="7" style="36" customWidth="1"/>
    <col min="13826" max="13826" width="8.85546875" style="36" customWidth="1"/>
    <col min="13827" max="13827" width="4.140625" style="36" customWidth="1"/>
    <col min="13828" max="13828" width="8.5703125" style="36" bestFit="1" customWidth="1"/>
    <col min="13829" max="13829" width="8.42578125" style="36" bestFit="1" customWidth="1"/>
    <col min="13830" max="13830" width="8.85546875" style="36" bestFit="1" customWidth="1"/>
    <col min="13831" max="13831" width="6.28515625" style="36" bestFit="1" customWidth="1"/>
    <col min="13832" max="13832" width="5.28515625" style="36" bestFit="1" customWidth="1"/>
    <col min="13833" max="13834" width="11.7109375" style="36" customWidth="1"/>
    <col min="13835" max="14068" width="9.140625" style="36"/>
    <col min="14069" max="14069" width="12.85546875" style="36" customWidth="1"/>
    <col min="14070" max="14081" width="7" style="36" customWidth="1"/>
    <col min="14082" max="14082" width="8.85546875" style="36" customWidth="1"/>
    <col min="14083" max="14083" width="4.140625" style="36" customWidth="1"/>
    <col min="14084" max="14084" width="8.5703125" style="36" bestFit="1" customWidth="1"/>
    <col min="14085" max="14085" width="8.42578125" style="36" bestFit="1" customWidth="1"/>
    <col min="14086" max="14086" width="8.85546875" style="36" bestFit="1" customWidth="1"/>
    <col min="14087" max="14087" width="6.28515625" style="36" bestFit="1" customWidth="1"/>
    <col min="14088" max="14088" width="5.28515625" style="36" bestFit="1" customWidth="1"/>
    <col min="14089" max="14090" width="11.7109375" style="36" customWidth="1"/>
    <col min="14091" max="14324" width="9.140625" style="36"/>
    <col min="14325" max="14325" width="12.85546875" style="36" customWidth="1"/>
    <col min="14326" max="14337" width="7" style="36" customWidth="1"/>
    <col min="14338" max="14338" width="8.85546875" style="36" customWidth="1"/>
    <col min="14339" max="14339" width="4.140625" style="36" customWidth="1"/>
    <col min="14340" max="14340" width="8.5703125" style="36" bestFit="1" customWidth="1"/>
    <col min="14341" max="14341" width="8.42578125" style="36" bestFit="1" customWidth="1"/>
    <col min="14342" max="14342" width="8.85546875" style="36" bestFit="1" customWidth="1"/>
    <col min="14343" max="14343" width="6.28515625" style="36" bestFit="1" customWidth="1"/>
    <col min="14344" max="14344" width="5.28515625" style="36" bestFit="1" customWidth="1"/>
    <col min="14345" max="14346" width="11.7109375" style="36" customWidth="1"/>
    <col min="14347" max="14580" width="9.140625" style="36"/>
    <col min="14581" max="14581" width="12.85546875" style="36" customWidth="1"/>
    <col min="14582" max="14593" width="7" style="36" customWidth="1"/>
    <col min="14594" max="14594" width="8.85546875" style="36" customWidth="1"/>
    <col min="14595" max="14595" width="4.140625" style="36" customWidth="1"/>
    <col min="14596" max="14596" width="8.5703125" style="36" bestFit="1" customWidth="1"/>
    <col min="14597" max="14597" width="8.42578125" style="36" bestFit="1" customWidth="1"/>
    <col min="14598" max="14598" width="8.85546875" style="36" bestFit="1" customWidth="1"/>
    <col min="14599" max="14599" width="6.28515625" style="36" bestFit="1" customWidth="1"/>
    <col min="14600" max="14600" width="5.28515625" style="36" bestFit="1" customWidth="1"/>
    <col min="14601" max="14602" width="11.7109375" style="36" customWidth="1"/>
    <col min="14603" max="14836" width="9.140625" style="36"/>
    <col min="14837" max="14837" width="12.85546875" style="36" customWidth="1"/>
    <col min="14838" max="14849" width="7" style="36" customWidth="1"/>
    <col min="14850" max="14850" width="8.85546875" style="36" customWidth="1"/>
    <col min="14851" max="14851" width="4.140625" style="36" customWidth="1"/>
    <col min="14852" max="14852" width="8.5703125" style="36" bestFit="1" customWidth="1"/>
    <col min="14853" max="14853" width="8.42578125" style="36" bestFit="1" customWidth="1"/>
    <col min="14854" max="14854" width="8.85546875" style="36" bestFit="1" customWidth="1"/>
    <col min="14855" max="14855" width="6.28515625" style="36" bestFit="1" customWidth="1"/>
    <col min="14856" max="14856" width="5.28515625" style="36" bestFit="1" customWidth="1"/>
    <col min="14857" max="14858" width="11.7109375" style="36" customWidth="1"/>
    <col min="14859" max="15092" width="9.140625" style="36"/>
    <col min="15093" max="15093" width="12.85546875" style="36" customWidth="1"/>
    <col min="15094" max="15105" width="7" style="36" customWidth="1"/>
    <col min="15106" max="15106" width="8.85546875" style="36" customWidth="1"/>
    <col min="15107" max="15107" width="4.140625" style="36" customWidth="1"/>
    <col min="15108" max="15108" width="8.5703125" style="36" bestFit="1" customWidth="1"/>
    <col min="15109" max="15109" width="8.42578125" style="36" bestFit="1" customWidth="1"/>
    <col min="15110" max="15110" width="8.85546875" style="36" bestFit="1" customWidth="1"/>
    <col min="15111" max="15111" width="6.28515625" style="36" bestFit="1" customWidth="1"/>
    <col min="15112" max="15112" width="5.28515625" style="36" bestFit="1" customWidth="1"/>
    <col min="15113" max="15114" width="11.7109375" style="36" customWidth="1"/>
    <col min="15115" max="15348" width="9.140625" style="36"/>
    <col min="15349" max="15349" width="12.85546875" style="36" customWidth="1"/>
    <col min="15350" max="15361" width="7" style="36" customWidth="1"/>
    <col min="15362" max="15362" width="8.85546875" style="36" customWidth="1"/>
    <col min="15363" max="15363" width="4.140625" style="36" customWidth="1"/>
    <col min="15364" max="15364" width="8.5703125" style="36" bestFit="1" customWidth="1"/>
    <col min="15365" max="15365" width="8.42578125" style="36" bestFit="1" customWidth="1"/>
    <col min="15366" max="15366" width="8.85546875" style="36" bestFit="1" customWidth="1"/>
    <col min="15367" max="15367" width="6.28515625" style="36" bestFit="1" customWidth="1"/>
    <col min="15368" max="15368" width="5.28515625" style="36" bestFit="1" customWidth="1"/>
    <col min="15369" max="15370" width="11.7109375" style="36" customWidth="1"/>
    <col min="15371" max="15604" width="9.140625" style="36"/>
    <col min="15605" max="15605" width="12.85546875" style="36" customWidth="1"/>
    <col min="15606" max="15617" width="7" style="36" customWidth="1"/>
    <col min="15618" max="15618" width="8.85546875" style="36" customWidth="1"/>
    <col min="15619" max="15619" width="4.140625" style="36" customWidth="1"/>
    <col min="15620" max="15620" width="8.5703125" style="36" bestFit="1" customWidth="1"/>
    <col min="15621" max="15621" width="8.42578125" style="36" bestFit="1" customWidth="1"/>
    <col min="15622" max="15622" width="8.85546875" style="36" bestFit="1" customWidth="1"/>
    <col min="15623" max="15623" width="6.28515625" style="36" bestFit="1" customWidth="1"/>
    <col min="15624" max="15624" width="5.28515625" style="36" bestFit="1" customWidth="1"/>
    <col min="15625" max="15626" width="11.7109375" style="36" customWidth="1"/>
    <col min="15627" max="15860" width="9.140625" style="36"/>
    <col min="15861" max="15861" width="12.85546875" style="36" customWidth="1"/>
    <col min="15862" max="15873" width="7" style="36" customWidth="1"/>
    <col min="15874" max="15874" width="8.85546875" style="36" customWidth="1"/>
    <col min="15875" max="15875" width="4.140625" style="36" customWidth="1"/>
    <col min="15876" max="15876" width="8.5703125" style="36" bestFit="1" customWidth="1"/>
    <col min="15877" max="15877" width="8.42578125" style="36" bestFit="1" customWidth="1"/>
    <col min="15878" max="15878" width="8.85546875" style="36" bestFit="1" customWidth="1"/>
    <col min="15879" max="15879" width="6.28515625" style="36" bestFit="1" customWidth="1"/>
    <col min="15880" max="15880" width="5.28515625" style="36" bestFit="1" customWidth="1"/>
    <col min="15881" max="15882" width="11.7109375" style="36" customWidth="1"/>
    <col min="15883" max="16116" width="9.140625" style="36"/>
    <col min="16117" max="16117" width="12.85546875" style="36" customWidth="1"/>
    <col min="16118" max="16129" width="7" style="36" customWidth="1"/>
    <col min="16130" max="16130" width="8.85546875" style="36" customWidth="1"/>
    <col min="16131" max="16131" width="4.140625" style="36" customWidth="1"/>
    <col min="16132" max="16132" width="8.5703125" style="36" bestFit="1" customWidth="1"/>
    <col min="16133" max="16133" width="8.42578125" style="36" bestFit="1" customWidth="1"/>
    <col min="16134" max="16134" width="8.85546875" style="36" bestFit="1" customWidth="1"/>
    <col min="16135" max="16135" width="6.28515625" style="36" bestFit="1" customWidth="1"/>
    <col min="16136" max="16136" width="5.28515625" style="36" bestFit="1" customWidth="1"/>
    <col min="16137" max="16138" width="11.7109375" style="36" customWidth="1"/>
    <col min="16139" max="16373" width="9.140625" style="36"/>
    <col min="16374" max="16384" width="9.140625" style="36" customWidth="1"/>
  </cols>
  <sheetData>
    <row r="1" spans="1:18" s="37" customFormat="1" ht="30" customHeight="1">
      <c r="A1" s="1201" t="s">
        <v>150</v>
      </c>
      <c r="B1" s="1201"/>
      <c r="C1" s="1201"/>
      <c r="D1" s="1201"/>
      <c r="E1" s="1201"/>
      <c r="F1" s="1201"/>
      <c r="G1" s="1201"/>
      <c r="H1" s="1201"/>
      <c r="I1" s="1201"/>
      <c r="J1" s="1201"/>
      <c r="K1" s="1201"/>
      <c r="L1" s="1201"/>
      <c r="M1" s="1201"/>
      <c r="N1" s="87"/>
      <c r="O1" s="87"/>
      <c r="P1" s="87"/>
      <c r="Q1" s="87"/>
      <c r="R1" s="87"/>
    </row>
    <row r="2" spans="1:18" s="37" customFormat="1" ht="30" customHeight="1">
      <c r="A2" s="1201" t="s">
        <v>151</v>
      </c>
      <c r="B2" s="1201"/>
      <c r="C2" s="1201"/>
      <c r="D2" s="1201"/>
      <c r="E2" s="1201"/>
      <c r="F2" s="1201"/>
      <c r="G2" s="1201"/>
      <c r="H2" s="1201"/>
      <c r="I2" s="1201"/>
      <c r="J2" s="1201"/>
      <c r="K2" s="1201"/>
      <c r="L2" s="1201"/>
      <c r="M2" s="1201"/>
      <c r="N2" s="87"/>
      <c r="O2" s="87"/>
      <c r="P2" s="87"/>
      <c r="Q2" s="87"/>
      <c r="R2" s="87"/>
    </row>
    <row r="3" spans="1:18" s="37" customFormat="1" ht="16.5">
      <c r="A3" s="38" t="s">
        <v>72</v>
      </c>
      <c r="B3" s="38"/>
      <c r="C3" s="38"/>
      <c r="D3" s="38"/>
      <c r="E3" s="38"/>
      <c r="F3" s="38"/>
      <c r="G3" s="38"/>
      <c r="H3" s="38"/>
      <c r="I3" s="38"/>
      <c r="J3" s="38"/>
      <c r="K3" s="38"/>
      <c r="L3" s="38"/>
      <c r="M3" s="40" t="s">
        <v>73</v>
      </c>
      <c r="N3" s="90"/>
      <c r="P3" s="88"/>
    </row>
    <row r="4" spans="1:18" s="37" customFormat="1" ht="27" customHeight="1">
      <c r="A4" s="1198"/>
      <c r="B4" s="857" t="s">
        <v>152</v>
      </c>
      <c r="C4" s="857"/>
      <c r="D4" s="857"/>
      <c r="E4" s="857"/>
      <c r="F4" s="857" t="s">
        <v>153</v>
      </c>
      <c r="G4" s="857"/>
      <c r="H4" s="857"/>
      <c r="I4" s="857"/>
      <c r="J4" s="857" t="s">
        <v>154</v>
      </c>
      <c r="K4" s="857"/>
      <c r="L4" s="857"/>
      <c r="M4" s="857"/>
    </row>
    <row r="5" spans="1:18" s="37" customFormat="1" ht="16.5" customHeight="1">
      <c r="A5" s="1198"/>
      <c r="B5" s="1204" t="s">
        <v>136</v>
      </c>
      <c r="C5" s="857" t="s">
        <v>137</v>
      </c>
      <c r="D5" s="857"/>
      <c r="E5" s="857"/>
      <c r="F5" s="1034" t="s">
        <v>136</v>
      </c>
      <c r="G5" s="861" t="s">
        <v>137</v>
      </c>
      <c r="H5" s="862"/>
      <c r="I5" s="874"/>
      <c r="J5" s="1206" t="s">
        <v>136</v>
      </c>
      <c r="K5" s="861" t="s">
        <v>137</v>
      </c>
      <c r="L5" s="862"/>
      <c r="M5" s="874"/>
    </row>
    <row r="6" spans="1:18" s="37" customFormat="1" ht="25.5">
      <c r="A6" s="1198"/>
      <c r="B6" s="1205"/>
      <c r="C6" s="6" t="s">
        <v>138</v>
      </c>
      <c r="D6" s="6" t="s">
        <v>139</v>
      </c>
      <c r="E6" s="6" t="s">
        <v>140</v>
      </c>
      <c r="F6" s="1036"/>
      <c r="G6" s="6" t="s">
        <v>138</v>
      </c>
      <c r="H6" s="6" t="s">
        <v>139</v>
      </c>
      <c r="I6" s="6" t="s">
        <v>140</v>
      </c>
      <c r="J6" s="1207"/>
      <c r="K6" s="42" t="s">
        <v>138</v>
      </c>
      <c r="L6" s="42" t="s">
        <v>139</v>
      </c>
      <c r="M6" s="6" t="s">
        <v>140</v>
      </c>
    </row>
    <row r="7" spans="1:18" s="35" customFormat="1">
      <c r="A7" s="91" t="s">
        <v>14</v>
      </c>
      <c r="B7" s="100">
        <v>66.8</v>
      </c>
      <c r="C7" s="100">
        <v>64.400000000000006</v>
      </c>
      <c r="D7" s="100">
        <v>75.099999999999994</v>
      </c>
      <c r="E7" s="100">
        <v>84.3</v>
      </c>
      <c r="F7" s="100">
        <v>23.2</v>
      </c>
      <c r="G7" s="100">
        <v>18.7</v>
      </c>
      <c r="H7" s="100">
        <v>36.4</v>
      </c>
      <c r="I7" s="100">
        <v>48.2</v>
      </c>
      <c r="J7" s="100">
        <v>16</v>
      </c>
      <c r="K7" s="100">
        <v>12.3</v>
      </c>
      <c r="L7" s="100">
        <v>24.8</v>
      </c>
      <c r="M7" s="100">
        <v>49.2</v>
      </c>
      <c r="N7" s="101"/>
      <c r="O7" s="101"/>
    </row>
    <row r="8" spans="1:18" s="35" customFormat="1">
      <c r="A8" s="97" t="s">
        <v>102</v>
      </c>
      <c r="B8" s="100">
        <v>66.8</v>
      </c>
      <c r="C8" s="100">
        <v>64.400000000000006</v>
      </c>
      <c r="D8" s="100">
        <v>75.3</v>
      </c>
      <c r="E8" s="100">
        <v>84.9</v>
      </c>
      <c r="F8" s="100">
        <v>22.9</v>
      </c>
      <c r="G8" s="100">
        <v>18.2</v>
      </c>
      <c r="H8" s="100">
        <v>36.6</v>
      </c>
      <c r="I8" s="100">
        <v>48.3</v>
      </c>
      <c r="J8" s="100">
        <v>16.2</v>
      </c>
      <c r="K8" s="100">
        <v>12.5</v>
      </c>
      <c r="L8" s="100">
        <v>25.1</v>
      </c>
      <c r="M8" s="100">
        <v>48.8</v>
      </c>
      <c r="N8" s="100"/>
      <c r="O8" s="100"/>
    </row>
    <row r="9" spans="1:18" s="50" customFormat="1">
      <c r="A9" s="98" t="s">
        <v>103</v>
      </c>
      <c r="B9" s="100">
        <v>63.2</v>
      </c>
      <c r="C9" s="100">
        <v>60.8</v>
      </c>
      <c r="D9" s="100">
        <v>71.7</v>
      </c>
      <c r="E9" s="100">
        <v>91</v>
      </c>
      <c r="F9" s="100">
        <v>24.5</v>
      </c>
      <c r="G9" s="100">
        <v>18.899999999999999</v>
      </c>
      <c r="H9" s="100">
        <v>42.9</v>
      </c>
      <c r="I9" s="100">
        <v>57.1</v>
      </c>
      <c r="J9" s="100">
        <v>13.8</v>
      </c>
      <c r="K9" s="100">
        <v>11.4</v>
      </c>
      <c r="L9" s="100">
        <v>19.2</v>
      </c>
      <c r="M9" s="100">
        <v>45.2</v>
      </c>
      <c r="N9" s="100"/>
      <c r="O9" s="100"/>
    </row>
    <row r="10" spans="1:18" s="50" customFormat="1">
      <c r="A10" s="98" t="s">
        <v>104</v>
      </c>
      <c r="B10" s="100">
        <v>70.7</v>
      </c>
      <c r="C10" s="100">
        <v>68.2</v>
      </c>
      <c r="D10" s="100">
        <v>79</v>
      </c>
      <c r="E10" s="100">
        <v>88.6</v>
      </c>
      <c r="F10" s="100">
        <v>28.9</v>
      </c>
      <c r="G10" s="100">
        <v>23.1</v>
      </c>
      <c r="H10" s="100">
        <v>45.8</v>
      </c>
      <c r="I10" s="100">
        <v>60.7</v>
      </c>
      <c r="J10" s="100">
        <v>18.3</v>
      </c>
      <c r="K10" s="100">
        <v>12.3</v>
      </c>
      <c r="L10" s="100">
        <v>34.5</v>
      </c>
      <c r="M10" s="100">
        <v>58.4</v>
      </c>
      <c r="N10" s="100"/>
      <c r="O10" s="100"/>
    </row>
    <row r="11" spans="1:18" s="50" customFormat="1">
      <c r="A11" s="98" t="s">
        <v>105</v>
      </c>
      <c r="B11" s="100">
        <v>71.400000000000006</v>
      </c>
      <c r="C11" s="100">
        <v>69</v>
      </c>
      <c r="D11" s="100">
        <v>78.599999999999994</v>
      </c>
      <c r="E11" s="100">
        <v>81.400000000000006</v>
      </c>
      <c r="F11" s="100">
        <v>14.1</v>
      </c>
      <c r="G11" s="100">
        <v>10.9</v>
      </c>
      <c r="H11" s="100">
        <v>19.7</v>
      </c>
      <c r="I11" s="100">
        <v>34.6</v>
      </c>
      <c r="J11" s="100">
        <v>18.899999999999999</v>
      </c>
      <c r="K11" s="100">
        <v>14.5</v>
      </c>
      <c r="L11" s="100">
        <v>26.8</v>
      </c>
      <c r="M11" s="100">
        <v>47.3</v>
      </c>
      <c r="N11" s="100"/>
      <c r="O11" s="100"/>
    </row>
    <row r="12" spans="1:18" s="50" customFormat="1">
      <c r="A12" s="98" t="s">
        <v>106</v>
      </c>
      <c r="B12" s="100">
        <v>61.8</v>
      </c>
      <c r="C12" s="100">
        <v>59.2</v>
      </c>
      <c r="D12" s="100">
        <v>77</v>
      </c>
      <c r="E12" s="100">
        <v>52.6</v>
      </c>
      <c r="F12" s="100">
        <v>23.7</v>
      </c>
      <c r="G12" s="100">
        <v>22.8</v>
      </c>
      <c r="H12" s="100">
        <v>24.1</v>
      </c>
      <c r="I12" s="100">
        <v>60</v>
      </c>
      <c r="J12" s="100">
        <v>16.7</v>
      </c>
      <c r="K12" s="100">
        <v>15</v>
      </c>
      <c r="L12" s="100">
        <v>19.3</v>
      </c>
      <c r="M12" s="100">
        <v>60</v>
      </c>
      <c r="N12" s="100"/>
      <c r="O12" s="100"/>
    </row>
    <row r="13" spans="1:18" s="50" customFormat="1">
      <c r="A13" s="98" t="s">
        <v>107</v>
      </c>
      <c r="B13" s="100">
        <v>68</v>
      </c>
      <c r="C13" s="100">
        <v>68.2</v>
      </c>
      <c r="D13" s="100">
        <v>64.099999999999994</v>
      </c>
      <c r="E13" s="100">
        <v>75</v>
      </c>
      <c r="F13" s="100">
        <v>19.2</v>
      </c>
      <c r="G13" s="100">
        <v>19.600000000000001</v>
      </c>
      <c r="H13" s="100">
        <v>15.3</v>
      </c>
      <c r="I13" s="100">
        <v>16.7</v>
      </c>
      <c r="J13" s="100">
        <v>12</v>
      </c>
      <c r="K13" s="100">
        <v>10.5</v>
      </c>
      <c r="L13" s="100">
        <v>27.1</v>
      </c>
      <c r="M13" s="100">
        <v>16.7</v>
      </c>
      <c r="N13" s="100"/>
      <c r="O13" s="100"/>
    </row>
    <row r="14" spans="1:18" s="46" customFormat="1">
      <c r="A14" s="97" t="s">
        <v>108</v>
      </c>
      <c r="B14" s="100">
        <v>72.7</v>
      </c>
      <c r="C14" s="100">
        <v>72.599999999999994</v>
      </c>
      <c r="D14" s="100">
        <v>72.599999999999994</v>
      </c>
      <c r="E14" s="100">
        <v>75</v>
      </c>
      <c r="F14" s="100">
        <v>39.4</v>
      </c>
      <c r="G14" s="100">
        <v>42.7</v>
      </c>
      <c r="H14" s="100">
        <v>21.6</v>
      </c>
      <c r="I14" s="100">
        <v>44.4</v>
      </c>
      <c r="J14" s="100">
        <v>6.5</v>
      </c>
      <c r="K14" s="100">
        <v>3.9</v>
      </c>
      <c r="L14" s="100">
        <v>6.4</v>
      </c>
      <c r="M14" s="100">
        <v>55.6</v>
      </c>
      <c r="N14" s="100"/>
      <c r="O14" s="100"/>
    </row>
    <row r="15" spans="1:18" s="46" customFormat="1">
      <c r="A15" s="97" t="s">
        <v>109</v>
      </c>
      <c r="B15" s="100">
        <v>61.7</v>
      </c>
      <c r="C15" s="100">
        <v>62.1</v>
      </c>
      <c r="D15" s="100">
        <v>61.1</v>
      </c>
      <c r="E15" s="100">
        <v>50</v>
      </c>
      <c r="F15" s="100">
        <v>29.4</v>
      </c>
      <c r="G15" s="100">
        <v>28.4</v>
      </c>
      <c r="H15" s="100">
        <v>36.4</v>
      </c>
      <c r="I15" s="100">
        <v>33.299999999999997</v>
      </c>
      <c r="J15" s="100">
        <v>9</v>
      </c>
      <c r="K15" s="100">
        <v>4</v>
      </c>
      <c r="L15" s="100">
        <v>30.3</v>
      </c>
      <c r="M15" s="100">
        <v>100</v>
      </c>
      <c r="N15" s="100"/>
      <c r="O15" s="100"/>
    </row>
    <row r="16" spans="1:18" s="37" customFormat="1" ht="23.25" customHeight="1">
      <c r="A16" s="1198"/>
      <c r="B16" s="857" t="s">
        <v>155</v>
      </c>
      <c r="C16" s="857"/>
      <c r="D16" s="857"/>
      <c r="E16" s="857"/>
      <c r="F16" s="857" t="s">
        <v>156</v>
      </c>
      <c r="G16" s="857"/>
      <c r="H16" s="857"/>
      <c r="I16" s="857"/>
      <c r="J16" s="857" t="s">
        <v>157</v>
      </c>
      <c r="K16" s="857"/>
      <c r="L16" s="857"/>
      <c r="M16" s="857"/>
    </row>
    <row r="17" spans="1:15" s="37" customFormat="1" ht="16.5" customHeight="1">
      <c r="A17" s="1198"/>
      <c r="B17" s="1204" t="s">
        <v>136</v>
      </c>
      <c r="C17" s="857" t="s">
        <v>144</v>
      </c>
      <c r="D17" s="857"/>
      <c r="E17" s="857"/>
      <c r="F17" s="857" t="s">
        <v>136</v>
      </c>
      <c r="G17" s="857" t="s">
        <v>144</v>
      </c>
      <c r="H17" s="857"/>
      <c r="I17" s="857"/>
      <c r="J17" s="857" t="s">
        <v>136</v>
      </c>
      <c r="K17" s="857" t="s">
        <v>144</v>
      </c>
      <c r="L17" s="857"/>
      <c r="M17" s="857"/>
      <c r="N17" s="102"/>
      <c r="O17" s="102"/>
    </row>
    <row r="18" spans="1:15" s="37" customFormat="1" ht="27.75" customHeight="1">
      <c r="A18" s="1198"/>
      <c r="B18" s="1205"/>
      <c r="C18" s="6" t="s">
        <v>138</v>
      </c>
      <c r="D18" s="6" t="s">
        <v>139</v>
      </c>
      <c r="E18" s="6" t="s">
        <v>145</v>
      </c>
      <c r="F18" s="857"/>
      <c r="G18" s="6" t="s">
        <v>138</v>
      </c>
      <c r="H18" s="6" t="s">
        <v>139</v>
      </c>
      <c r="I18" s="6" t="s">
        <v>145</v>
      </c>
      <c r="J18" s="857"/>
      <c r="K18" s="6" t="s">
        <v>138</v>
      </c>
      <c r="L18" s="6" t="s">
        <v>139</v>
      </c>
      <c r="M18" s="6" t="s">
        <v>145</v>
      </c>
      <c r="N18" s="102"/>
      <c r="O18" s="102"/>
    </row>
    <row r="19" spans="1:15" s="37" customFormat="1" ht="9.75" customHeight="1">
      <c r="A19" s="1203" t="s">
        <v>55</v>
      </c>
      <c r="B19" s="1203"/>
      <c r="C19" s="1203"/>
      <c r="D19" s="1203"/>
      <c r="E19" s="1203"/>
      <c r="F19" s="1203"/>
      <c r="G19" s="1203"/>
      <c r="H19" s="1203"/>
      <c r="I19" s="1203"/>
      <c r="J19" s="1203"/>
      <c r="K19" s="1203"/>
      <c r="L19" s="1203"/>
      <c r="M19" s="1203"/>
      <c r="N19" s="102"/>
      <c r="O19" s="102"/>
    </row>
    <row r="20" spans="1:15" s="53" customFormat="1" ht="18" customHeight="1">
      <c r="A20" s="1203" t="s">
        <v>146</v>
      </c>
      <c r="B20" s="1203"/>
      <c r="C20" s="1203"/>
      <c r="D20" s="1203"/>
      <c r="E20" s="1203"/>
      <c r="F20" s="1203"/>
      <c r="G20" s="1203"/>
      <c r="H20" s="1203"/>
      <c r="I20" s="1203"/>
      <c r="J20" s="1203"/>
      <c r="K20" s="1203"/>
      <c r="L20" s="1203"/>
      <c r="M20" s="1203"/>
      <c r="N20" s="102"/>
      <c r="O20" s="102"/>
    </row>
    <row r="21" spans="1:15" s="53" customFormat="1" ht="18.75" customHeight="1">
      <c r="A21" s="1202" t="s">
        <v>147</v>
      </c>
      <c r="B21" s="1202"/>
      <c r="C21" s="1202"/>
      <c r="D21" s="1202"/>
      <c r="E21" s="1202"/>
      <c r="F21" s="1202"/>
      <c r="G21" s="1202"/>
      <c r="H21" s="1202"/>
      <c r="I21" s="1202"/>
      <c r="J21" s="1202"/>
      <c r="K21" s="1202"/>
      <c r="L21" s="1202"/>
      <c r="M21" s="1202"/>
      <c r="N21" s="102"/>
      <c r="O21" s="102"/>
    </row>
    <row r="22" spans="1:15" s="53" customFormat="1" ht="30" customHeight="1">
      <c r="A22" s="1202" t="s">
        <v>158</v>
      </c>
      <c r="B22" s="1202"/>
      <c r="C22" s="1202"/>
      <c r="D22" s="1202"/>
      <c r="E22" s="1202"/>
      <c r="F22" s="1202"/>
      <c r="G22" s="1202"/>
      <c r="H22" s="1202"/>
      <c r="I22" s="1202"/>
      <c r="J22" s="1202"/>
      <c r="K22" s="1202"/>
      <c r="L22" s="1202"/>
      <c r="M22" s="1202"/>
      <c r="N22" s="102"/>
      <c r="O22" s="102"/>
    </row>
    <row r="23" spans="1:15" ht="27.6" customHeight="1">
      <c r="A23" s="1202" t="s">
        <v>159</v>
      </c>
      <c r="B23" s="1202"/>
      <c r="C23" s="1202"/>
      <c r="D23" s="1202"/>
      <c r="E23" s="1202"/>
      <c r="F23" s="1202"/>
      <c r="G23" s="1202"/>
      <c r="H23" s="1202"/>
      <c r="I23" s="1202"/>
      <c r="J23" s="1202"/>
      <c r="K23" s="1202"/>
      <c r="L23" s="1202"/>
      <c r="M23" s="1202"/>
      <c r="N23" s="102"/>
      <c r="O23" s="102"/>
    </row>
    <row r="24" spans="1:15" ht="9" customHeight="1">
      <c r="N24" s="102"/>
      <c r="O24" s="102"/>
    </row>
    <row r="25" spans="1:15" s="106" customFormat="1" ht="11.25" customHeight="1">
      <c r="A25" s="79" t="s">
        <v>60</v>
      </c>
      <c r="B25" s="103"/>
      <c r="C25" s="103"/>
      <c r="D25" s="103"/>
      <c r="E25" s="103"/>
      <c r="F25" s="103"/>
      <c r="G25" s="103"/>
      <c r="H25" s="103"/>
      <c r="I25" s="103"/>
      <c r="J25" s="103"/>
      <c r="K25" s="103"/>
      <c r="L25" s="104"/>
      <c r="M25" s="105"/>
    </row>
    <row r="26" spans="1:15" s="106" customFormat="1" ht="11.25" customHeight="1">
      <c r="A26" s="81" t="s">
        <v>160</v>
      </c>
      <c r="B26" s="103"/>
      <c r="C26" s="103"/>
      <c r="D26" s="103"/>
      <c r="E26" s="103"/>
      <c r="F26" s="103"/>
      <c r="G26" s="103"/>
      <c r="H26" s="103"/>
      <c r="I26" s="103"/>
      <c r="J26" s="103"/>
      <c r="K26" s="103"/>
      <c r="L26" s="104"/>
      <c r="M26" s="105"/>
    </row>
  </sheetData>
  <mergeCells count="27">
    <mergeCell ref="A1:M1"/>
    <mergeCell ref="A2:M2"/>
    <mergeCell ref="A4:A6"/>
    <mergeCell ref="B4:E4"/>
    <mergeCell ref="F4:I4"/>
    <mergeCell ref="J4:M4"/>
    <mergeCell ref="B5:B6"/>
    <mergeCell ref="C5:E5"/>
    <mergeCell ref="F5:F6"/>
    <mergeCell ref="G5:I5"/>
    <mergeCell ref="J5:J6"/>
    <mergeCell ref="K5:M5"/>
    <mergeCell ref="A23:M23"/>
    <mergeCell ref="J17:J18"/>
    <mergeCell ref="K17:M17"/>
    <mergeCell ref="A19:M19"/>
    <mergeCell ref="A20:M20"/>
    <mergeCell ref="A21:M21"/>
    <mergeCell ref="A22:M22"/>
    <mergeCell ref="A16:A18"/>
    <mergeCell ref="B16:E16"/>
    <mergeCell ref="F16:I16"/>
    <mergeCell ref="J16:M16"/>
    <mergeCell ref="B17:B18"/>
    <mergeCell ref="C17:E17"/>
    <mergeCell ref="F17:F18"/>
    <mergeCell ref="G17:I17"/>
  </mergeCells>
  <hyperlinks>
    <hyperlink ref="B5:B6" r:id="rId1" display="Total"/>
    <hyperlink ref="B17:B18" r:id="rId2" display="Total"/>
    <hyperlink ref="A26" r:id="rId3"/>
  </hyperlinks>
  <printOptions horizontalCentered="1"/>
  <pageMargins left="0.39370078740157483" right="0.39370078740157483" top="0.39370078740157483" bottom="0.39370078740157483" header="0" footer="0"/>
  <pageSetup paperSize="9" orientation="portrait" r:id="rId4"/>
</worksheet>
</file>

<file path=xl/worksheets/sheet34.xml><?xml version="1.0" encoding="utf-8"?>
<worksheet xmlns="http://schemas.openxmlformats.org/spreadsheetml/2006/main" xmlns:r="http://schemas.openxmlformats.org/officeDocument/2006/relationships">
  <dimension ref="A1:X26"/>
  <sheetViews>
    <sheetView showGridLines="0" workbookViewId="0">
      <selection activeCell="A2" sqref="A2:M2"/>
    </sheetView>
  </sheetViews>
  <sheetFormatPr defaultRowHeight="12.75"/>
  <cols>
    <col min="1" max="1" width="11.42578125" style="36" customWidth="1"/>
    <col min="2" max="5" width="8.28515625" style="36" customWidth="1"/>
    <col min="6" max="6" width="7.5703125" style="36" customWidth="1"/>
    <col min="7" max="7" width="2.140625" style="36" customWidth="1"/>
    <col min="8" max="8" width="8.7109375" style="36" customWidth="1"/>
    <col min="9" max="9" width="2.140625" style="36" customWidth="1"/>
    <col min="10" max="10" width="8.28515625" style="36" customWidth="1"/>
    <col min="11" max="11" width="2.140625" style="36" customWidth="1"/>
    <col min="12" max="12" width="9.7109375" style="36" customWidth="1"/>
    <col min="13" max="13" width="2.140625" style="36" customWidth="1"/>
    <col min="14" max="14" width="6.28515625" style="36" bestFit="1" customWidth="1"/>
    <col min="15" max="15" width="11.7109375" style="36" customWidth="1"/>
    <col min="16" max="255" width="9.140625" style="36"/>
    <col min="256" max="256" width="11.42578125" style="36" customWidth="1"/>
    <col min="257" max="264" width="10.7109375" style="36" customWidth="1"/>
    <col min="265" max="265" width="8.85546875" style="36" bestFit="1" customWidth="1"/>
    <col min="266" max="266" width="6.28515625" style="36" bestFit="1" customWidth="1"/>
    <col min="267" max="267" width="5.28515625" style="36" bestFit="1" customWidth="1"/>
    <col min="268" max="269" width="11.7109375" style="36" customWidth="1"/>
    <col min="270" max="511" width="9.140625" style="36"/>
    <col min="512" max="512" width="11.42578125" style="36" customWidth="1"/>
    <col min="513" max="520" width="10.7109375" style="36" customWidth="1"/>
    <col min="521" max="521" width="8.85546875" style="36" bestFit="1" customWidth="1"/>
    <col min="522" max="522" width="6.28515625" style="36" bestFit="1" customWidth="1"/>
    <col min="523" max="523" width="5.28515625" style="36" bestFit="1" customWidth="1"/>
    <col min="524" max="525" width="11.7109375" style="36" customWidth="1"/>
    <col min="526" max="767" width="9.140625" style="36"/>
    <col min="768" max="768" width="11.42578125" style="36" customWidth="1"/>
    <col min="769" max="776" width="10.7109375" style="36" customWidth="1"/>
    <col min="777" max="777" width="8.85546875" style="36" bestFit="1" customWidth="1"/>
    <col min="778" max="778" width="6.28515625" style="36" bestFit="1" customWidth="1"/>
    <col min="779" max="779" width="5.28515625" style="36" bestFit="1" customWidth="1"/>
    <col min="780" max="781" width="11.7109375" style="36" customWidth="1"/>
    <col min="782" max="1023" width="9.140625" style="36"/>
    <col min="1024" max="1024" width="11.42578125" style="36" customWidth="1"/>
    <col min="1025" max="1032" width="10.7109375" style="36" customWidth="1"/>
    <col min="1033" max="1033" width="8.85546875" style="36" bestFit="1" customWidth="1"/>
    <col min="1034" max="1034" width="6.28515625" style="36" bestFit="1" customWidth="1"/>
    <col min="1035" max="1035" width="5.28515625" style="36" bestFit="1" customWidth="1"/>
    <col min="1036" max="1037" width="11.7109375" style="36" customWidth="1"/>
    <col min="1038" max="1279" width="9.140625" style="36"/>
    <col min="1280" max="1280" width="11.42578125" style="36" customWidth="1"/>
    <col min="1281" max="1288" width="10.7109375" style="36" customWidth="1"/>
    <col min="1289" max="1289" width="8.85546875" style="36" bestFit="1" customWidth="1"/>
    <col min="1290" max="1290" width="6.28515625" style="36" bestFit="1" customWidth="1"/>
    <col min="1291" max="1291" width="5.28515625" style="36" bestFit="1" customWidth="1"/>
    <col min="1292" max="1293" width="11.7109375" style="36" customWidth="1"/>
    <col min="1294" max="1535" width="9.140625" style="36"/>
    <col min="1536" max="1536" width="11.42578125" style="36" customWidth="1"/>
    <col min="1537" max="1544" width="10.7109375" style="36" customWidth="1"/>
    <col min="1545" max="1545" width="8.85546875" style="36" bestFit="1" customWidth="1"/>
    <col min="1546" max="1546" width="6.28515625" style="36" bestFit="1" customWidth="1"/>
    <col min="1547" max="1547" width="5.28515625" style="36" bestFit="1" customWidth="1"/>
    <col min="1548" max="1549" width="11.7109375" style="36" customWidth="1"/>
    <col min="1550" max="1791" width="9.140625" style="36"/>
    <col min="1792" max="1792" width="11.42578125" style="36" customWidth="1"/>
    <col min="1793" max="1800" width="10.7109375" style="36" customWidth="1"/>
    <col min="1801" max="1801" width="8.85546875" style="36" bestFit="1" customWidth="1"/>
    <col min="1802" max="1802" width="6.28515625" style="36" bestFit="1" customWidth="1"/>
    <col min="1803" max="1803" width="5.28515625" style="36" bestFit="1" customWidth="1"/>
    <col min="1804" max="1805" width="11.7109375" style="36" customWidth="1"/>
    <col min="1806" max="2047" width="9.140625" style="36"/>
    <col min="2048" max="2048" width="11.42578125" style="36" customWidth="1"/>
    <col min="2049" max="2056" width="10.7109375" style="36" customWidth="1"/>
    <col min="2057" max="2057" width="8.85546875" style="36" bestFit="1" customWidth="1"/>
    <col min="2058" max="2058" width="6.28515625" style="36" bestFit="1" customWidth="1"/>
    <col min="2059" max="2059" width="5.28515625" style="36" bestFit="1" customWidth="1"/>
    <col min="2060" max="2061" width="11.7109375" style="36" customWidth="1"/>
    <col min="2062" max="2303" width="9.140625" style="36"/>
    <col min="2304" max="2304" width="11.42578125" style="36" customWidth="1"/>
    <col min="2305" max="2312" width="10.7109375" style="36" customWidth="1"/>
    <col min="2313" max="2313" width="8.85546875" style="36" bestFit="1" customWidth="1"/>
    <col min="2314" max="2314" width="6.28515625" style="36" bestFit="1" customWidth="1"/>
    <col min="2315" max="2315" width="5.28515625" style="36" bestFit="1" customWidth="1"/>
    <col min="2316" max="2317" width="11.7109375" style="36" customWidth="1"/>
    <col min="2318" max="2559" width="9.140625" style="36"/>
    <col min="2560" max="2560" width="11.42578125" style="36" customWidth="1"/>
    <col min="2561" max="2568" width="10.7109375" style="36" customWidth="1"/>
    <col min="2569" max="2569" width="8.85546875" style="36" bestFit="1" customWidth="1"/>
    <col min="2570" max="2570" width="6.28515625" style="36" bestFit="1" customWidth="1"/>
    <col min="2571" max="2571" width="5.28515625" style="36" bestFit="1" customWidth="1"/>
    <col min="2572" max="2573" width="11.7109375" style="36" customWidth="1"/>
    <col min="2574" max="2815" width="9.140625" style="36"/>
    <col min="2816" max="2816" width="11.42578125" style="36" customWidth="1"/>
    <col min="2817" max="2824" width="10.7109375" style="36" customWidth="1"/>
    <col min="2825" max="2825" width="8.85546875" style="36" bestFit="1" customWidth="1"/>
    <col min="2826" max="2826" width="6.28515625" style="36" bestFit="1" customWidth="1"/>
    <col min="2827" max="2827" width="5.28515625" style="36" bestFit="1" customWidth="1"/>
    <col min="2828" max="2829" width="11.7109375" style="36" customWidth="1"/>
    <col min="2830" max="3071" width="9.140625" style="36"/>
    <col min="3072" max="3072" width="11.42578125" style="36" customWidth="1"/>
    <col min="3073" max="3080" width="10.7109375" style="36" customWidth="1"/>
    <col min="3081" max="3081" width="8.85546875" style="36" bestFit="1" customWidth="1"/>
    <col min="3082" max="3082" width="6.28515625" style="36" bestFit="1" customWidth="1"/>
    <col min="3083" max="3083" width="5.28515625" style="36" bestFit="1" customWidth="1"/>
    <col min="3084" max="3085" width="11.7109375" style="36" customWidth="1"/>
    <col min="3086" max="3327" width="9.140625" style="36"/>
    <col min="3328" max="3328" width="11.42578125" style="36" customWidth="1"/>
    <col min="3329" max="3336" width="10.7109375" style="36" customWidth="1"/>
    <col min="3337" max="3337" width="8.85546875" style="36" bestFit="1" customWidth="1"/>
    <col min="3338" max="3338" width="6.28515625" style="36" bestFit="1" customWidth="1"/>
    <col min="3339" max="3339" width="5.28515625" style="36" bestFit="1" customWidth="1"/>
    <col min="3340" max="3341" width="11.7109375" style="36" customWidth="1"/>
    <col min="3342" max="3583" width="9.140625" style="36"/>
    <col min="3584" max="3584" width="11.42578125" style="36" customWidth="1"/>
    <col min="3585" max="3592" width="10.7109375" style="36" customWidth="1"/>
    <col min="3593" max="3593" width="8.85546875" style="36" bestFit="1" customWidth="1"/>
    <col min="3594" max="3594" width="6.28515625" style="36" bestFit="1" customWidth="1"/>
    <col min="3595" max="3595" width="5.28515625" style="36" bestFit="1" customWidth="1"/>
    <col min="3596" max="3597" width="11.7109375" style="36" customWidth="1"/>
    <col min="3598" max="3839" width="9.140625" style="36"/>
    <col min="3840" max="3840" width="11.42578125" style="36" customWidth="1"/>
    <col min="3841" max="3848" width="10.7109375" style="36" customWidth="1"/>
    <col min="3849" max="3849" width="8.85546875" style="36" bestFit="1" customWidth="1"/>
    <col min="3850" max="3850" width="6.28515625" style="36" bestFit="1" customWidth="1"/>
    <col min="3851" max="3851" width="5.28515625" style="36" bestFit="1" customWidth="1"/>
    <col min="3852" max="3853" width="11.7109375" style="36" customWidth="1"/>
    <col min="3854" max="4095" width="9.140625" style="36"/>
    <col min="4096" max="4096" width="11.42578125" style="36" customWidth="1"/>
    <col min="4097" max="4104" width="10.7109375" style="36" customWidth="1"/>
    <col min="4105" max="4105" width="8.85546875" style="36" bestFit="1" customWidth="1"/>
    <col min="4106" max="4106" width="6.28515625" style="36" bestFit="1" customWidth="1"/>
    <col min="4107" max="4107" width="5.28515625" style="36" bestFit="1" customWidth="1"/>
    <col min="4108" max="4109" width="11.7109375" style="36" customWidth="1"/>
    <col min="4110" max="4351" width="9.140625" style="36"/>
    <col min="4352" max="4352" width="11.42578125" style="36" customWidth="1"/>
    <col min="4353" max="4360" width="10.7109375" style="36" customWidth="1"/>
    <col min="4361" max="4361" width="8.85546875" style="36" bestFit="1" customWidth="1"/>
    <col min="4362" max="4362" width="6.28515625" style="36" bestFit="1" customWidth="1"/>
    <col min="4363" max="4363" width="5.28515625" style="36" bestFit="1" customWidth="1"/>
    <col min="4364" max="4365" width="11.7109375" style="36" customWidth="1"/>
    <col min="4366" max="4607" width="9.140625" style="36"/>
    <col min="4608" max="4608" width="11.42578125" style="36" customWidth="1"/>
    <col min="4609" max="4616" width="10.7109375" style="36" customWidth="1"/>
    <col min="4617" max="4617" width="8.85546875" style="36" bestFit="1" customWidth="1"/>
    <col min="4618" max="4618" width="6.28515625" style="36" bestFit="1" customWidth="1"/>
    <col min="4619" max="4619" width="5.28515625" style="36" bestFit="1" customWidth="1"/>
    <col min="4620" max="4621" width="11.7109375" style="36" customWidth="1"/>
    <col min="4622" max="4863" width="9.140625" style="36"/>
    <col min="4864" max="4864" width="11.42578125" style="36" customWidth="1"/>
    <col min="4865" max="4872" width="10.7109375" style="36" customWidth="1"/>
    <col min="4873" max="4873" width="8.85546875" style="36" bestFit="1" customWidth="1"/>
    <col min="4874" max="4874" width="6.28515625" style="36" bestFit="1" customWidth="1"/>
    <col min="4875" max="4875" width="5.28515625" style="36" bestFit="1" customWidth="1"/>
    <col min="4876" max="4877" width="11.7109375" style="36" customWidth="1"/>
    <col min="4878" max="5119" width="9.140625" style="36"/>
    <col min="5120" max="5120" width="11.42578125" style="36" customWidth="1"/>
    <col min="5121" max="5128" width="10.7109375" style="36" customWidth="1"/>
    <col min="5129" max="5129" width="8.85546875" style="36" bestFit="1" customWidth="1"/>
    <col min="5130" max="5130" width="6.28515625" style="36" bestFit="1" customWidth="1"/>
    <col min="5131" max="5131" width="5.28515625" style="36" bestFit="1" customWidth="1"/>
    <col min="5132" max="5133" width="11.7109375" style="36" customWidth="1"/>
    <col min="5134" max="5375" width="9.140625" style="36"/>
    <col min="5376" max="5376" width="11.42578125" style="36" customWidth="1"/>
    <col min="5377" max="5384" width="10.7109375" style="36" customWidth="1"/>
    <col min="5385" max="5385" width="8.85546875" style="36" bestFit="1" customWidth="1"/>
    <col min="5386" max="5386" width="6.28515625" style="36" bestFit="1" customWidth="1"/>
    <col min="5387" max="5387" width="5.28515625" style="36" bestFit="1" customWidth="1"/>
    <col min="5388" max="5389" width="11.7109375" style="36" customWidth="1"/>
    <col min="5390" max="5631" width="9.140625" style="36"/>
    <col min="5632" max="5632" width="11.42578125" style="36" customWidth="1"/>
    <col min="5633" max="5640" width="10.7109375" style="36" customWidth="1"/>
    <col min="5641" max="5641" width="8.85546875" style="36" bestFit="1" customWidth="1"/>
    <col min="5642" max="5642" width="6.28515625" style="36" bestFit="1" customWidth="1"/>
    <col min="5643" max="5643" width="5.28515625" style="36" bestFit="1" customWidth="1"/>
    <col min="5644" max="5645" width="11.7109375" style="36" customWidth="1"/>
    <col min="5646" max="5887" width="9.140625" style="36"/>
    <col min="5888" max="5888" width="11.42578125" style="36" customWidth="1"/>
    <col min="5889" max="5896" width="10.7109375" style="36" customWidth="1"/>
    <col min="5897" max="5897" width="8.85546875" style="36" bestFit="1" customWidth="1"/>
    <col min="5898" max="5898" width="6.28515625" style="36" bestFit="1" customWidth="1"/>
    <col min="5899" max="5899" width="5.28515625" style="36" bestFit="1" customWidth="1"/>
    <col min="5900" max="5901" width="11.7109375" style="36" customWidth="1"/>
    <col min="5902" max="6143" width="9.140625" style="36"/>
    <col min="6144" max="6144" width="11.42578125" style="36" customWidth="1"/>
    <col min="6145" max="6152" width="10.7109375" style="36" customWidth="1"/>
    <col min="6153" max="6153" width="8.85546875" style="36" bestFit="1" customWidth="1"/>
    <col min="6154" max="6154" width="6.28515625" style="36" bestFit="1" customWidth="1"/>
    <col min="6155" max="6155" width="5.28515625" style="36" bestFit="1" customWidth="1"/>
    <col min="6156" max="6157" width="11.7109375" style="36" customWidth="1"/>
    <col min="6158" max="6399" width="9.140625" style="36"/>
    <col min="6400" max="6400" width="11.42578125" style="36" customWidth="1"/>
    <col min="6401" max="6408" width="10.7109375" style="36" customWidth="1"/>
    <col min="6409" max="6409" width="8.85546875" style="36" bestFit="1" customWidth="1"/>
    <col min="6410" max="6410" width="6.28515625" style="36" bestFit="1" customWidth="1"/>
    <col min="6411" max="6411" width="5.28515625" style="36" bestFit="1" customWidth="1"/>
    <col min="6412" max="6413" width="11.7109375" style="36" customWidth="1"/>
    <col min="6414" max="6655" width="9.140625" style="36"/>
    <col min="6656" max="6656" width="11.42578125" style="36" customWidth="1"/>
    <col min="6657" max="6664" width="10.7109375" style="36" customWidth="1"/>
    <col min="6665" max="6665" width="8.85546875" style="36" bestFit="1" customWidth="1"/>
    <col min="6666" max="6666" width="6.28515625" style="36" bestFit="1" customWidth="1"/>
    <col min="6667" max="6667" width="5.28515625" style="36" bestFit="1" customWidth="1"/>
    <col min="6668" max="6669" width="11.7109375" style="36" customWidth="1"/>
    <col min="6670" max="6911" width="9.140625" style="36"/>
    <col min="6912" max="6912" width="11.42578125" style="36" customWidth="1"/>
    <col min="6913" max="6920" width="10.7109375" style="36" customWidth="1"/>
    <col min="6921" max="6921" width="8.85546875" style="36" bestFit="1" customWidth="1"/>
    <col min="6922" max="6922" width="6.28515625" style="36" bestFit="1" customWidth="1"/>
    <col min="6923" max="6923" width="5.28515625" style="36" bestFit="1" customWidth="1"/>
    <col min="6924" max="6925" width="11.7109375" style="36" customWidth="1"/>
    <col min="6926" max="7167" width="9.140625" style="36"/>
    <col min="7168" max="7168" width="11.42578125" style="36" customWidth="1"/>
    <col min="7169" max="7176" width="10.7109375" style="36" customWidth="1"/>
    <col min="7177" max="7177" width="8.85546875" style="36" bestFit="1" customWidth="1"/>
    <col min="7178" max="7178" width="6.28515625" style="36" bestFit="1" customWidth="1"/>
    <col min="7179" max="7179" width="5.28515625" style="36" bestFit="1" customWidth="1"/>
    <col min="7180" max="7181" width="11.7109375" style="36" customWidth="1"/>
    <col min="7182" max="7423" width="9.140625" style="36"/>
    <col min="7424" max="7424" width="11.42578125" style="36" customWidth="1"/>
    <col min="7425" max="7432" width="10.7109375" style="36" customWidth="1"/>
    <col min="7433" max="7433" width="8.85546875" style="36" bestFit="1" customWidth="1"/>
    <col min="7434" max="7434" width="6.28515625" style="36" bestFit="1" customWidth="1"/>
    <col min="7435" max="7435" width="5.28515625" style="36" bestFit="1" customWidth="1"/>
    <col min="7436" max="7437" width="11.7109375" style="36" customWidth="1"/>
    <col min="7438" max="7679" width="9.140625" style="36"/>
    <col min="7680" max="7680" width="11.42578125" style="36" customWidth="1"/>
    <col min="7681" max="7688" width="10.7109375" style="36" customWidth="1"/>
    <col min="7689" max="7689" width="8.85546875" style="36" bestFit="1" customWidth="1"/>
    <col min="7690" max="7690" width="6.28515625" style="36" bestFit="1" customWidth="1"/>
    <col min="7691" max="7691" width="5.28515625" style="36" bestFit="1" customWidth="1"/>
    <col min="7692" max="7693" width="11.7109375" style="36" customWidth="1"/>
    <col min="7694" max="7935" width="9.140625" style="36"/>
    <col min="7936" max="7936" width="11.42578125" style="36" customWidth="1"/>
    <col min="7937" max="7944" width="10.7109375" style="36" customWidth="1"/>
    <col min="7945" max="7945" width="8.85546875" style="36" bestFit="1" customWidth="1"/>
    <col min="7946" max="7946" width="6.28515625" style="36" bestFit="1" customWidth="1"/>
    <col min="7947" max="7947" width="5.28515625" style="36" bestFit="1" customWidth="1"/>
    <col min="7948" max="7949" width="11.7109375" style="36" customWidth="1"/>
    <col min="7950" max="8191" width="9.140625" style="36"/>
    <col min="8192" max="8192" width="11.42578125" style="36" customWidth="1"/>
    <col min="8193" max="8200" width="10.7109375" style="36" customWidth="1"/>
    <col min="8201" max="8201" width="8.85546875" style="36" bestFit="1" customWidth="1"/>
    <col min="8202" max="8202" width="6.28515625" style="36" bestFit="1" customWidth="1"/>
    <col min="8203" max="8203" width="5.28515625" style="36" bestFit="1" customWidth="1"/>
    <col min="8204" max="8205" width="11.7109375" style="36" customWidth="1"/>
    <col min="8206" max="8447" width="9.140625" style="36"/>
    <col min="8448" max="8448" width="11.42578125" style="36" customWidth="1"/>
    <col min="8449" max="8456" width="10.7109375" style="36" customWidth="1"/>
    <col min="8457" max="8457" width="8.85546875" style="36" bestFit="1" customWidth="1"/>
    <col min="8458" max="8458" width="6.28515625" style="36" bestFit="1" customWidth="1"/>
    <col min="8459" max="8459" width="5.28515625" style="36" bestFit="1" customWidth="1"/>
    <col min="8460" max="8461" width="11.7109375" style="36" customWidth="1"/>
    <col min="8462" max="8703" width="9.140625" style="36"/>
    <col min="8704" max="8704" width="11.42578125" style="36" customWidth="1"/>
    <col min="8705" max="8712" width="10.7109375" style="36" customWidth="1"/>
    <col min="8713" max="8713" width="8.85546875" style="36" bestFit="1" customWidth="1"/>
    <col min="8714" max="8714" width="6.28515625" style="36" bestFit="1" customWidth="1"/>
    <col min="8715" max="8715" width="5.28515625" style="36" bestFit="1" customWidth="1"/>
    <col min="8716" max="8717" width="11.7109375" style="36" customWidth="1"/>
    <col min="8718" max="8959" width="9.140625" style="36"/>
    <col min="8960" max="8960" width="11.42578125" style="36" customWidth="1"/>
    <col min="8961" max="8968" width="10.7109375" style="36" customWidth="1"/>
    <col min="8969" max="8969" width="8.85546875" style="36" bestFit="1" customWidth="1"/>
    <col min="8970" max="8970" width="6.28515625" style="36" bestFit="1" customWidth="1"/>
    <col min="8971" max="8971" width="5.28515625" style="36" bestFit="1" customWidth="1"/>
    <col min="8972" max="8973" width="11.7109375" style="36" customWidth="1"/>
    <col min="8974" max="9215" width="9.140625" style="36"/>
    <col min="9216" max="9216" width="11.42578125" style="36" customWidth="1"/>
    <col min="9217" max="9224" width="10.7109375" style="36" customWidth="1"/>
    <col min="9225" max="9225" width="8.85546875" style="36" bestFit="1" customWidth="1"/>
    <col min="9226" max="9226" width="6.28515625" style="36" bestFit="1" customWidth="1"/>
    <col min="9227" max="9227" width="5.28515625" style="36" bestFit="1" customWidth="1"/>
    <col min="9228" max="9229" width="11.7109375" style="36" customWidth="1"/>
    <col min="9230" max="9471" width="9.140625" style="36"/>
    <col min="9472" max="9472" width="11.42578125" style="36" customWidth="1"/>
    <col min="9473" max="9480" width="10.7109375" style="36" customWidth="1"/>
    <col min="9481" max="9481" width="8.85546875" style="36" bestFit="1" customWidth="1"/>
    <col min="9482" max="9482" width="6.28515625" style="36" bestFit="1" customWidth="1"/>
    <col min="9483" max="9483" width="5.28515625" style="36" bestFit="1" customWidth="1"/>
    <col min="9484" max="9485" width="11.7109375" style="36" customWidth="1"/>
    <col min="9486" max="9727" width="9.140625" style="36"/>
    <col min="9728" max="9728" width="11.42578125" style="36" customWidth="1"/>
    <col min="9729" max="9736" width="10.7109375" style="36" customWidth="1"/>
    <col min="9737" max="9737" width="8.85546875" style="36" bestFit="1" customWidth="1"/>
    <col min="9738" max="9738" width="6.28515625" style="36" bestFit="1" customWidth="1"/>
    <col min="9739" max="9739" width="5.28515625" style="36" bestFit="1" customWidth="1"/>
    <col min="9740" max="9741" width="11.7109375" style="36" customWidth="1"/>
    <col min="9742" max="9983" width="9.140625" style="36"/>
    <col min="9984" max="9984" width="11.42578125" style="36" customWidth="1"/>
    <col min="9985" max="9992" width="10.7109375" style="36" customWidth="1"/>
    <col min="9993" max="9993" width="8.85546875" style="36" bestFit="1" customWidth="1"/>
    <col min="9994" max="9994" width="6.28515625" style="36" bestFit="1" customWidth="1"/>
    <col min="9995" max="9995" width="5.28515625" style="36" bestFit="1" customWidth="1"/>
    <col min="9996" max="9997" width="11.7109375" style="36" customWidth="1"/>
    <col min="9998" max="10239" width="9.140625" style="36"/>
    <col min="10240" max="10240" width="11.42578125" style="36" customWidth="1"/>
    <col min="10241" max="10248" width="10.7109375" style="36" customWidth="1"/>
    <col min="10249" max="10249" width="8.85546875" style="36" bestFit="1" customWidth="1"/>
    <col min="10250" max="10250" width="6.28515625" style="36" bestFit="1" customWidth="1"/>
    <col min="10251" max="10251" width="5.28515625" style="36" bestFit="1" customWidth="1"/>
    <col min="10252" max="10253" width="11.7109375" style="36" customWidth="1"/>
    <col min="10254" max="10495" width="9.140625" style="36"/>
    <col min="10496" max="10496" width="11.42578125" style="36" customWidth="1"/>
    <col min="10497" max="10504" width="10.7109375" style="36" customWidth="1"/>
    <col min="10505" max="10505" width="8.85546875" style="36" bestFit="1" customWidth="1"/>
    <col min="10506" max="10506" width="6.28515625" style="36" bestFit="1" customWidth="1"/>
    <col min="10507" max="10507" width="5.28515625" style="36" bestFit="1" customWidth="1"/>
    <col min="10508" max="10509" width="11.7109375" style="36" customWidth="1"/>
    <col min="10510" max="10751" width="9.140625" style="36"/>
    <col min="10752" max="10752" width="11.42578125" style="36" customWidth="1"/>
    <col min="10753" max="10760" width="10.7109375" style="36" customWidth="1"/>
    <col min="10761" max="10761" width="8.85546875" style="36" bestFit="1" customWidth="1"/>
    <col min="10762" max="10762" width="6.28515625" style="36" bestFit="1" customWidth="1"/>
    <col min="10763" max="10763" width="5.28515625" style="36" bestFit="1" customWidth="1"/>
    <col min="10764" max="10765" width="11.7109375" style="36" customWidth="1"/>
    <col min="10766" max="11007" width="9.140625" style="36"/>
    <col min="11008" max="11008" width="11.42578125" style="36" customWidth="1"/>
    <col min="11009" max="11016" width="10.7109375" style="36" customWidth="1"/>
    <col min="11017" max="11017" width="8.85546875" style="36" bestFit="1" customWidth="1"/>
    <col min="11018" max="11018" width="6.28515625" style="36" bestFit="1" customWidth="1"/>
    <col min="11019" max="11019" width="5.28515625" style="36" bestFit="1" customWidth="1"/>
    <col min="11020" max="11021" width="11.7109375" style="36" customWidth="1"/>
    <col min="11022" max="11263" width="9.140625" style="36"/>
    <col min="11264" max="11264" width="11.42578125" style="36" customWidth="1"/>
    <col min="11265" max="11272" width="10.7109375" style="36" customWidth="1"/>
    <col min="11273" max="11273" width="8.85546875" style="36" bestFit="1" customWidth="1"/>
    <col min="11274" max="11274" width="6.28515625" style="36" bestFit="1" customWidth="1"/>
    <col min="11275" max="11275" width="5.28515625" style="36" bestFit="1" customWidth="1"/>
    <col min="11276" max="11277" width="11.7109375" style="36" customWidth="1"/>
    <col min="11278" max="11519" width="9.140625" style="36"/>
    <col min="11520" max="11520" width="11.42578125" style="36" customWidth="1"/>
    <col min="11521" max="11528" width="10.7109375" style="36" customWidth="1"/>
    <col min="11529" max="11529" width="8.85546875" style="36" bestFit="1" customWidth="1"/>
    <col min="11530" max="11530" width="6.28515625" style="36" bestFit="1" customWidth="1"/>
    <col min="11531" max="11531" width="5.28515625" style="36" bestFit="1" customWidth="1"/>
    <col min="11532" max="11533" width="11.7109375" style="36" customWidth="1"/>
    <col min="11534" max="11775" width="9.140625" style="36"/>
    <col min="11776" max="11776" width="11.42578125" style="36" customWidth="1"/>
    <col min="11777" max="11784" width="10.7109375" style="36" customWidth="1"/>
    <col min="11785" max="11785" width="8.85546875" style="36" bestFit="1" customWidth="1"/>
    <col min="11786" max="11786" width="6.28515625" style="36" bestFit="1" customWidth="1"/>
    <col min="11787" max="11787" width="5.28515625" style="36" bestFit="1" customWidth="1"/>
    <col min="11788" max="11789" width="11.7109375" style="36" customWidth="1"/>
    <col min="11790" max="12031" width="9.140625" style="36"/>
    <col min="12032" max="12032" width="11.42578125" style="36" customWidth="1"/>
    <col min="12033" max="12040" width="10.7109375" style="36" customWidth="1"/>
    <col min="12041" max="12041" width="8.85546875" style="36" bestFit="1" customWidth="1"/>
    <col min="12042" max="12042" width="6.28515625" style="36" bestFit="1" customWidth="1"/>
    <col min="12043" max="12043" width="5.28515625" style="36" bestFit="1" customWidth="1"/>
    <col min="12044" max="12045" width="11.7109375" style="36" customWidth="1"/>
    <col min="12046" max="12287" width="9.140625" style="36"/>
    <col min="12288" max="12288" width="11.42578125" style="36" customWidth="1"/>
    <col min="12289" max="12296" width="10.7109375" style="36" customWidth="1"/>
    <col min="12297" max="12297" width="8.85546875" style="36" bestFit="1" customWidth="1"/>
    <col min="12298" max="12298" width="6.28515625" style="36" bestFit="1" customWidth="1"/>
    <col min="12299" max="12299" width="5.28515625" style="36" bestFit="1" customWidth="1"/>
    <col min="12300" max="12301" width="11.7109375" style="36" customWidth="1"/>
    <col min="12302" max="12543" width="9.140625" style="36"/>
    <col min="12544" max="12544" width="11.42578125" style="36" customWidth="1"/>
    <col min="12545" max="12552" width="10.7109375" style="36" customWidth="1"/>
    <col min="12553" max="12553" width="8.85546875" style="36" bestFit="1" customWidth="1"/>
    <col min="12554" max="12554" width="6.28515625" style="36" bestFit="1" customWidth="1"/>
    <col min="12555" max="12555" width="5.28515625" style="36" bestFit="1" customWidth="1"/>
    <col min="12556" max="12557" width="11.7109375" style="36" customWidth="1"/>
    <col min="12558" max="12799" width="9.140625" style="36"/>
    <col min="12800" max="12800" width="11.42578125" style="36" customWidth="1"/>
    <col min="12801" max="12808" width="10.7109375" style="36" customWidth="1"/>
    <col min="12809" max="12809" width="8.85546875" style="36" bestFit="1" customWidth="1"/>
    <col min="12810" max="12810" width="6.28515625" style="36" bestFit="1" customWidth="1"/>
    <col min="12811" max="12811" width="5.28515625" style="36" bestFit="1" customWidth="1"/>
    <col min="12812" max="12813" width="11.7109375" style="36" customWidth="1"/>
    <col min="12814" max="13055" width="9.140625" style="36"/>
    <col min="13056" max="13056" width="11.42578125" style="36" customWidth="1"/>
    <col min="13057" max="13064" width="10.7109375" style="36" customWidth="1"/>
    <col min="13065" max="13065" width="8.85546875" style="36" bestFit="1" customWidth="1"/>
    <col min="13066" max="13066" width="6.28515625" style="36" bestFit="1" customWidth="1"/>
    <col min="13067" max="13067" width="5.28515625" style="36" bestFit="1" customWidth="1"/>
    <col min="13068" max="13069" width="11.7109375" style="36" customWidth="1"/>
    <col min="13070" max="13311" width="9.140625" style="36"/>
    <col min="13312" max="13312" width="11.42578125" style="36" customWidth="1"/>
    <col min="13313" max="13320" width="10.7109375" style="36" customWidth="1"/>
    <col min="13321" max="13321" width="8.85546875" style="36" bestFit="1" customWidth="1"/>
    <col min="13322" max="13322" width="6.28515625" style="36" bestFit="1" customWidth="1"/>
    <col min="13323" max="13323" width="5.28515625" style="36" bestFit="1" customWidth="1"/>
    <col min="13324" max="13325" width="11.7109375" style="36" customWidth="1"/>
    <col min="13326" max="13567" width="9.140625" style="36"/>
    <col min="13568" max="13568" width="11.42578125" style="36" customWidth="1"/>
    <col min="13569" max="13576" width="10.7109375" style="36" customWidth="1"/>
    <col min="13577" max="13577" width="8.85546875" style="36" bestFit="1" customWidth="1"/>
    <col min="13578" max="13578" width="6.28515625" style="36" bestFit="1" customWidth="1"/>
    <col min="13579" max="13579" width="5.28515625" style="36" bestFit="1" customWidth="1"/>
    <col min="13580" max="13581" width="11.7109375" style="36" customWidth="1"/>
    <col min="13582" max="13823" width="9.140625" style="36"/>
    <col min="13824" max="13824" width="11.42578125" style="36" customWidth="1"/>
    <col min="13825" max="13832" width="10.7109375" style="36" customWidth="1"/>
    <col min="13833" max="13833" width="8.85546875" style="36" bestFit="1" customWidth="1"/>
    <col min="13834" max="13834" width="6.28515625" style="36" bestFit="1" customWidth="1"/>
    <col min="13835" max="13835" width="5.28515625" style="36" bestFit="1" customWidth="1"/>
    <col min="13836" max="13837" width="11.7109375" style="36" customWidth="1"/>
    <col min="13838" max="14079" width="9.140625" style="36"/>
    <col min="14080" max="14080" width="11.42578125" style="36" customWidth="1"/>
    <col min="14081" max="14088" width="10.7109375" style="36" customWidth="1"/>
    <col min="14089" max="14089" width="8.85546875" style="36" bestFit="1" customWidth="1"/>
    <col min="14090" max="14090" width="6.28515625" style="36" bestFit="1" customWidth="1"/>
    <col min="14091" max="14091" width="5.28515625" style="36" bestFit="1" customWidth="1"/>
    <col min="14092" max="14093" width="11.7109375" style="36" customWidth="1"/>
    <col min="14094" max="14335" width="9.140625" style="36"/>
    <col min="14336" max="14336" width="11.42578125" style="36" customWidth="1"/>
    <col min="14337" max="14344" width="10.7109375" style="36" customWidth="1"/>
    <col min="14345" max="14345" width="8.85546875" style="36" bestFit="1" customWidth="1"/>
    <col min="14346" max="14346" width="6.28515625" style="36" bestFit="1" customWidth="1"/>
    <col min="14347" max="14347" width="5.28515625" style="36" bestFit="1" customWidth="1"/>
    <col min="14348" max="14349" width="11.7109375" style="36" customWidth="1"/>
    <col min="14350" max="14591" width="9.140625" style="36"/>
    <col min="14592" max="14592" width="11.42578125" style="36" customWidth="1"/>
    <col min="14593" max="14600" width="10.7109375" style="36" customWidth="1"/>
    <col min="14601" max="14601" width="8.85546875" style="36" bestFit="1" customWidth="1"/>
    <col min="14602" max="14602" width="6.28515625" style="36" bestFit="1" customWidth="1"/>
    <col min="14603" max="14603" width="5.28515625" style="36" bestFit="1" customWidth="1"/>
    <col min="14604" max="14605" width="11.7109375" style="36" customWidth="1"/>
    <col min="14606" max="14847" width="9.140625" style="36"/>
    <col min="14848" max="14848" width="11.42578125" style="36" customWidth="1"/>
    <col min="14849" max="14856" width="10.7109375" style="36" customWidth="1"/>
    <col min="14857" max="14857" width="8.85546875" style="36" bestFit="1" customWidth="1"/>
    <col min="14858" max="14858" width="6.28515625" style="36" bestFit="1" customWidth="1"/>
    <col min="14859" max="14859" width="5.28515625" style="36" bestFit="1" customWidth="1"/>
    <col min="14860" max="14861" width="11.7109375" style="36" customWidth="1"/>
    <col min="14862" max="15103" width="9.140625" style="36"/>
    <col min="15104" max="15104" width="11.42578125" style="36" customWidth="1"/>
    <col min="15105" max="15112" width="10.7109375" style="36" customWidth="1"/>
    <col min="15113" max="15113" width="8.85546875" style="36" bestFit="1" customWidth="1"/>
    <col min="15114" max="15114" width="6.28515625" style="36" bestFit="1" customWidth="1"/>
    <col min="15115" max="15115" width="5.28515625" style="36" bestFit="1" customWidth="1"/>
    <col min="15116" max="15117" width="11.7109375" style="36" customWidth="1"/>
    <col min="15118" max="15359" width="9.140625" style="36"/>
    <col min="15360" max="15360" width="11.42578125" style="36" customWidth="1"/>
    <col min="15361" max="15368" width="10.7109375" style="36" customWidth="1"/>
    <col min="15369" max="15369" width="8.85546875" style="36" bestFit="1" customWidth="1"/>
    <col min="15370" max="15370" width="6.28515625" style="36" bestFit="1" customWidth="1"/>
    <col min="15371" max="15371" width="5.28515625" style="36" bestFit="1" customWidth="1"/>
    <col min="15372" max="15373" width="11.7109375" style="36" customWidth="1"/>
    <col min="15374" max="15615" width="9.140625" style="36"/>
    <col min="15616" max="15616" width="11.42578125" style="36" customWidth="1"/>
    <col min="15617" max="15624" width="10.7109375" style="36" customWidth="1"/>
    <col min="15625" max="15625" width="8.85546875" style="36" bestFit="1" customWidth="1"/>
    <col min="15626" max="15626" width="6.28515625" style="36" bestFit="1" customWidth="1"/>
    <col min="15627" max="15627" width="5.28515625" style="36" bestFit="1" customWidth="1"/>
    <col min="15628" max="15629" width="11.7109375" style="36" customWidth="1"/>
    <col min="15630" max="15871" width="9.140625" style="36"/>
    <col min="15872" max="15872" width="11.42578125" style="36" customWidth="1"/>
    <col min="15873" max="15880" width="10.7109375" style="36" customWidth="1"/>
    <col min="15881" max="15881" width="8.85546875" style="36" bestFit="1" customWidth="1"/>
    <col min="15882" max="15882" width="6.28515625" style="36" bestFit="1" customWidth="1"/>
    <col min="15883" max="15883" width="5.28515625" style="36" bestFit="1" customWidth="1"/>
    <col min="15884" max="15885" width="11.7109375" style="36" customWidth="1"/>
    <col min="15886" max="16127" width="9.140625" style="36"/>
    <col min="16128" max="16128" width="11.42578125" style="36" customWidth="1"/>
    <col min="16129" max="16136" width="10.7109375" style="36" customWidth="1"/>
    <col min="16137" max="16137" width="8.85546875" style="36" bestFit="1" customWidth="1"/>
    <col min="16138" max="16138" width="6.28515625" style="36" bestFit="1" customWidth="1"/>
    <col min="16139" max="16139" width="5.28515625" style="36" bestFit="1" customWidth="1"/>
    <col min="16140" max="16141" width="11.7109375" style="36" customWidth="1"/>
    <col min="16142" max="16384" width="9.140625" style="36"/>
  </cols>
  <sheetData>
    <row r="1" spans="1:24" s="37" customFormat="1" ht="36" customHeight="1">
      <c r="A1" s="1201" t="s">
        <v>132</v>
      </c>
      <c r="B1" s="1201"/>
      <c r="C1" s="1201"/>
      <c r="D1" s="1201"/>
      <c r="E1" s="1201"/>
      <c r="F1" s="1201"/>
      <c r="G1" s="1201"/>
      <c r="H1" s="1201"/>
      <c r="I1" s="1201"/>
      <c r="J1" s="1201"/>
      <c r="K1" s="1201"/>
      <c r="L1" s="1201"/>
      <c r="M1" s="1201"/>
      <c r="N1" s="87"/>
      <c r="O1" s="87"/>
      <c r="P1" s="87"/>
      <c r="Q1" s="87"/>
      <c r="R1" s="87"/>
      <c r="S1" s="87"/>
      <c r="T1" s="87"/>
      <c r="U1" s="87"/>
    </row>
    <row r="2" spans="1:24" s="37" customFormat="1" ht="30" customHeight="1">
      <c r="A2" s="1201" t="s">
        <v>133</v>
      </c>
      <c r="B2" s="1201"/>
      <c r="C2" s="1201"/>
      <c r="D2" s="1201"/>
      <c r="E2" s="1201"/>
      <c r="F2" s="1201"/>
      <c r="G2" s="1201"/>
      <c r="H2" s="1201"/>
      <c r="I2" s="1201"/>
      <c r="J2" s="1201"/>
      <c r="K2" s="1201"/>
      <c r="L2" s="1201"/>
      <c r="M2" s="1201"/>
      <c r="N2" s="87"/>
      <c r="O2" s="87"/>
      <c r="P2" s="87"/>
      <c r="Q2" s="87"/>
      <c r="R2" s="87"/>
      <c r="S2" s="87"/>
      <c r="T2" s="87"/>
      <c r="U2" s="87"/>
    </row>
    <row r="3" spans="1:24" s="37" customFormat="1" ht="16.5">
      <c r="A3" s="38" t="s">
        <v>72</v>
      </c>
      <c r="B3" s="39"/>
      <c r="E3" s="88"/>
      <c r="F3" s="88"/>
      <c r="G3" s="88"/>
      <c r="H3" s="88"/>
      <c r="I3" s="88"/>
      <c r="J3" s="88"/>
      <c r="K3" s="88"/>
      <c r="L3" s="89"/>
      <c r="M3" s="89" t="s">
        <v>73</v>
      </c>
      <c r="N3" s="88"/>
      <c r="O3" s="90"/>
      <c r="Q3" s="90"/>
      <c r="S3" s="88"/>
    </row>
    <row r="4" spans="1:24" s="37" customFormat="1" ht="27" customHeight="1">
      <c r="A4" s="1198"/>
      <c r="B4" s="861" t="s">
        <v>134</v>
      </c>
      <c r="C4" s="862"/>
      <c r="D4" s="862"/>
      <c r="E4" s="862"/>
      <c r="F4" s="861" t="s">
        <v>135</v>
      </c>
      <c r="G4" s="862"/>
      <c r="H4" s="862"/>
      <c r="I4" s="862"/>
      <c r="J4" s="862"/>
      <c r="K4" s="862"/>
      <c r="L4" s="862"/>
      <c r="M4" s="874"/>
      <c r="N4" s="88"/>
      <c r="O4" s="88"/>
      <c r="P4" s="90"/>
      <c r="R4" s="90"/>
      <c r="S4" s="90"/>
      <c r="U4" s="88"/>
    </row>
    <row r="5" spans="1:24" s="37" customFormat="1" ht="16.5" customHeight="1">
      <c r="A5" s="1198"/>
      <c r="B5" s="1206" t="s">
        <v>136</v>
      </c>
      <c r="C5" s="857" t="s">
        <v>137</v>
      </c>
      <c r="D5" s="857"/>
      <c r="E5" s="857"/>
      <c r="F5" s="1210" t="s">
        <v>136</v>
      </c>
      <c r="G5" s="1211"/>
      <c r="H5" s="861" t="s">
        <v>137</v>
      </c>
      <c r="I5" s="862"/>
      <c r="J5" s="862"/>
      <c r="K5" s="862"/>
      <c r="L5" s="862"/>
      <c r="M5" s="874"/>
      <c r="N5" s="88"/>
      <c r="O5" s="88"/>
      <c r="P5" s="90"/>
      <c r="R5" s="90"/>
      <c r="S5" s="90"/>
      <c r="U5" s="88"/>
    </row>
    <row r="6" spans="1:24" s="37" customFormat="1" ht="16.5">
      <c r="A6" s="1198"/>
      <c r="B6" s="1207"/>
      <c r="C6" s="6" t="s">
        <v>138</v>
      </c>
      <c r="D6" s="6" t="s">
        <v>139</v>
      </c>
      <c r="E6" s="6" t="s">
        <v>140</v>
      </c>
      <c r="F6" s="1207"/>
      <c r="G6" s="1208"/>
      <c r="H6" s="1207" t="s">
        <v>138</v>
      </c>
      <c r="I6" s="1208"/>
      <c r="J6" s="1207" t="s">
        <v>139</v>
      </c>
      <c r="K6" s="1208"/>
      <c r="L6" s="861" t="s">
        <v>140</v>
      </c>
      <c r="M6" s="874"/>
      <c r="N6" s="88"/>
      <c r="O6" s="88"/>
      <c r="P6" s="90"/>
      <c r="R6" s="90"/>
      <c r="S6" s="90"/>
      <c r="U6" s="88"/>
    </row>
    <row r="7" spans="1:24" s="35" customFormat="1" ht="13.5">
      <c r="A7" s="91" t="s">
        <v>14</v>
      </c>
      <c r="B7" s="92">
        <v>1.8</v>
      </c>
      <c r="C7" s="92">
        <v>2.2999999999999998</v>
      </c>
      <c r="D7" s="92">
        <v>1.8</v>
      </c>
      <c r="E7" s="92">
        <v>1.6</v>
      </c>
      <c r="F7" s="92">
        <v>14.8</v>
      </c>
      <c r="G7" s="92" t="s">
        <v>141</v>
      </c>
      <c r="H7" s="92">
        <v>17.600000000000001</v>
      </c>
      <c r="I7" s="92" t="s">
        <v>141</v>
      </c>
      <c r="J7" s="92">
        <v>14.5</v>
      </c>
      <c r="K7" s="92" t="s">
        <v>141</v>
      </c>
      <c r="L7" s="92">
        <v>14.2</v>
      </c>
      <c r="M7" s="92" t="s">
        <v>141</v>
      </c>
      <c r="N7" s="93"/>
      <c r="O7" s="94"/>
      <c r="P7" s="95"/>
      <c r="Q7" s="95"/>
      <c r="R7" s="95"/>
      <c r="S7" s="95"/>
      <c r="T7" s="95"/>
      <c r="U7" s="95"/>
      <c r="V7" s="96"/>
      <c r="W7" s="96"/>
      <c r="X7" s="96"/>
    </row>
    <row r="8" spans="1:24" s="35" customFormat="1" ht="13.5">
      <c r="A8" s="97" t="s">
        <v>102</v>
      </c>
      <c r="B8" s="92">
        <v>1.8</v>
      </c>
      <c r="C8" s="92">
        <v>2.2999999999999998</v>
      </c>
      <c r="D8" s="92">
        <v>1.8</v>
      </c>
      <c r="E8" s="92">
        <v>1.6</v>
      </c>
      <c r="F8" s="92">
        <v>14.9</v>
      </c>
      <c r="G8" s="92" t="s">
        <v>141</v>
      </c>
      <c r="H8" s="92">
        <v>17.8</v>
      </c>
      <c r="I8" s="92" t="s">
        <v>141</v>
      </c>
      <c r="J8" s="92">
        <v>14.6</v>
      </c>
      <c r="K8" s="92" t="s">
        <v>141</v>
      </c>
      <c r="L8" s="92">
        <v>14.2</v>
      </c>
      <c r="M8" s="92" t="s">
        <v>141</v>
      </c>
      <c r="N8" s="93"/>
      <c r="O8" s="94"/>
      <c r="P8" s="95"/>
      <c r="Q8" s="95"/>
      <c r="R8" s="95"/>
      <c r="S8" s="95"/>
      <c r="T8" s="95"/>
      <c r="U8" s="95"/>
      <c r="V8" s="96"/>
      <c r="W8" s="96"/>
      <c r="X8" s="96"/>
    </row>
    <row r="9" spans="1:24" s="50" customFormat="1" ht="13.5">
      <c r="A9" s="98" t="s">
        <v>103</v>
      </c>
      <c r="B9" s="99">
        <v>2.7</v>
      </c>
      <c r="C9" s="99">
        <v>3.1</v>
      </c>
      <c r="D9" s="99">
        <v>2.7</v>
      </c>
      <c r="E9" s="99">
        <v>2.5</v>
      </c>
      <c r="F9" s="99">
        <v>18.399999999999999</v>
      </c>
      <c r="G9" s="99" t="s">
        <v>141</v>
      </c>
      <c r="H9" s="99">
        <v>18.3</v>
      </c>
      <c r="I9" s="99" t="s">
        <v>141</v>
      </c>
      <c r="J9" s="99">
        <v>17.5</v>
      </c>
      <c r="K9" s="99" t="s">
        <v>141</v>
      </c>
      <c r="L9" s="99">
        <v>19</v>
      </c>
      <c r="M9" s="99" t="s">
        <v>141</v>
      </c>
      <c r="N9" s="93"/>
      <c r="O9" s="94"/>
      <c r="P9" s="95"/>
      <c r="Q9" s="95"/>
      <c r="R9" s="95"/>
      <c r="S9" s="95"/>
      <c r="T9" s="95"/>
      <c r="U9" s="95"/>
    </row>
    <row r="10" spans="1:24" s="50" customFormat="1" ht="13.5">
      <c r="A10" s="98" t="s">
        <v>104</v>
      </c>
      <c r="B10" s="99">
        <v>2.2999999999999998</v>
      </c>
      <c r="C10" s="99">
        <v>2.7</v>
      </c>
      <c r="D10" s="99">
        <v>2.1</v>
      </c>
      <c r="E10" s="99">
        <v>2</v>
      </c>
      <c r="F10" s="99">
        <v>16</v>
      </c>
      <c r="G10" s="99" t="s">
        <v>141</v>
      </c>
      <c r="H10" s="99">
        <v>19.8</v>
      </c>
      <c r="I10" s="99" t="s">
        <v>141</v>
      </c>
      <c r="J10" s="99">
        <v>16.100000000000001</v>
      </c>
      <c r="K10" s="99" t="s">
        <v>141</v>
      </c>
      <c r="L10" s="99">
        <v>12.6</v>
      </c>
      <c r="M10" s="99" t="s">
        <v>141</v>
      </c>
      <c r="N10" s="93"/>
      <c r="O10" s="94"/>
      <c r="P10" s="95"/>
      <c r="Q10" s="95"/>
      <c r="R10" s="95"/>
      <c r="S10" s="95"/>
      <c r="T10" s="95"/>
      <c r="U10" s="95"/>
    </row>
    <row r="11" spans="1:24" s="50" customFormat="1" ht="13.5">
      <c r="A11" s="98" t="s">
        <v>105</v>
      </c>
      <c r="B11" s="99">
        <v>1.3</v>
      </c>
      <c r="C11" s="99">
        <v>1.5</v>
      </c>
      <c r="D11" s="99">
        <v>1.1000000000000001</v>
      </c>
      <c r="E11" s="99">
        <v>1.3</v>
      </c>
      <c r="F11" s="99">
        <v>13.3</v>
      </c>
      <c r="G11" s="99" t="s">
        <v>141</v>
      </c>
      <c r="H11" s="99">
        <v>16.899999999999999</v>
      </c>
      <c r="I11" s="99" t="s">
        <v>141</v>
      </c>
      <c r="J11" s="99">
        <v>12.6</v>
      </c>
      <c r="K11" s="99" t="s">
        <v>141</v>
      </c>
      <c r="L11" s="99">
        <v>13</v>
      </c>
      <c r="M11" s="99" t="s">
        <v>141</v>
      </c>
      <c r="N11" s="93"/>
      <c r="O11" s="94"/>
      <c r="P11" s="95"/>
      <c r="Q11" s="95"/>
      <c r="R11" s="95"/>
      <c r="S11" s="95"/>
      <c r="T11" s="95"/>
      <c r="U11" s="95"/>
    </row>
    <row r="12" spans="1:24" s="50" customFormat="1" ht="13.5">
      <c r="A12" s="98" t="s">
        <v>106</v>
      </c>
      <c r="B12" s="99">
        <v>2</v>
      </c>
      <c r="C12" s="99">
        <v>2.2000000000000002</v>
      </c>
      <c r="D12" s="99">
        <v>3</v>
      </c>
      <c r="E12" s="99">
        <v>0.8</v>
      </c>
      <c r="F12" s="99">
        <v>12.7</v>
      </c>
      <c r="G12" s="99" t="s">
        <v>141</v>
      </c>
      <c r="H12" s="99">
        <v>16</v>
      </c>
      <c r="I12" s="99" t="s">
        <v>141</v>
      </c>
      <c r="J12" s="99">
        <v>16.2</v>
      </c>
      <c r="K12" s="99" t="s">
        <v>141</v>
      </c>
      <c r="L12" s="99">
        <v>5.7</v>
      </c>
      <c r="M12" s="99" t="s">
        <v>141</v>
      </c>
      <c r="N12" s="93"/>
      <c r="O12" s="94"/>
      <c r="P12" s="95"/>
      <c r="Q12" s="95"/>
      <c r="R12" s="95"/>
      <c r="S12" s="95"/>
      <c r="T12" s="95"/>
      <c r="U12" s="95"/>
    </row>
    <row r="13" spans="1:24" s="50" customFormat="1" ht="13.5">
      <c r="A13" s="98" t="s">
        <v>107</v>
      </c>
      <c r="B13" s="99">
        <v>1.2</v>
      </c>
      <c r="C13" s="99">
        <v>1.4</v>
      </c>
      <c r="D13" s="99">
        <v>1.1000000000000001</v>
      </c>
      <c r="E13" s="99">
        <v>0.6</v>
      </c>
      <c r="F13" s="99">
        <v>17.600000000000001</v>
      </c>
      <c r="G13" s="99" t="s">
        <v>141</v>
      </c>
      <c r="H13" s="99">
        <v>12.4</v>
      </c>
      <c r="I13" s="99" t="s">
        <v>141</v>
      </c>
      <c r="J13" s="99">
        <v>9.8000000000000007</v>
      </c>
      <c r="K13" s="99" t="s">
        <v>141</v>
      </c>
      <c r="L13" s="99">
        <v>44.5</v>
      </c>
      <c r="M13" s="99" t="s">
        <v>141</v>
      </c>
      <c r="N13" s="93"/>
      <c r="O13" s="94"/>
      <c r="P13" s="95"/>
      <c r="Q13" s="95"/>
      <c r="R13" s="95"/>
      <c r="S13" s="95"/>
      <c r="T13" s="95"/>
      <c r="U13" s="95"/>
    </row>
    <row r="14" spans="1:24" s="46" customFormat="1" ht="13.5">
      <c r="A14" s="97" t="s">
        <v>108</v>
      </c>
      <c r="B14" s="92">
        <v>0.7</v>
      </c>
      <c r="C14" s="92">
        <v>1.1000000000000001</v>
      </c>
      <c r="D14" s="92">
        <v>1.7</v>
      </c>
      <c r="E14" s="92">
        <v>0.1</v>
      </c>
      <c r="F14" s="92">
        <v>10.3</v>
      </c>
      <c r="G14" s="92" t="s">
        <v>141</v>
      </c>
      <c r="H14" s="92">
        <v>10.8</v>
      </c>
      <c r="I14" s="92" t="s">
        <v>141</v>
      </c>
      <c r="J14" s="92">
        <v>8.6</v>
      </c>
      <c r="K14" s="92" t="s">
        <v>141</v>
      </c>
      <c r="L14" s="92">
        <v>11</v>
      </c>
      <c r="M14" s="92" t="s">
        <v>141</v>
      </c>
      <c r="N14" s="93"/>
      <c r="O14" s="94"/>
      <c r="P14" s="95"/>
      <c r="Q14" s="95"/>
      <c r="R14" s="95"/>
      <c r="S14" s="95"/>
      <c r="T14" s="95"/>
      <c r="U14" s="95"/>
    </row>
    <row r="15" spans="1:24" s="46" customFormat="1" ht="13.5">
      <c r="A15" s="97" t="s">
        <v>109</v>
      </c>
      <c r="B15" s="92">
        <v>1.4</v>
      </c>
      <c r="C15" s="92">
        <v>1.3</v>
      </c>
      <c r="D15" s="92">
        <v>2.2999999999999998</v>
      </c>
      <c r="E15" s="92">
        <v>0.6</v>
      </c>
      <c r="F15" s="92">
        <v>7.6</v>
      </c>
      <c r="G15" s="92" t="s">
        <v>141</v>
      </c>
      <c r="H15" s="92">
        <v>10.1</v>
      </c>
      <c r="I15" s="92" t="s">
        <v>141</v>
      </c>
      <c r="J15" s="92">
        <v>12.9</v>
      </c>
      <c r="K15" s="92" t="s">
        <v>141</v>
      </c>
      <c r="L15" s="92">
        <v>2.6</v>
      </c>
      <c r="M15" s="92" t="s">
        <v>141</v>
      </c>
      <c r="N15" s="93"/>
      <c r="O15" s="94"/>
      <c r="P15" s="95"/>
      <c r="Q15" s="95"/>
      <c r="R15" s="95"/>
      <c r="S15" s="95"/>
      <c r="T15" s="95"/>
      <c r="U15" s="95"/>
    </row>
    <row r="16" spans="1:24" s="37" customFormat="1" ht="27" customHeight="1">
      <c r="A16" s="1198"/>
      <c r="B16" s="861" t="s">
        <v>142</v>
      </c>
      <c r="C16" s="862"/>
      <c r="D16" s="862"/>
      <c r="E16" s="862"/>
      <c r="F16" s="861" t="s">
        <v>143</v>
      </c>
      <c r="G16" s="862"/>
      <c r="H16" s="862"/>
      <c r="I16" s="862"/>
      <c r="J16" s="862"/>
      <c r="K16" s="862"/>
      <c r="L16" s="862"/>
      <c r="M16" s="874"/>
      <c r="N16" s="95"/>
      <c r="O16" s="95"/>
      <c r="P16" s="95"/>
      <c r="Q16" s="95"/>
      <c r="R16" s="95"/>
      <c r="S16" s="95"/>
      <c r="T16" s="95"/>
      <c r="U16" s="95"/>
    </row>
    <row r="17" spans="1:21" s="37" customFormat="1" ht="16.5" customHeight="1">
      <c r="A17" s="1198"/>
      <c r="B17" s="1206" t="s">
        <v>136</v>
      </c>
      <c r="C17" s="861" t="s">
        <v>144</v>
      </c>
      <c r="D17" s="862"/>
      <c r="E17" s="862"/>
      <c r="F17" s="1210" t="s">
        <v>136</v>
      </c>
      <c r="G17" s="1211"/>
      <c r="H17" s="861" t="s">
        <v>144</v>
      </c>
      <c r="I17" s="862"/>
      <c r="J17" s="862"/>
      <c r="K17" s="862"/>
      <c r="L17" s="862"/>
      <c r="M17" s="874"/>
      <c r="N17" s="95"/>
      <c r="O17" s="95"/>
      <c r="P17" s="95"/>
      <c r="Q17" s="95"/>
      <c r="R17" s="95"/>
      <c r="S17" s="95"/>
      <c r="T17" s="95"/>
      <c r="U17" s="95"/>
    </row>
    <row r="18" spans="1:21" s="37" customFormat="1" ht="25.5">
      <c r="A18" s="1198"/>
      <c r="B18" s="1207"/>
      <c r="C18" s="42" t="s">
        <v>138</v>
      </c>
      <c r="D18" s="42" t="s">
        <v>139</v>
      </c>
      <c r="E18" s="42" t="s">
        <v>145</v>
      </c>
      <c r="F18" s="1207"/>
      <c r="G18" s="1208"/>
      <c r="H18" s="1207" t="s">
        <v>138</v>
      </c>
      <c r="I18" s="1208"/>
      <c r="J18" s="1207" t="s">
        <v>139</v>
      </c>
      <c r="K18" s="1208"/>
      <c r="L18" s="861" t="s">
        <v>145</v>
      </c>
      <c r="M18" s="874"/>
      <c r="N18" s="95"/>
      <c r="O18" s="95"/>
      <c r="P18" s="95"/>
      <c r="Q18" s="95"/>
      <c r="R18" s="95"/>
      <c r="S18" s="95"/>
      <c r="T18" s="95"/>
      <c r="U18" s="95"/>
    </row>
    <row r="19" spans="1:21" s="37" customFormat="1" ht="9.6" customHeight="1">
      <c r="A19" s="1209" t="s">
        <v>55</v>
      </c>
      <c r="B19" s="1209"/>
      <c r="C19" s="1209"/>
      <c r="D19" s="1209"/>
      <c r="E19" s="1209"/>
      <c r="F19" s="1209"/>
      <c r="G19" s="1209"/>
      <c r="H19" s="1209"/>
      <c r="I19" s="1209"/>
      <c r="J19" s="1209"/>
      <c r="K19" s="1209"/>
      <c r="L19" s="1209"/>
      <c r="M19" s="1209"/>
      <c r="N19" s="95"/>
      <c r="O19" s="95"/>
      <c r="P19" s="95"/>
      <c r="Q19" s="95"/>
      <c r="R19" s="95"/>
      <c r="S19" s="95"/>
      <c r="T19" s="95"/>
      <c r="U19" s="95"/>
    </row>
    <row r="20" spans="1:21" s="53" customFormat="1" ht="18.600000000000001" customHeight="1">
      <c r="A20" s="1203" t="s">
        <v>146</v>
      </c>
      <c r="B20" s="1203"/>
      <c r="C20" s="1203"/>
      <c r="D20" s="1203"/>
      <c r="E20" s="1203"/>
      <c r="F20" s="1203"/>
      <c r="G20" s="1203"/>
      <c r="H20" s="1203"/>
      <c r="I20" s="1203"/>
      <c r="J20" s="1203"/>
      <c r="K20" s="1203"/>
      <c r="L20" s="1203"/>
      <c r="M20" s="1203"/>
      <c r="N20" s="95"/>
      <c r="O20" s="95"/>
      <c r="P20" s="95"/>
      <c r="Q20" s="95"/>
      <c r="R20" s="95"/>
      <c r="S20" s="95"/>
      <c r="T20" s="95"/>
      <c r="U20" s="95"/>
    </row>
    <row r="21" spans="1:21" s="53" customFormat="1" ht="18" customHeight="1">
      <c r="A21" s="1202" t="s">
        <v>147</v>
      </c>
      <c r="B21" s="1202"/>
      <c r="C21" s="1202"/>
      <c r="D21" s="1202"/>
      <c r="E21" s="1202"/>
      <c r="F21" s="1202"/>
      <c r="G21" s="1202"/>
      <c r="H21" s="1202"/>
      <c r="I21" s="1202"/>
      <c r="J21" s="1202"/>
      <c r="K21" s="1202"/>
      <c r="L21" s="1202"/>
      <c r="M21" s="1202"/>
      <c r="N21" s="95"/>
      <c r="O21" s="95"/>
      <c r="P21" s="95"/>
      <c r="Q21" s="95"/>
      <c r="R21" s="95"/>
      <c r="S21" s="95"/>
      <c r="T21" s="95"/>
      <c r="U21" s="95"/>
    </row>
    <row r="22" spans="1:21" s="53" customFormat="1" ht="30.75" customHeight="1">
      <c r="A22" s="1202" t="s">
        <v>148</v>
      </c>
      <c r="B22" s="1202"/>
      <c r="C22" s="1202"/>
      <c r="D22" s="1202"/>
      <c r="E22" s="1202"/>
      <c r="F22" s="1202"/>
      <c r="G22" s="1202"/>
      <c r="H22" s="1202"/>
      <c r="I22" s="1202"/>
      <c r="J22" s="1202"/>
      <c r="K22" s="1202"/>
      <c r="L22" s="1202"/>
      <c r="M22" s="1202"/>
      <c r="N22" s="95"/>
      <c r="O22" s="95"/>
      <c r="P22" s="95"/>
      <c r="Q22" s="95"/>
      <c r="R22" s="95"/>
      <c r="S22" s="95"/>
      <c r="T22" s="95"/>
      <c r="U22" s="95"/>
    </row>
    <row r="23" spans="1:21" ht="32.25" customHeight="1">
      <c r="A23" s="1202" t="s">
        <v>149</v>
      </c>
      <c r="B23" s="1202"/>
      <c r="C23" s="1202"/>
      <c r="D23" s="1202"/>
      <c r="E23" s="1202"/>
      <c r="F23" s="1202"/>
      <c r="G23" s="1202"/>
      <c r="H23" s="1202"/>
      <c r="I23" s="1202"/>
      <c r="J23" s="1202"/>
      <c r="K23" s="1202"/>
      <c r="L23" s="1202"/>
      <c r="M23" s="1202"/>
      <c r="N23" s="95"/>
      <c r="O23" s="95"/>
      <c r="P23" s="95"/>
      <c r="Q23" s="95"/>
      <c r="R23" s="95"/>
      <c r="S23" s="95"/>
      <c r="T23" s="95"/>
      <c r="U23" s="95"/>
    </row>
    <row r="24" spans="1:21" ht="13.5">
      <c r="N24" s="95"/>
      <c r="O24" s="95"/>
      <c r="P24" s="95"/>
      <c r="Q24" s="95"/>
      <c r="R24" s="95"/>
      <c r="S24" s="95"/>
      <c r="T24" s="95"/>
      <c r="U24" s="95"/>
    </row>
    <row r="25" spans="1:21" ht="13.5">
      <c r="N25" s="95"/>
      <c r="O25" s="95"/>
      <c r="P25" s="95"/>
      <c r="Q25" s="95"/>
      <c r="R25" s="95"/>
      <c r="S25" s="95"/>
      <c r="T25" s="95"/>
      <c r="U25" s="95"/>
    </row>
    <row r="26" spans="1:21" ht="13.5">
      <c r="N26" s="95"/>
      <c r="O26" s="95"/>
      <c r="P26" s="95"/>
      <c r="Q26" s="95"/>
      <c r="R26" s="95"/>
      <c r="S26" s="95"/>
      <c r="T26" s="95"/>
      <c r="U26" s="95"/>
    </row>
  </sheetData>
  <mergeCells count="27">
    <mergeCell ref="A1:M1"/>
    <mergeCell ref="A2:M2"/>
    <mergeCell ref="A4:A6"/>
    <mergeCell ref="B4:E4"/>
    <mergeCell ref="F4:M4"/>
    <mergeCell ref="B5:B6"/>
    <mergeCell ref="C5:E5"/>
    <mergeCell ref="F5:G6"/>
    <mergeCell ref="H5:M5"/>
    <mergeCell ref="H6:I6"/>
    <mergeCell ref="J6:K6"/>
    <mergeCell ref="L6:M6"/>
    <mergeCell ref="A23:M23"/>
    <mergeCell ref="J18:K18"/>
    <mergeCell ref="L18:M18"/>
    <mergeCell ref="A19:M19"/>
    <mergeCell ref="A20:M20"/>
    <mergeCell ref="A21:M21"/>
    <mergeCell ref="A22:M22"/>
    <mergeCell ref="A16:A18"/>
    <mergeCell ref="B16:E16"/>
    <mergeCell ref="F16:M16"/>
    <mergeCell ref="B17:B18"/>
    <mergeCell ref="C17:E17"/>
    <mergeCell ref="F17:G18"/>
    <mergeCell ref="H17:M17"/>
    <mergeCell ref="H18:I18"/>
  </mergeCells>
  <printOptions horizontalCentered="1"/>
  <pageMargins left="0.39370078740157483" right="0.39370078740157483" top="0.39370078740157483" bottom="0.39370078740157483" header="0" footer="0"/>
  <pageSetup paperSize="9"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A1:N41"/>
  <sheetViews>
    <sheetView showGridLines="0" showOutlineSymbols="0" workbookViewId="0">
      <selection activeCell="A2" sqref="A2:M2"/>
    </sheetView>
  </sheetViews>
  <sheetFormatPr defaultColWidth="9.140625" defaultRowHeight="12.75"/>
  <cols>
    <col min="1" max="1" width="11.7109375" style="64" customWidth="1"/>
    <col min="2" max="13" width="8.7109375" style="64" customWidth="1"/>
    <col min="14" max="16384" width="9.140625" style="64"/>
  </cols>
  <sheetData>
    <row r="1" spans="1:14" s="59" customFormat="1" ht="30" customHeight="1">
      <c r="A1" s="1226" t="s">
        <v>88</v>
      </c>
      <c r="B1" s="1226"/>
      <c r="C1" s="1226"/>
      <c r="D1" s="1226"/>
      <c r="E1" s="1226"/>
      <c r="F1" s="1226"/>
      <c r="G1" s="1226"/>
      <c r="H1" s="1226"/>
      <c r="I1" s="1226"/>
      <c r="J1" s="1226"/>
      <c r="K1" s="1226"/>
      <c r="L1" s="1226"/>
      <c r="M1" s="1226"/>
    </row>
    <row r="2" spans="1:14" s="59" customFormat="1" ht="30" customHeight="1">
      <c r="A2" s="1226" t="s">
        <v>89</v>
      </c>
      <c r="B2" s="1226"/>
      <c r="C2" s="1226"/>
      <c r="D2" s="1226"/>
      <c r="E2" s="1226"/>
      <c r="F2" s="1226"/>
      <c r="G2" s="1226"/>
      <c r="H2" s="1226"/>
      <c r="I2" s="1226"/>
      <c r="J2" s="1226"/>
      <c r="K2" s="1226"/>
      <c r="L2" s="1226"/>
      <c r="M2" s="1226"/>
    </row>
    <row r="3" spans="1:14" s="59" customFormat="1" ht="9.75" customHeight="1">
      <c r="A3" s="60" t="s">
        <v>72</v>
      </c>
      <c r="B3" s="61"/>
      <c r="C3" s="61"/>
      <c r="D3" s="61"/>
      <c r="E3" s="61"/>
      <c r="F3" s="61"/>
      <c r="G3" s="61"/>
      <c r="H3" s="62"/>
      <c r="I3" s="62"/>
      <c r="J3" s="62"/>
      <c r="K3" s="63"/>
      <c r="M3" s="62" t="s">
        <v>73</v>
      </c>
    </row>
    <row r="4" spans="1:14" s="59" customFormat="1" ht="36.75" customHeight="1">
      <c r="A4" s="1227"/>
      <c r="B4" s="1220" t="s">
        <v>90</v>
      </c>
      <c r="C4" s="1221"/>
      <c r="D4" s="1221"/>
      <c r="E4" s="1220" t="s">
        <v>91</v>
      </c>
      <c r="F4" s="1220"/>
      <c r="G4" s="1220"/>
      <c r="H4" s="1220"/>
      <c r="I4" s="1220"/>
      <c r="J4" s="1220"/>
      <c r="K4" s="1220"/>
      <c r="L4" s="1220"/>
      <c r="M4" s="1220"/>
    </row>
    <row r="5" spans="1:14" s="59" customFormat="1" ht="17.25" customHeight="1">
      <c r="A5" s="1227"/>
      <c r="B5" s="1222" t="s">
        <v>92</v>
      </c>
      <c r="C5" s="1222" t="s">
        <v>74</v>
      </c>
      <c r="D5" s="1222" t="s">
        <v>93</v>
      </c>
      <c r="E5" s="1222" t="s">
        <v>94</v>
      </c>
      <c r="F5" s="1222"/>
      <c r="G5" s="1222"/>
      <c r="H5" s="1168" t="s">
        <v>95</v>
      </c>
      <c r="I5" s="1168"/>
      <c r="J5" s="1168"/>
      <c r="K5" s="1168"/>
      <c r="L5" s="1168"/>
      <c r="M5" s="1168"/>
    </row>
    <row r="6" spans="1:14" s="59" customFormat="1" ht="13.5" customHeight="1">
      <c r="A6" s="1227"/>
      <c r="B6" s="1222"/>
      <c r="C6" s="1222"/>
      <c r="D6" s="1222"/>
      <c r="E6" s="1213" t="s">
        <v>96</v>
      </c>
      <c r="F6" s="1168" t="s">
        <v>97</v>
      </c>
      <c r="G6" s="1168" t="s">
        <v>98</v>
      </c>
      <c r="H6" s="1167" t="s">
        <v>96</v>
      </c>
      <c r="I6" s="1179" t="s">
        <v>97</v>
      </c>
      <c r="J6" s="1179" t="s">
        <v>98</v>
      </c>
      <c r="K6" s="1167" t="s">
        <v>99</v>
      </c>
      <c r="L6" s="1167" t="s">
        <v>100</v>
      </c>
      <c r="M6" s="1167" t="s">
        <v>101</v>
      </c>
    </row>
    <row r="7" spans="1:14" ht="27" customHeight="1">
      <c r="A7" s="1227"/>
      <c r="B7" s="1222"/>
      <c r="C7" s="1222"/>
      <c r="D7" s="1222"/>
      <c r="E7" s="1213"/>
      <c r="F7" s="1168"/>
      <c r="G7" s="1168"/>
      <c r="H7" s="1167"/>
      <c r="I7" s="1179"/>
      <c r="J7" s="1179"/>
      <c r="K7" s="1167"/>
      <c r="L7" s="1167"/>
      <c r="M7" s="1167"/>
    </row>
    <row r="8" spans="1:14" ht="13.5" customHeight="1">
      <c r="A8" s="1227"/>
      <c r="B8" s="65">
        <v>2017</v>
      </c>
      <c r="C8" s="1214">
        <v>2018</v>
      </c>
      <c r="D8" s="1214"/>
      <c r="E8" s="1215">
        <v>2017</v>
      </c>
      <c r="F8" s="1215"/>
      <c r="G8" s="1215"/>
      <c r="H8" s="1216">
        <v>2018</v>
      </c>
      <c r="I8" s="1216"/>
      <c r="J8" s="1216"/>
      <c r="K8" s="1216"/>
      <c r="L8" s="1216"/>
      <c r="M8" s="1216"/>
    </row>
    <row r="9" spans="1:14" s="69" customFormat="1" ht="12.75" customHeight="1">
      <c r="A9" s="66" t="s">
        <v>14</v>
      </c>
      <c r="B9" s="67">
        <v>71.5</v>
      </c>
      <c r="C9" s="67">
        <v>79.400000000000006</v>
      </c>
      <c r="D9" s="67">
        <v>76.900000000000006</v>
      </c>
      <c r="E9" s="67">
        <v>66.8</v>
      </c>
      <c r="F9" s="67">
        <v>69</v>
      </c>
      <c r="G9" s="67">
        <v>64.8</v>
      </c>
      <c r="H9" s="67">
        <v>74.7</v>
      </c>
      <c r="I9" s="67">
        <v>76.400000000000006</v>
      </c>
      <c r="J9" s="67">
        <v>73</v>
      </c>
      <c r="K9" s="67">
        <v>29.9</v>
      </c>
      <c r="L9" s="67">
        <v>26.8</v>
      </c>
      <c r="M9" s="67">
        <v>71.599999999999994</v>
      </c>
      <c r="N9" s="68"/>
    </row>
    <row r="10" spans="1:14" s="71" customFormat="1">
      <c r="A10" s="70" t="s">
        <v>102</v>
      </c>
      <c r="B10" s="67">
        <v>71.3</v>
      </c>
      <c r="C10" s="67">
        <v>79.2</v>
      </c>
      <c r="D10" s="67">
        <v>76.7</v>
      </c>
      <c r="E10" s="67">
        <v>66.8</v>
      </c>
      <c r="F10" s="67">
        <v>69.2</v>
      </c>
      <c r="G10" s="67">
        <v>64.599999999999994</v>
      </c>
      <c r="H10" s="67">
        <v>74.599999999999994</v>
      </c>
      <c r="I10" s="67">
        <v>76.400000000000006</v>
      </c>
      <c r="J10" s="67">
        <v>72.900000000000006</v>
      </c>
      <c r="K10" s="67">
        <v>30.2</v>
      </c>
      <c r="L10" s="67">
        <v>26.8</v>
      </c>
      <c r="M10" s="67">
        <v>71.599999999999994</v>
      </c>
      <c r="N10" s="68"/>
    </row>
    <row r="11" spans="1:14" s="71" customFormat="1">
      <c r="A11" s="72" t="s">
        <v>103</v>
      </c>
      <c r="B11" s="73">
        <v>68.3</v>
      </c>
      <c r="C11" s="73">
        <v>76.7</v>
      </c>
      <c r="D11" s="73">
        <v>73.7</v>
      </c>
      <c r="E11" s="73">
        <v>60.4</v>
      </c>
      <c r="F11" s="73">
        <v>62.9</v>
      </c>
      <c r="G11" s="73">
        <v>58.1</v>
      </c>
      <c r="H11" s="73">
        <v>69.2</v>
      </c>
      <c r="I11" s="73">
        <v>71.3</v>
      </c>
      <c r="J11" s="73">
        <v>67.3</v>
      </c>
      <c r="K11" s="73">
        <v>23.5</v>
      </c>
      <c r="L11" s="73">
        <v>22.2</v>
      </c>
      <c r="M11" s="73">
        <v>65.7</v>
      </c>
      <c r="N11" s="74"/>
    </row>
    <row r="12" spans="1:14" s="71" customFormat="1">
      <c r="A12" s="72" t="s">
        <v>104</v>
      </c>
      <c r="B12" s="73">
        <v>69.099999999999994</v>
      </c>
      <c r="C12" s="73">
        <v>75.099999999999994</v>
      </c>
      <c r="D12" s="73">
        <v>72.8</v>
      </c>
      <c r="E12" s="73">
        <v>64.2</v>
      </c>
      <c r="F12" s="73">
        <v>66.7</v>
      </c>
      <c r="G12" s="73">
        <v>61.8</v>
      </c>
      <c r="H12" s="73">
        <v>72.900000000000006</v>
      </c>
      <c r="I12" s="73">
        <v>76</v>
      </c>
      <c r="J12" s="73">
        <v>70</v>
      </c>
      <c r="K12" s="73">
        <v>28.4</v>
      </c>
      <c r="L12" s="73">
        <v>24.1</v>
      </c>
      <c r="M12" s="73">
        <v>69.3</v>
      </c>
      <c r="N12" s="74"/>
    </row>
    <row r="13" spans="1:14" s="71" customFormat="1">
      <c r="A13" s="72" t="s">
        <v>105</v>
      </c>
      <c r="B13" s="73">
        <v>79.2</v>
      </c>
      <c r="C13" s="73">
        <v>87.7</v>
      </c>
      <c r="D13" s="73">
        <v>85.8</v>
      </c>
      <c r="E13" s="73">
        <v>78.3</v>
      </c>
      <c r="F13" s="73">
        <v>81.099999999999994</v>
      </c>
      <c r="G13" s="73">
        <v>75.7</v>
      </c>
      <c r="H13" s="73">
        <v>84</v>
      </c>
      <c r="I13" s="73">
        <v>84.8</v>
      </c>
      <c r="J13" s="73">
        <v>83.2</v>
      </c>
      <c r="K13" s="73">
        <v>41.7</v>
      </c>
      <c r="L13" s="73">
        <v>35.1</v>
      </c>
      <c r="M13" s="73">
        <v>81.599999999999994</v>
      </c>
      <c r="N13" s="74"/>
    </row>
    <row r="14" spans="1:14" s="75" customFormat="1">
      <c r="A14" s="72" t="s">
        <v>106</v>
      </c>
      <c r="B14" s="73">
        <v>61.9</v>
      </c>
      <c r="C14" s="73">
        <v>70.599999999999994</v>
      </c>
      <c r="D14" s="73">
        <v>67</v>
      </c>
      <c r="E14" s="73">
        <v>63.4</v>
      </c>
      <c r="F14" s="73">
        <v>63.5</v>
      </c>
      <c r="G14" s="73">
        <v>63.3</v>
      </c>
      <c r="H14" s="73">
        <v>71</v>
      </c>
      <c r="I14" s="73">
        <v>73.400000000000006</v>
      </c>
      <c r="J14" s="73">
        <v>68.5</v>
      </c>
      <c r="K14" s="73">
        <v>26</v>
      </c>
      <c r="L14" s="73">
        <v>28.8</v>
      </c>
      <c r="M14" s="73">
        <v>69.5</v>
      </c>
      <c r="N14" s="74"/>
    </row>
    <row r="15" spans="1:14" s="71" customFormat="1">
      <c r="A15" s="72" t="s">
        <v>107</v>
      </c>
      <c r="B15" s="73">
        <v>69</v>
      </c>
      <c r="C15" s="73">
        <v>76.5</v>
      </c>
      <c r="D15" s="73">
        <v>73.599999999999994</v>
      </c>
      <c r="E15" s="73">
        <v>67.099999999999994</v>
      </c>
      <c r="F15" s="73">
        <v>69.5</v>
      </c>
      <c r="G15" s="73">
        <v>64.8</v>
      </c>
      <c r="H15" s="73">
        <v>75.099999999999994</v>
      </c>
      <c r="I15" s="73">
        <v>74.2</v>
      </c>
      <c r="J15" s="73">
        <v>75.8</v>
      </c>
      <c r="K15" s="73">
        <v>28.3</v>
      </c>
      <c r="L15" s="73">
        <v>23.1</v>
      </c>
      <c r="M15" s="73">
        <v>72.2</v>
      </c>
      <c r="N15" s="74"/>
    </row>
    <row r="16" spans="1:14" s="71" customFormat="1">
      <c r="A16" s="70" t="s">
        <v>108</v>
      </c>
      <c r="B16" s="67">
        <v>75.8</v>
      </c>
      <c r="C16" s="67">
        <v>86.5</v>
      </c>
      <c r="D16" s="67">
        <v>84.2</v>
      </c>
      <c r="E16" s="67">
        <v>67.099999999999994</v>
      </c>
      <c r="F16" s="67">
        <v>64.2</v>
      </c>
      <c r="G16" s="67">
        <v>69.8</v>
      </c>
      <c r="H16" s="67">
        <v>75.900000000000006</v>
      </c>
      <c r="I16" s="67">
        <v>78.099999999999994</v>
      </c>
      <c r="J16" s="67">
        <v>73.7</v>
      </c>
      <c r="K16" s="67">
        <v>25.4</v>
      </c>
      <c r="L16" s="67">
        <v>28.1</v>
      </c>
      <c r="M16" s="67">
        <v>71.599999999999994</v>
      </c>
      <c r="N16" s="68"/>
    </row>
    <row r="17" spans="1:14" s="71" customFormat="1">
      <c r="A17" s="70" t="s">
        <v>109</v>
      </c>
      <c r="B17" s="67">
        <v>74.3</v>
      </c>
      <c r="C17" s="67">
        <v>82.7</v>
      </c>
      <c r="D17" s="67">
        <v>81.3</v>
      </c>
      <c r="E17" s="67">
        <v>65</v>
      </c>
      <c r="F17" s="67">
        <v>65.599999999999994</v>
      </c>
      <c r="G17" s="67">
        <v>64.5</v>
      </c>
      <c r="H17" s="67">
        <v>75.900000000000006</v>
      </c>
      <c r="I17" s="67">
        <v>75.900000000000006</v>
      </c>
      <c r="J17" s="67">
        <v>75.900000000000006</v>
      </c>
      <c r="K17" s="67">
        <v>25.3</v>
      </c>
      <c r="L17" s="67">
        <v>26.7</v>
      </c>
      <c r="M17" s="67">
        <v>73.099999999999994</v>
      </c>
      <c r="N17" s="68"/>
    </row>
    <row r="18" spans="1:14" s="59" customFormat="1" ht="25.5" customHeight="1">
      <c r="A18" s="1217"/>
      <c r="B18" s="1220" t="s">
        <v>110</v>
      </c>
      <c r="C18" s="1221"/>
      <c r="D18" s="1221"/>
      <c r="E18" s="1220" t="s">
        <v>111</v>
      </c>
      <c r="F18" s="1220"/>
      <c r="G18" s="1220"/>
      <c r="H18" s="1220"/>
      <c r="I18" s="1220"/>
      <c r="J18" s="1220"/>
      <c r="K18" s="1220"/>
      <c r="L18" s="1220"/>
      <c r="M18" s="1220"/>
    </row>
    <row r="19" spans="1:14" s="59" customFormat="1" ht="13.5" customHeight="1">
      <c r="A19" s="1218"/>
      <c r="B19" s="1222" t="s">
        <v>112</v>
      </c>
      <c r="C19" s="1222" t="s">
        <v>80</v>
      </c>
      <c r="D19" s="1222" t="s">
        <v>81</v>
      </c>
      <c r="E19" s="1222" t="s">
        <v>113</v>
      </c>
      <c r="F19" s="1222"/>
      <c r="G19" s="1222"/>
      <c r="H19" s="1223" t="s">
        <v>114</v>
      </c>
      <c r="I19" s="1224"/>
      <c r="J19" s="1224"/>
      <c r="K19" s="1224"/>
      <c r="L19" s="1224"/>
      <c r="M19" s="1225"/>
    </row>
    <row r="20" spans="1:14" s="59" customFormat="1" ht="13.5" customHeight="1">
      <c r="A20" s="1218"/>
      <c r="B20" s="1222"/>
      <c r="C20" s="1222"/>
      <c r="D20" s="1222"/>
      <c r="E20" s="1213" t="s">
        <v>115</v>
      </c>
      <c r="F20" s="1168" t="s">
        <v>98</v>
      </c>
      <c r="G20" s="1168" t="s">
        <v>116</v>
      </c>
      <c r="H20" s="1167" t="s">
        <v>115</v>
      </c>
      <c r="I20" s="1179" t="s">
        <v>98</v>
      </c>
      <c r="J20" s="1179" t="s">
        <v>116</v>
      </c>
      <c r="K20" s="1167" t="s">
        <v>117</v>
      </c>
      <c r="L20" s="1167" t="s">
        <v>118</v>
      </c>
      <c r="M20" s="1167" t="s">
        <v>119</v>
      </c>
    </row>
    <row r="21" spans="1:14" ht="25.5" customHeight="1">
      <c r="A21" s="1218"/>
      <c r="B21" s="1222"/>
      <c r="C21" s="1222"/>
      <c r="D21" s="1222"/>
      <c r="E21" s="1213"/>
      <c r="F21" s="1168"/>
      <c r="G21" s="1168"/>
      <c r="H21" s="1167"/>
      <c r="I21" s="1179"/>
      <c r="J21" s="1179"/>
      <c r="K21" s="1167"/>
      <c r="L21" s="1167"/>
      <c r="M21" s="1167"/>
    </row>
    <row r="22" spans="1:14" ht="13.5" customHeight="1">
      <c r="A22" s="1219"/>
      <c r="B22" s="65">
        <v>2017</v>
      </c>
      <c r="C22" s="1214">
        <v>2018</v>
      </c>
      <c r="D22" s="1214"/>
      <c r="E22" s="1215">
        <v>2017</v>
      </c>
      <c r="F22" s="1215"/>
      <c r="G22" s="1215"/>
      <c r="H22" s="1216">
        <v>2018</v>
      </c>
      <c r="I22" s="1216"/>
      <c r="J22" s="1216"/>
      <c r="K22" s="1216"/>
      <c r="L22" s="1216"/>
      <c r="M22" s="1216"/>
    </row>
    <row r="23" spans="1:14" s="26" customFormat="1" ht="9.9499999999999993" customHeight="1">
      <c r="A23" s="22" t="s">
        <v>55</v>
      </c>
      <c r="B23" s="23"/>
      <c r="C23" s="23"/>
      <c r="D23" s="23"/>
      <c r="E23" s="23"/>
      <c r="F23" s="23"/>
      <c r="G23" s="23"/>
      <c r="H23" s="23"/>
      <c r="I23" s="25"/>
      <c r="J23" s="25"/>
    </row>
    <row r="24" spans="1:14" s="77" customFormat="1" ht="9.75" customHeight="1">
      <c r="A24" s="76" t="s">
        <v>120</v>
      </c>
    </row>
    <row r="25" spans="1:14" s="77" customFormat="1" ht="9.75" customHeight="1">
      <c r="A25" s="76" t="s">
        <v>121</v>
      </c>
    </row>
    <row r="26" spans="1:14" ht="9.75" customHeight="1">
      <c r="A26" s="1212" t="s">
        <v>122</v>
      </c>
      <c r="B26" s="1212"/>
      <c r="C26" s="1212"/>
      <c r="D26" s="1212"/>
      <c r="E26" s="1212"/>
      <c r="F26" s="1212"/>
      <c r="G26" s="1212"/>
      <c r="H26" s="1212"/>
      <c r="I26" s="1212"/>
      <c r="J26" s="1212"/>
      <c r="K26" s="1212"/>
      <c r="L26" s="1212"/>
      <c r="M26" s="1212"/>
    </row>
    <row r="27" spans="1:14" ht="9.75" customHeight="1">
      <c r="A27" s="1212" t="s">
        <v>123</v>
      </c>
      <c r="B27" s="1212"/>
      <c r="C27" s="1212"/>
      <c r="D27" s="1212"/>
      <c r="E27" s="1212"/>
      <c r="F27" s="1212"/>
      <c r="G27" s="1212"/>
      <c r="H27" s="1212"/>
      <c r="I27" s="1212"/>
      <c r="J27" s="1212"/>
      <c r="K27" s="1212"/>
      <c r="L27" s="1212"/>
      <c r="M27" s="1212"/>
    </row>
    <row r="28" spans="1:14" ht="9.75" customHeight="1">
      <c r="A28" s="78"/>
      <c r="B28" s="78"/>
      <c r="C28" s="78"/>
      <c r="D28" s="78"/>
      <c r="E28" s="78"/>
      <c r="F28" s="78"/>
      <c r="G28" s="78"/>
      <c r="H28" s="78"/>
      <c r="I28" s="78"/>
      <c r="J28" s="78"/>
      <c r="K28" s="78"/>
      <c r="L28" s="78"/>
      <c r="M28" s="78"/>
    </row>
    <row r="29" spans="1:14" ht="12.75" customHeight="1">
      <c r="A29" s="79" t="s">
        <v>60</v>
      </c>
      <c r="B29" s="31"/>
      <c r="C29" s="31"/>
      <c r="D29" s="31"/>
      <c r="E29" s="31"/>
      <c r="F29" s="31"/>
      <c r="G29" s="31"/>
      <c r="H29" s="31"/>
      <c r="I29" s="31"/>
      <c r="J29" s="31"/>
      <c r="K29" s="80"/>
      <c r="L29" s="80"/>
      <c r="M29" s="80"/>
    </row>
    <row r="30" spans="1:14" ht="12.75" customHeight="1">
      <c r="A30" s="81" t="s">
        <v>124</v>
      </c>
      <c r="B30" s="82"/>
      <c r="C30" s="80"/>
      <c r="D30" s="81" t="s">
        <v>125</v>
      </c>
      <c r="E30" s="82"/>
      <c r="F30" s="82"/>
      <c r="G30" s="81" t="s">
        <v>126</v>
      </c>
      <c r="H30" s="83"/>
      <c r="I30" s="83"/>
      <c r="J30" s="83"/>
      <c r="K30" s="80"/>
      <c r="L30" s="80"/>
      <c r="M30" s="80"/>
    </row>
    <row r="31" spans="1:14">
      <c r="A31" s="81" t="s">
        <v>127</v>
      </c>
      <c r="B31" s="82"/>
      <c r="C31" s="82"/>
      <c r="D31" s="81" t="s">
        <v>128</v>
      </c>
      <c r="E31" s="82"/>
      <c r="F31" s="82"/>
      <c r="G31" s="81" t="s">
        <v>129</v>
      </c>
      <c r="H31" s="83"/>
      <c r="I31" s="83"/>
      <c r="J31" s="83"/>
      <c r="K31" s="80"/>
      <c r="L31" s="80"/>
      <c r="M31" s="80"/>
    </row>
    <row r="32" spans="1:14">
      <c r="A32" s="81" t="s">
        <v>130</v>
      </c>
      <c r="B32" s="82"/>
      <c r="C32" s="82"/>
      <c r="D32" s="81" t="s">
        <v>131</v>
      </c>
      <c r="E32" s="82"/>
      <c r="F32" s="82"/>
      <c r="G32" s="82"/>
      <c r="H32" s="83"/>
      <c r="I32" s="83"/>
      <c r="J32" s="83"/>
      <c r="K32" s="80"/>
      <c r="L32" s="80"/>
      <c r="M32" s="80"/>
    </row>
    <row r="33" spans="1:13">
      <c r="A33" s="80"/>
      <c r="B33" s="80"/>
      <c r="C33" s="80"/>
      <c r="D33" s="80"/>
      <c r="E33" s="80"/>
      <c r="F33" s="80"/>
      <c r="G33" s="80"/>
      <c r="H33" s="80"/>
      <c r="I33" s="80"/>
      <c r="J33" s="80"/>
      <c r="K33" s="80"/>
      <c r="L33" s="80"/>
      <c r="M33" s="80"/>
    </row>
    <row r="34" spans="1:13" ht="13.5">
      <c r="A34" s="84"/>
      <c r="B34" s="85"/>
    </row>
    <row r="35" spans="1:13" ht="13.5">
      <c r="A35" s="84"/>
      <c r="B35" s="85"/>
    </row>
    <row r="36" spans="1:13" ht="13.5">
      <c r="A36" s="84"/>
      <c r="B36" s="85"/>
    </row>
    <row r="37" spans="1:13" ht="13.5">
      <c r="A37" s="84"/>
      <c r="B37" s="85"/>
    </row>
    <row r="38" spans="1:13" ht="13.5">
      <c r="A38" s="86"/>
      <c r="B38" s="85"/>
    </row>
    <row r="39" spans="1:13" ht="13.5">
      <c r="A39" s="84"/>
      <c r="B39" s="85"/>
    </row>
    <row r="40" spans="1:13" ht="13.5">
      <c r="A40" s="86"/>
      <c r="B40" s="85"/>
    </row>
    <row r="41" spans="1:13" ht="13.5">
      <c r="A41" s="84"/>
      <c r="B41" s="85"/>
    </row>
  </sheetData>
  <mergeCells count="44">
    <mergeCell ref="A1:M1"/>
    <mergeCell ref="A2:M2"/>
    <mergeCell ref="A4:A8"/>
    <mergeCell ref="B4:D4"/>
    <mergeCell ref="E4:M4"/>
    <mergeCell ref="B5:B7"/>
    <mergeCell ref="C5:C7"/>
    <mergeCell ref="D5:D7"/>
    <mergeCell ref="E5:G5"/>
    <mergeCell ref="H5:M5"/>
    <mergeCell ref="K6:K7"/>
    <mergeCell ref="L6:L7"/>
    <mergeCell ref="M6:M7"/>
    <mergeCell ref="C8:D8"/>
    <mergeCell ref="E8:G8"/>
    <mergeCell ref="H8:M8"/>
    <mergeCell ref="E6:E7"/>
    <mergeCell ref="F6:F7"/>
    <mergeCell ref="G6:G7"/>
    <mergeCell ref="H6:H7"/>
    <mergeCell ref="I6:I7"/>
    <mergeCell ref="J6:J7"/>
    <mergeCell ref="A27:M27"/>
    <mergeCell ref="G20:G21"/>
    <mergeCell ref="H20:H21"/>
    <mergeCell ref="I20:I21"/>
    <mergeCell ref="J20:J21"/>
    <mergeCell ref="K20:K21"/>
    <mergeCell ref="L20:L21"/>
    <mergeCell ref="A18:A22"/>
    <mergeCell ref="B18:D18"/>
    <mergeCell ref="E18:M18"/>
    <mergeCell ref="B19:B21"/>
    <mergeCell ref="C19:C21"/>
    <mergeCell ref="D19:D21"/>
    <mergeCell ref="E19:G19"/>
    <mergeCell ref="H19:M19"/>
    <mergeCell ref="A26:M26"/>
    <mergeCell ref="F20:F21"/>
    <mergeCell ref="E20:E21"/>
    <mergeCell ref="M20:M21"/>
    <mergeCell ref="C22:D22"/>
    <mergeCell ref="E22:G22"/>
    <mergeCell ref="H22:M22"/>
  </mergeCells>
  <hyperlinks>
    <hyperlink ref="C5:C7" r:id="rId1" display="Ligação à Internet"/>
    <hyperlink ref="D5:D7" r:id="rId2" display="Ligação à Internet através de banda larga"/>
    <hyperlink ref="E5:G5" r:id="rId3" display="Utilização de computador"/>
    <hyperlink ref="K6" r:id="rId4"/>
    <hyperlink ref="L6" r:id="rId5" display="Utilização de comércio eletrónico"/>
    <hyperlink ref="M6" r:id="rId6" display="Utilização de internet para serviços avançados"/>
    <hyperlink ref="H6:H7" r:id="rId7" display="HM"/>
    <hyperlink ref="I6:I7" r:id="rId8" display="H"/>
    <hyperlink ref="J6:J7" r:id="rId9" display="M"/>
    <hyperlink ref="C19:C21" r:id="rId10" display="Internet access"/>
    <hyperlink ref="D19:D21" r:id="rId11" display="Broadband access"/>
    <hyperlink ref="E19:G19" r:id="rId12" display="Computer usage"/>
    <hyperlink ref="H20:H21" r:id="rId13" display="MF"/>
    <hyperlink ref="I20:I21" r:id="rId14" display="M"/>
    <hyperlink ref="J20:J21" r:id="rId15" display="F"/>
    <hyperlink ref="A31:A32" r:id="rId16" display="http://www.ine.pt/xurl/ind/0002788"/>
    <hyperlink ref="D31:D32" r:id="rId17" display="http://www.ine.pt/xurl/ind/0002788"/>
    <hyperlink ref="A31" r:id="rId18"/>
    <hyperlink ref="A32" r:id="rId19"/>
    <hyperlink ref="D30" r:id="rId20"/>
    <hyperlink ref="D31" r:id="rId21"/>
    <hyperlink ref="D32" r:id="rId22"/>
    <hyperlink ref="G31" r:id="rId23"/>
    <hyperlink ref="G30" r:id="rId24"/>
    <hyperlink ref="A30" r:id="rId25"/>
    <hyperlink ref="B5:B7" r:id="rId26" display="Acesso a computador"/>
    <hyperlink ref="B19:B21" r:id="rId27" display="Computer access"/>
    <hyperlink ref="K6:K7" r:id="rId28" display="Envio de formulários oficiais"/>
    <hyperlink ref="K20:K21" r:id="rId29" display="Online filled in forms"/>
    <hyperlink ref="L20:L21" r:id="rId30" display="e-commerce"/>
    <hyperlink ref="M6:M7" r:id="rId31" display="Serviços avançados"/>
    <hyperlink ref="M20:M21" r:id="rId32" display="Advanced services"/>
  </hyperlinks>
  <printOptions horizontalCentered="1"/>
  <pageMargins left="0.39370078740157483" right="0.39370078740157483" top="0.39370078740157483" bottom="0.39370078740157483" header="0" footer="0"/>
  <pageSetup paperSize="8" orientation="portrait" horizontalDpi="300" verticalDpi="300" r:id="rId33"/>
  <headerFooter alignWithMargins="0"/>
</worksheet>
</file>

<file path=xl/worksheets/sheet36.xml><?xml version="1.0" encoding="utf-8"?>
<worksheet xmlns="http://schemas.openxmlformats.org/spreadsheetml/2006/main" xmlns:r="http://schemas.openxmlformats.org/officeDocument/2006/relationships">
  <dimension ref="A1:J48"/>
  <sheetViews>
    <sheetView showGridLines="0" showOutlineSymbols="0" workbookViewId="0">
      <selection activeCell="A2" sqref="A2:G2"/>
    </sheetView>
  </sheetViews>
  <sheetFormatPr defaultColWidth="9.140625" defaultRowHeight="12.75"/>
  <cols>
    <col min="1" max="1" width="17.7109375" style="36" customWidth="1"/>
    <col min="2" max="7" width="13.140625" style="36" customWidth="1"/>
    <col min="8" max="16384" width="9.140625" style="36"/>
  </cols>
  <sheetData>
    <row r="1" spans="1:10" s="37" customFormat="1" ht="30" customHeight="1">
      <c r="A1" s="1201" t="s">
        <v>70</v>
      </c>
      <c r="B1" s="1201"/>
      <c r="C1" s="1201"/>
      <c r="D1" s="1201"/>
      <c r="E1" s="1201"/>
      <c r="F1" s="1201"/>
      <c r="G1" s="1201"/>
    </row>
    <row r="2" spans="1:10" s="37" customFormat="1" ht="30" customHeight="1">
      <c r="A2" s="1201" t="s">
        <v>71</v>
      </c>
      <c r="B2" s="1201"/>
      <c r="C2" s="1201"/>
      <c r="D2" s="1201"/>
      <c r="E2" s="1201"/>
      <c r="F2" s="1201"/>
      <c r="G2" s="1201"/>
    </row>
    <row r="3" spans="1:10" s="37" customFormat="1" ht="9.75" customHeight="1">
      <c r="A3" s="38" t="s">
        <v>72</v>
      </c>
      <c r="B3" s="39"/>
      <c r="C3" s="39"/>
      <c r="D3" s="39"/>
      <c r="E3" s="40"/>
      <c r="G3" s="40" t="s">
        <v>73</v>
      </c>
    </row>
    <row r="4" spans="1:10" ht="54" customHeight="1">
      <c r="A4" s="41"/>
      <c r="B4" s="6" t="s">
        <v>74</v>
      </c>
      <c r="C4" s="42" t="s">
        <v>75</v>
      </c>
      <c r="D4" s="6" t="s">
        <v>76</v>
      </c>
      <c r="E4" s="42" t="s">
        <v>77</v>
      </c>
      <c r="F4" s="6" t="s">
        <v>78</v>
      </c>
      <c r="G4" s="6" t="s">
        <v>79</v>
      </c>
    </row>
    <row r="5" spans="1:10" s="35" customFormat="1" ht="12.75" customHeight="1">
      <c r="A5" s="7" t="s">
        <v>14</v>
      </c>
      <c r="B5" s="43">
        <v>100</v>
      </c>
      <c r="C5" s="43">
        <v>100</v>
      </c>
      <c r="D5" s="43">
        <v>100</v>
      </c>
      <c r="E5" s="43">
        <v>58.4</v>
      </c>
      <c r="F5" s="43">
        <v>93.2</v>
      </c>
      <c r="G5" s="43">
        <v>63.6</v>
      </c>
      <c r="H5" s="44"/>
      <c r="I5" s="44"/>
      <c r="J5" s="45"/>
    </row>
    <row r="6" spans="1:10" s="46" customFormat="1">
      <c r="A6" s="7" t="s">
        <v>16</v>
      </c>
      <c r="B6" s="43">
        <v>100</v>
      </c>
      <c r="C6" s="43">
        <v>100</v>
      </c>
      <c r="D6" s="43">
        <v>100</v>
      </c>
      <c r="E6" s="43">
        <v>61.9</v>
      </c>
      <c r="F6" s="43">
        <v>93.9</v>
      </c>
      <c r="G6" s="43">
        <v>66.5</v>
      </c>
      <c r="H6" s="44"/>
      <c r="I6" s="45"/>
      <c r="J6" s="45"/>
    </row>
    <row r="7" spans="1:10" s="46" customFormat="1">
      <c r="A7" s="7" t="s">
        <v>17</v>
      </c>
      <c r="B7" s="43">
        <v>100</v>
      </c>
      <c r="C7" s="43">
        <v>100</v>
      </c>
      <c r="D7" s="43">
        <v>100</v>
      </c>
      <c r="E7" s="43">
        <v>59.3</v>
      </c>
      <c r="F7" s="43">
        <v>94.2</v>
      </c>
      <c r="G7" s="43">
        <v>70.900000000000006</v>
      </c>
      <c r="H7" s="44"/>
      <c r="I7" s="45"/>
      <c r="J7" s="45"/>
    </row>
    <row r="8" spans="1:10" s="50" customFormat="1" ht="14.25" customHeight="1">
      <c r="A8" s="14" t="s">
        <v>18</v>
      </c>
      <c r="B8" s="47">
        <v>100</v>
      </c>
      <c r="C8" s="47">
        <v>100</v>
      </c>
      <c r="D8" s="47">
        <v>100</v>
      </c>
      <c r="E8" s="47">
        <v>80</v>
      </c>
      <c r="F8" s="47">
        <v>100</v>
      </c>
      <c r="G8" s="47">
        <v>100</v>
      </c>
      <c r="H8" s="48"/>
      <c r="I8" s="49"/>
      <c r="J8" s="49"/>
    </row>
    <row r="9" spans="1:10" s="50" customFormat="1">
      <c r="A9" s="14" t="s">
        <v>19</v>
      </c>
      <c r="B9" s="47">
        <v>100</v>
      </c>
      <c r="C9" s="47">
        <v>100</v>
      </c>
      <c r="D9" s="47">
        <v>100</v>
      </c>
      <c r="E9" s="47">
        <v>83.3</v>
      </c>
      <c r="F9" s="47">
        <v>100</v>
      </c>
      <c r="G9" s="47">
        <v>100</v>
      </c>
      <c r="H9" s="48"/>
      <c r="I9" s="49"/>
      <c r="J9" s="49"/>
    </row>
    <row r="10" spans="1:10" s="50" customFormat="1" ht="15.75" customHeight="1">
      <c r="A10" s="14" t="s">
        <v>20</v>
      </c>
      <c r="B10" s="47">
        <v>100</v>
      </c>
      <c r="C10" s="47">
        <v>100</v>
      </c>
      <c r="D10" s="47">
        <v>100</v>
      </c>
      <c r="E10" s="47">
        <v>50</v>
      </c>
      <c r="F10" s="47">
        <v>100</v>
      </c>
      <c r="G10" s="47">
        <v>87.5</v>
      </c>
      <c r="H10" s="48"/>
      <c r="I10" s="49"/>
      <c r="J10" s="49"/>
    </row>
    <row r="11" spans="1:10" s="50" customFormat="1">
      <c r="A11" s="14" t="s">
        <v>21</v>
      </c>
      <c r="B11" s="47">
        <v>100</v>
      </c>
      <c r="C11" s="47">
        <v>100</v>
      </c>
      <c r="D11" s="47">
        <v>100</v>
      </c>
      <c r="E11" s="47">
        <v>52.9</v>
      </c>
      <c r="F11" s="47">
        <v>88.2</v>
      </c>
      <c r="G11" s="47">
        <v>64.7</v>
      </c>
      <c r="H11" s="48"/>
      <c r="I11" s="49"/>
      <c r="J11" s="49"/>
    </row>
    <row r="12" spans="1:10" s="50" customFormat="1">
      <c r="A12" s="14" t="s">
        <v>22</v>
      </c>
      <c r="B12" s="47">
        <v>100</v>
      </c>
      <c r="C12" s="47">
        <v>100</v>
      </c>
      <c r="D12" s="47">
        <v>100</v>
      </c>
      <c r="E12" s="47">
        <v>33.299999999999997</v>
      </c>
      <c r="F12" s="47">
        <v>100</v>
      </c>
      <c r="G12" s="47">
        <v>83.3</v>
      </c>
      <c r="H12" s="48"/>
      <c r="I12" s="49"/>
      <c r="J12" s="49"/>
    </row>
    <row r="13" spans="1:10" s="50" customFormat="1">
      <c r="A13" s="14" t="s">
        <v>23</v>
      </c>
      <c r="B13" s="47">
        <v>100</v>
      </c>
      <c r="C13" s="47">
        <v>100</v>
      </c>
      <c r="D13" s="47">
        <v>100</v>
      </c>
      <c r="E13" s="47">
        <v>54.5</v>
      </c>
      <c r="F13" s="47">
        <v>81.8</v>
      </c>
      <c r="G13" s="47">
        <v>63.6</v>
      </c>
      <c r="H13" s="48"/>
      <c r="I13" s="49"/>
      <c r="J13" s="49"/>
    </row>
    <row r="14" spans="1:10" s="51" customFormat="1" ht="13.5" customHeight="1">
      <c r="A14" s="14" t="s">
        <v>24</v>
      </c>
      <c r="B14" s="47">
        <v>100</v>
      </c>
      <c r="C14" s="47">
        <v>100</v>
      </c>
      <c r="D14" s="47">
        <v>100</v>
      </c>
      <c r="E14" s="47">
        <v>57.9</v>
      </c>
      <c r="F14" s="47">
        <v>94.7</v>
      </c>
      <c r="G14" s="47">
        <v>36.799999999999997</v>
      </c>
      <c r="H14" s="48"/>
      <c r="I14" s="49"/>
      <c r="J14" s="49"/>
    </row>
    <row r="15" spans="1:10" ht="13.5" customHeight="1">
      <c r="A15" s="14" t="s">
        <v>25</v>
      </c>
      <c r="B15" s="47">
        <v>100</v>
      </c>
      <c r="C15" s="47">
        <v>100</v>
      </c>
      <c r="D15" s="47">
        <v>100</v>
      </c>
      <c r="E15" s="47">
        <v>66.7</v>
      </c>
      <c r="F15" s="47">
        <v>100</v>
      </c>
      <c r="G15" s="47">
        <v>88.9</v>
      </c>
      <c r="H15" s="48"/>
      <c r="I15" s="49"/>
      <c r="J15" s="49"/>
    </row>
    <row r="16" spans="1:10" s="52" customFormat="1">
      <c r="A16" s="20" t="s">
        <v>26</v>
      </c>
      <c r="B16" s="43">
        <v>100</v>
      </c>
      <c r="C16" s="43">
        <v>100</v>
      </c>
      <c r="D16" s="43">
        <v>100</v>
      </c>
      <c r="E16" s="43">
        <v>69</v>
      </c>
      <c r="F16" s="43">
        <v>93</v>
      </c>
      <c r="G16" s="43">
        <v>73</v>
      </c>
      <c r="H16" s="44"/>
      <c r="I16" s="45"/>
      <c r="J16" s="45"/>
    </row>
    <row r="17" spans="1:10" s="53" customFormat="1">
      <c r="A17" s="14" t="s">
        <v>27</v>
      </c>
      <c r="B17" s="47">
        <v>100</v>
      </c>
      <c r="C17" s="47">
        <v>100</v>
      </c>
      <c r="D17" s="47">
        <v>100</v>
      </c>
      <c r="E17" s="47">
        <v>33.299999999999997</v>
      </c>
      <c r="F17" s="47">
        <v>83.3</v>
      </c>
      <c r="G17" s="47">
        <v>83.3</v>
      </c>
      <c r="H17" s="48"/>
      <c r="I17" s="49"/>
      <c r="J17" s="49"/>
    </row>
    <row r="18" spans="1:10" s="54" customFormat="1">
      <c r="A18" s="14" t="s">
        <v>28</v>
      </c>
      <c r="B18" s="47">
        <v>100</v>
      </c>
      <c r="C18" s="47">
        <v>100</v>
      </c>
      <c r="D18" s="47">
        <v>100</v>
      </c>
      <c r="E18" s="47">
        <v>81.8</v>
      </c>
      <c r="F18" s="47">
        <v>100</v>
      </c>
      <c r="G18" s="47">
        <v>45.5</v>
      </c>
      <c r="H18" s="48"/>
      <c r="I18" s="49"/>
      <c r="J18" s="49"/>
    </row>
    <row r="19" spans="1:10" s="54" customFormat="1">
      <c r="A19" s="14" t="s">
        <v>29</v>
      </c>
      <c r="B19" s="47">
        <v>100</v>
      </c>
      <c r="C19" s="47">
        <v>100</v>
      </c>
      <c r="D19" s="47">
        <v>100</v>
      </c>
      <c r="E19" s="47">
        <v>84.2</v>
      </c>
      <c r="F19" s="47">
        <v>100</v>
      </c>
      <c r="G19" s="47">
        <v>73.7</v>
      </c>
      <c r="H19" s="48"/>
      <c r="I19" s="49"/>
      <c r="J19" s="49"/>
    </row>
    <row r="20" spans="1:10">
      <c r="A20" s="14" t="s">
        <v>30</v>
      </c>
      <c r="B20" s="47">
        <v>100</v>
      </c>
      <c r="C20" s="47">
        <v>100</v>
      </c>
      <c r="D20" s="47">
        <v>100</v>
      </c>
      <c r="E20" s="47">
        <v>70</v>
      </c>
      <c r="F20" s="47">
        <v>90</v>
      </c>
      <c r="G20" s="47">
        <v>70</v>
      </c>
      <c r="H20" s="48"/>
      <c r="I20" s="49"/>
      <c r="J20" s="49"/>
    </row>
    <row r="21" spans="1:10">
      <c r="A21" s="14" t="s">
        <v>31</v>
      </c>
      <c r="B21" s="47">
        <v>100</v>
      </c>
      <c r="C21" s="47">
        <v>100</v>
      </c>
      <c r="D21" s="47">
        <v>100</v>
      </c>
      <c r="E21" s="47">
        <v>64.3</v>
      </c>
      <c r="F21" s="47">
        <v>100</v>
      </c>
      <c r="G21" s="47">
        <v>92.9</v>
      </c>
      <c r="H21" s="48"/>
      <c r="I21" s="49"/>
      <c r="J21" s="49"/>
    </row>
    <row r="22" spans="1:10">
      <c r="A22" s="14" t="s">
        <v>32</v>
      </c>
      <c r="B22" s="47">
        <v>100</v>
      </c>
      <c r="C22" s="47">
        <v>100</v>
      </c>
      <c r="D22" s="47">
        <v>100</v>
      </c>
      <c r="E22" s="47">
        <v>83.3</v>
      </c>
      <c r="F22" s="47">
        <v>100</v>
      </c>
      <c r="G22" s="47">
        <v>66.7</v>
      </c>
      <c r="H22" s="48"/>
      <c r="I22" s="49"/>
      <c r="J22" s="49"/>
    </row>
    <row r="23" spans="1:10">
      <c r="A23" s="14" t="s">
        <v>33</v>
      </c>
      <c r="B23" s="47">
        <v>100</v>
      </c>
      <c r="C23" s="47">
        <v>100</v>
      </c>
      <c r="D23" s="47">
        <v>100</v>
      </c>
      <c r="E23" s="47">
        <v>69.2</v>
      </c>
      <c r="F23" s="47">
        <v>76.900000000000006</v>
      </c>
      <c r="G23" s="47">
        <v>84.6</v>
      </c>
      <c r="H23" s="48"/>
      <c r="I23" s="49"/>
      <c r="J23" s="49"/>
    </row>
    <row r="24" spans="1:10" ht="12.75" customHeight="1">
      <c r="A24" s="14" t="s">
        <v>34</v>
      </c>
      <c r="B24" s="47">
        <v>100</v>
      </c>
      <c r="C24" s="47">
        <v>100</v>
      </c>
      <c r="D24" s="47">
        <v>100</v>
      </c>
      <c r="E24" s="47">
        <v>66.7</v>
      </c>
      <c r="F24" s="47">
        <v>93.3</v>
      </c>
      <c r="G24" s="47">
        <v>60</v>
      </c>
      <c r="H24" s="48"/>
      <c r="I24" s="49"/>
      <c r="J24" s="49"/>
    </row>
    <row r="25" spans="1:10" s="35" customFormat="1">
      <c r="A25" s="21" t="s">
        <v>35</v>
      </c>
      <c r="B25" s="43">
        <v>100</v>
      </c>
      <c r="C25" s="43">
        <v>100</v>
      </c>
      <c r="D25" s="43">
        <v>100</v>
      </c>
      <c r="E25" s="43">
        <v>72.2</v>
      </c>
      <c r="F25" s="43">
        <v>100</v>
      </c>
      <c r="G25" s="43">
        <v>77.8</v>
      </c>
      <c r="H25" s="44"/>
      <c r="I25" s="45"/>
      <c r="J25" s="45"/>
    </row>
    <row r="26" spans="1:10" s="35" customFormat="1">
      <c r="A26" s="7" t="s">
        <v>36</v>
      </c>
      <c r="B26" s="43">
        <v>100</v>
      </c>
      <c r="C26" s="43">
        <v>100</v>
      </c>
      <c r="D26" s="43">
        <v>100</v>
      </c>
      <c r="E26" s="43">
        <v>53.4</v>
      </c>
      <c r="F26" s="43">
        <v>93.1</v>
      </c>
      <c r="G26" s="43">
        <v>46.6</v>
      </c>
      <c r="H26" s="44"/>
      <c r="I26" s="45"/>
      <c r="J26" s="45"/>
    </row>
    <row r="27" spans="1:10">
      <c r="A27" s="14" t="s">
        <v>37</v>
      </c>
      <c r="B27" s="47">
        <v>100</v>
      </c>
      <c r="C27" s="47">
        <v>100</v>
      </c>
      <c r="D27" s="47">
        <v>100</v>
      </c>
      <c r="E27" s="47">
        <v>60</v>
      </c>
      <c r="F27" s="47">
        <v>80</v>
      </c>
      <c r="G27" s="47">
        <v>20</v>
      </c>
      <c r="H27" s="48"/>
      <c r="I27" s="49"/>
      <c r="J27" s="49"/>
    </row>
    <row r="28" spans="1:10">
      <c r="A28" s="14" t="s">
        <v>38</v>
      </c>
      <c r="B28" s="47">
        <v>100</v>
      </c>
      <c r="C28" s="47">
        <v>100</v>
      </c>
      <c r="D28" s="47">
        <v>100</v>
      </c>
      <c r="E28" s="47">
        <v>53.8</v>
      </c>
      <c r="F28" s="47">
        <v>92.3</v>
      </c>
      <c r="G28" s="47">
        <v>53.8</v>
      </c>
      <c r="H28" s="48"/>
      <c r="I28" s="49"/>
      <c r="J28" s="49"/>
    </row>
    <row r="29" spans="1:10">
      <c r="A29" s="14" t="s">
        <v>39</v>
      </c>
      <c r="B29" s="47">
        <v>100</v>
      </c>
      <c r="C29" s="47">
        <v>100</v>
      </c>
      <c r="D29" s="47">
        <v>100</v>
      </c>
      <c r="E29" s="47">
        <v>45.5</v>
      </c>
      <c r="F29" s="47">
        <v>100</v>
      </c>
      <c r="G29" s="47">
        <v>63.6</v>
      </c>
      <c r="H29" s="48"/>
      <c r="I29" s="49"/>
      <c r="J29" s="49"/>
    </row>
    <row r="30" spans="1:10">
      <c r="A30" s="14" t="s">
        <v>40</v>
      </c>
      <c r="B30" s="47">
        <v>100</v>
      </c>
      <c r="C30" s="47">
        <v>100</v>
      </c>
      <c r="D30" s="47">
        <v>100</v>
      </c>
      <c r="E30" s="47">
        <v>53.3</v>
      </c>
      <c r="F30" s="47">
        <v>86.7</v>
      </c>
      <c r="G30" s="47">
        <v>33.299999999999997</v>
      </c>
      <c r="H30" s="48"/>
      <c r="I30" s="49"/>
      <c r="J30" s="49"/>
    </row>
    <row r="31" spans="1:10">
      <c r="A31" s="14" t="s">
        <v>41</v>
      </c>
      <c r="B31" s="47">
        <v>100</v>
      </c>
      <c r="C31" s="47">
        <v>100</v>
      </c>
      <c r="D31" s="47">
        <v>100</v>
      </c>
      <c r="E31" s="47">
        <v>57.1</v>
      </c>
      <c r="F31" s="47">
        <v>100</v>
      </c>
      <c r="G31" s="47">
        <v>50</v>
      </c>
      <c r="H31" s="48"/>
      <c r="I31" s="49"/>
      <c r="J31" s="49"/>
    </row>
    <row r="32" spans="1:10" s="35" customFormat="1">
      <c r="A32" s="7" t="s">
        <v>42</v>
      </c>
      <c r="B32" s="43">
        <v>100</v>
      </c>
      <c r="C32" s="43">
        <v>100</v>
      </c>
      <c r="D32" s="43">
        <v>100</v>
      </c>
      <c r="E32" s="43">
        <v>50</v>
      </c>
      <c r="F32" s="43">
        <v>93.8</v>
      </c>
      <c r="G32" s="43">
        <v>62.5</v>
      </c>
      <c r="H32" s="44"/>
      <c r="I32" s="45"/>
      <c r="J32" s="45"/>
    </row>
    <row r="33" spans="1:10" s="35" customFormat="1">
      <c r="A33" s="7" t="s">
        <v>43</v>
      </c>
      <c r="B33" s="43">
        <v>100</v>
      </c>
      <c r="C33" s="43">
        <v>100</v>
      </c>
      <c r="D33" s="43">
        <v>100</v>
      </c>
      <c r="E33" s="43">
        <v>26.3</v>
      </c>
      <c r="F33" s="43">
        <v>84.2</v>
      </c>
      <c r="G33" s="43">
        <v>31.6</v>
      </c>
      <c r="H33" s="44"/>
      <c r="I33" s="45"/>
      <c r="J33" s="45"/>
    </row>
    <row r="34" spans="1:10" s="35" customFormat="1">
      <c r="A34" s="20" t="s">
        <v>44</v>
      </c>
      <c r="B34" s="43">
        <v>100</v>
      </c>
      <c r="C34" s="43">
        <v>100</v>
      </c>
      <c r="D34" s="43">
        <v>100</v>
      </c>
      <c r="E34" s="43">
        <v>27.3</v>
      </c>
      <c r="F34" s="43">
        <v>90.9</v>
      </c>
      <c r="G34" s="43">
        <v>45.5</v>
      </c>
      <c r="H34" s="44"/>
      <c r="I34" s="45"/>
      <c r="J34" s="45"/>
    </row>
    <row r="35" spans="1:10" ht="39.75" customHeight="1">
      <c r="A35" s="55"/>
      <c r="B35" s="6" t="s">
        <v>80</v>
      </c>
      <c r="C35" s="42" t="s">
        <v>81</v>
      </c>
      <c r="D35" s="6" t="s">
        <v>82</v>
      </c>
      <c r="E35" s="42" t="s">
        <v>83</v>
      </c>
      <c r="F35" s="6" t="s">
        <v>84</v>
      </c>
      <c r="G35" s="6" t="s">
        <v>85</v>
      </c>
    </row>
    <row r="36" spans="1:10" s="26" customFormat="1" ht="9.9499999999999993" customHeight="1">
      <c r="A36" s="22" t="s">
        <v>55</v>
      </c>
      <c r="B36" s="23"/>
      <c r="C36" s="23"/>
      <c r="D36" s="23"/>
      <c r="E36" s="23"/>
      <c r="F36" s="23"/>
      <c r="G36" s="23"/>
      <c r="H36" s="24"/>
    </row>
    <row r="37" spans="1:10" ht="9.75" customHeight="1">
      <c r="A37" s="1228" t="s">
        <v>86</v>
      </c>
      <c r="B37" s="1228"/>
      <c r="C37" s="1228"/>
      <c r="D37" s="1228"/>
      <c r="E37" s="1228"/>
      <c r="F37" s="1228"/>
      <c r="G37" s="1228"/>
    </row>
    <row r="38" spans="1:10" ht="9.75" customHeight="1">
      <c r="A38" s="1228" t="s">
        <v>87</v>
      </c>
      <c r="B38" s="1228"/>
      <c r="C38" s="1228"/>
      <c r="D38" s="1228"/>
      <c r="E38" s="1228"/>
      <c r="F38" s="1228"/>
      <c r="G38" s="1228"/>
    </row>
    <row r="39" spans="1:10" ht="9.75" customHeight="1">
      <c r="A39" s="56"/>
      <c r="B39" s="56"/>
      <c r="C39" s="56"/>
      <c r="D39" s="56"/>
      <c r="E39" s="56"/>
      <c r="F39" s="56"/>
      <c r="G39" s="56"/>
    </row>
    <row r="47" spans="1:10" ht="12.75" customHeight="1">
      <c r="A47" s="57"/>
      <c r="B47" s="57"/>
      <c r="C47" s="57"/>
      <c r="D47" s="57"/>
      <c r="E47" s="57"/>
      <c r="F47" s="57"/>
      <c r="G47" s="57"/>
      <c r="H47" s="57"/>
    </row>
    <row r="48" spans="1:10" ht="12.75" customHeight="1">
      <c r="A48" s="58"/>
      <c r="B48" s="58"/>
      <c r="C48" s="58"/>
      <c r="D48" s="58"/>
      <c r="E48" s="58"/>
      <c r="F48" s="58"/>
      <c r="G48" s="58"/>
      <c r="H48" s="58"/>
    </row>
  </sheetData>
  <mergeCells count="4">
    <mergeCell ref="A1:G1"/>
    <mergeCell ref="A2:G2"/>
    <mergeCell ref="A37:G37"/>
    <mergeCell ref="A38:G38"/>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sheetPr>
    <pageSetUpPr fitToPage="1"/>
  </sheetPr>
  <dimension ref="A1:K59"/>
  <sheetViews>
    <sheetView showGridLines="0" workbookViewId="0">
      <selection activeCell="A2" sqref="A2:J2"/>
    </sheetView>
  </sheetViews>
  <sheetFormatPr defaultColWidth="9.140625" defaultRowHeight="12.75"/>
  <cols>
    <col min="1" max="1" width="17.42578125" style="1" customWidth="1"/>
    <col min="2" max="3" width="8.5703125" style="1" customWidth="1"/>
    <col min="4" max="4" width="12" style="1" customWidth="1"/>
    <col min="5" max="5" width="11.140625" style="1" bestFit="1" customWidth="1"/>
    <col min="6" max="6" width="10.140625" style="1" bestFit="1" customWidth="1"/>
    <col min="7" max="7" width="12.140625" style="1" customWidth="1"/>
    <col min="8" max="9" width="8.5703125" style="1" customWidth="1"/>
    <col min="10" max="10" width="12.140625" style="1" customWidth="1"/>
    <col min="11" max="11" width="9" style="1" customWidth="1"/>
    <col min="12" max="16384" width="9.140625" style="1"/>
  </cols>
  <sheetData>
    <row r="1" spans="1:11" s="2" customFormat="1" ht="30" customHeight="1">
      <c r="A1" s="1229" t="s">
        <v>0</v>
      </c>
      <c r="B1" s="1229"/>
      <c r="C1" s="1229"/>
      <c r="D1" s="1229"/>
      <c r="E1" s="1229"/>
      <c r="F1" s="1229"/>
      <c r="G1" s="1229"/>
      <c r="H1" s="1229"/>
      <c r="I1" s="1229"/>
      <c r="J1" s="1229"/>
    </row>
    <row r="2" spans="1:11" s="2" customFormat="1" ht="30" customHeight="1">
      <c r="A2" s="1229" t="s">
        <v>1</v>
      </c>
      <c r="B2" s="1229"/>
      <c r="C2" s="1229"/>
      <c r="D2" s="1229"/>
      <c r="E2" s="1229"/>
      <c r="F2" s="1229"/>
      <c r="G2" s="1229"/>
      <c r="H2" s="1229"/>
      <c r="I2" s="1229"/>
      <c r="J2" s="1229"/>
    </row>
    <row r="3" spans="1:11" s="2" customFormat="1" ht="9" customHeight="1">
      <c r="A3" s="3"/>
      <c r="B3" s="4"/>
      <c r="C3" s="4"/>
      <c r="D3" s="4"/>
      <c r="E3" s="4"/>
      <c r="F3" s="4"/>
      <c r="G3" s="4"/>
      <c r="H3" s="4"/>
      <c r="I3" s="4"/>
      <c r="J3" s="4"/>
    </row>
    <row r="4" spans="1:11" ht="13.5" customHeight="1">
      <c r="A4" s="857"/>
      <c r="B4" s="857" t="s">
        <v>2</v>
      </c>
      <c r="C4" s="857"/>
      <c r="D4" s="857"/>
      <c r="E4" s="857" t="s">
        <v>3</v>
      </c>
      <c r="F4" s="857"/>
      <c r="G4" s="857"/>
      <c r="H4" s="857" t="s">
        <v>4</v>
      </c>
      <c r="I4" s="857"/>
      <c r="J4" s="857"/>
    </row>
    <row r="5" spans="1:11" ht="57" customHeight="1">
      <c r="A5" s="857"/>
      <c r="B5" s="5" t="s">
        <v>5</v>
      </c>
      <c r="C5" s="5" t="s">
        <v>6</v>
      </c>
      <c r="D5" s="5" t="s">
        <v>7</v>
      </c>
      <c r="E5" s="5" t="s">
        <v>5</v>
      </c>
      <c r="F5" s="5" t="s">
        <v>8</v>
      </c>
      <c r="G5" s="5" t="s">
        <v>9</v>
      </c>
      <c r="H5" s="5" t="s">
        <v>5</v>
      </c>
      <c r="I5" s="5" t="s">
        <v>8</v>
      </c>
      <c r="J5" s="5" t="s">
        <v>10</v>
      </c>
    </row>
    <row r="6" spans="1:11" ht="13.5" customHeight="1">
      <c r="A6" s="1230"/>
      <c r="B6" s="857" t="s">
        <v>11</v>
      </c>
      <c r="C6" s="857"/>
      <c r="D6" s="6" t="s">
        <v>12</v>
      </c>
      <c r="E6" s="1231" t="s">
        <v>13</v>
      </c>
      <c r="F6" s="1231"/>
      <c r="G6" s="6" t="s">
        <v>12</v>
      </c>
      <c r="H6" s="857" t="s">
        <v>11</v>
      </c>
      <c r="I6" s="857"/>
      <c r="J6" s="6" t="s">
        <v>12</v>
      </c>
    </row>
    <row r="7" spans="1:11" s="13" customFormat="1">
      <c r="A7" s="7" t="s">
        <v>14</v>
      </c>
      <c r="B7" s="8">
        <v>1242693</v>
      </c>
      <c r="C7" s="8">
        <v>15333</v>
      </c>
      <c r="D7" s="9">
        <v>1.23</v>
      </c>
      <c r="E7" s="10">
        <v>371477802</v>
      </c>
      <c r="F7" s="10" t="s">
        <v>15</v>
      </c>
      <c r="G7" s="11" t="s">
        <v>15</v>
      </c>
      <c r="H7" s="10">
        <v>3892218</v>
      </c>
      <c r="I7" s="10" t="s">
        <v>15</v>
      </c>
      <c r="J7" s="11" t="s">
        <v>15</v>
      </c>
      <c r="K7" s="12"/>
    </row>
    <row r="8" spans="1:11" s="13" customFormat="1">
      <c r="A8" s="7" t="s">
        <v>16</v>
      </c>
      <c r="B8" s="8">
        <v>1189119</v>
      </c>
      <c r="C8" s="8">
        <v>14836</v>
      </c>
      <c r="D8" s="9">
        <v>1.25</v>
      </c>
      <c r="E8" s="10">
        <v>361765785</v>
      </c>
      <c r="F8" s="10">
        <v>15236489</v>
      </c>
      <c r="G8" s="9">
        <v>4.21</v>
      </c>
      <c r="H8" s="10">
        <v>3756406</v>
      </c>
      <c r="I8" s="10">
        <v>101110</v>
      </c>
      <c r="J8" s="9">
        <v>2.69</v>
      </c>
      <c r="K8" s="12"/>
    </row>
    <row r="9" spans="1:11" s="13" customFormat="1">
      <c r="A9" s="7" t="s">
        <v>17</v>
      </c>
      <c r="B9" s="8">
        <v>418082</v>
      </c>
      <c r="C9" s="8">
        <v>4202</v>
      </c>
      <c r="D9" s="9">
        <v>1.01</v>
      </c>
      <c r="E9" s="10">
        <v>106595283</v>
      </c>
      <c r="F9" s="10" t="s">
        <v>15</v>
      </c>
      <c r="G9" s="11" t="s">
        <v>15</v>
      </c>
      <c r="H9" s="10">
        <v>1313395</v>
      </c>
      <c r="I9" s="10" t="s">
        <v>15</v>
      </c>
      <c r="J9" s="11" t="s">
        <v>15</v>
      </c>
      <c r="K9" s="12"/>
    </row>
    <row r="10" spans="1:11">
      <c r="A10" s="14" t="s">
        <v>18</v>
      </c>
      <c r="B10" s="15">
        <v>29151</v>
      </c>
      <c r="C10" s="15">
        <v>178</v>
      </c>
      <c r="D10" s="16">
        <v>0.61</v>
      </c>
      <c r="E10" s="17">
        <v>5439940</v>
      </c>
      <c r="F10" s="17" t="s">
        <v>15</v>
      </c>
      <c r="G10" s="18" t="s">
        <v>15</v>
      </c>
      <c r="H10" s="17">
        <v>72771</v>
      </c>
      <c r="I10" s="17" t="s">
        <v>15</v>
      </c>
      <c r="J10" s="18" t="s">
        <v>15</v>
      </c>
      <c r="K10" s="19"/>
    </row>
    <row r="11" spans="1:11">
      <c r="A11" s="14" t="s">
        <v>19</v>
      </c>
      <c r="B11" s="15">
        <v>46075</v>
      </c>
      <c r="C11" s="15">
        <v>578</v>
      </c>
      <c r="D11" s="16">
        <v>1.25</v>
      </c>
      <c r="E11" s="17">
        <v>11731980</v>
      </c>
      <c r="F11" s="17">
        <v>1247764</v>
      </c>
      <c r="G11" s="16">
        <v>10.64</v>
      </c>
      <c r="H11" s="17">
        <v>154550</v>
      </c>
      <c r="I11" s="17">
        <v>5480</v>
      </c>
      <c r="J11" s="16">
        <v>3.55</v>
      </c>
      <c r="K11" s="19"/>
    </row>
    <row r="12" spans="1:11">
      <c r="A12" s="14" t="s">
        <v>20</v>
      </c>
      <c r="B12" s="15">
        <v>41257</v>
      </c>
      <c r="C12" s="15">
        <v>341</v>
      </c>
      <c r="D12" s="16">
        <v>0.83</v>
      </c>
      <c r="E12" s="17">
        <v>12402459</v>
      </c>
      <c r="F12" s="17">
        <v>63192</v>
      </c>
      <c r="G12" s="16">
        <v>0.51</v>
      </c>
      <c r="H12" s="17">
        <v>162105</v>
      </c>
      <c r="I12" s="17">
        <v>1137</v>
      </c>
      <c r="J12" s="16">
        <v>0.7</v>
      </c>
      <c r="K12" s="19"/>
    </row>
    <row r="13" spans="1:11">
      <c r="A13" s="14" t="s">
        <v>21</v>
      </c>
      <c r="B13" s="15">
        <v>200898</v>
      </c>
      <c r="C13" s="15">
        <v>2770</v>
      </c>
      <c r="D13" s="16">
        <v>1.38</v>
      </c>
      <c r="E13" s="17">
        <v>63599985</v>
      </c>
      <c r="F13" s="17">
        <v>2407294</v>
      </c>
      <c r="G13" s="16">
        <v>3.79</v>
      </c>
      <c r="H13" s="17">
        <v>676883</v>
      </c>
      <c r="I13" s="17">
        <v>17146</v>
      </c>
      <c r="J13" s="16">
        <v>2.5299999999999998</v>
      </c>
      <c r="K13" s="19"/>
    </row>
    <row r="14" spans="1:11">
      <c r="A14" s="14" t="s">
        <v>22</v>
      </c>
      <c r="B14" s="15">
        <v>12338</v>
      </c>
      <c r="C14" s="15">
        <v>48</v>
      </c>
      <c r="D14" s="16">
        <v>0.39</v>
      </c>
      <c r="E14" s="17">
        <v>1029083</v>
      </c>
      <c r="F14" s="17">
        <v>2573</v>
      </c>
      <c r="G14" s="16">
        <v>0.25</v>
      </c>
      <c r="H14" s="17">
        <v>21944</v>
      </c>
      <c r="I14" s="17">
        <v>90</v>
      </c>
      <c r="J14" s="16">
        <v>0.41</v>
      </c>
      <c r="K14" s="19"/>
    </row>
    <row r="15" spans="1:11">
      <c r="A15" s="14" t="s">
        <v>23</v>
      </c>
      <c r="B15" s="15">
        <v>39010</v>
      </c>
      <c r="C15" s="15">
        <v>138</v>
      </c>
      <c r="D15" s="16">
        <v>0.35</v>
      </c>
      <c r="E15" s="17">
        <v>7874441</v>
      </c>
      <c r="F15" s="17">
        <v>13971</v>
      </c>
      <c r="G15" s="16">
        <v>0.18</v>
      </c>
      <c r="H15" s="17">
        <v>142605</v>
      </c>
      <c r="I15" s="17">
        <v>283</v>
      </c>
      <c r="J15" s="16">
        <v>0.2</v>
      </c>
      <c r="K15" s="19"/>
    </row>
    <row r="16" spans="1:11">
      <c r="A16" s="14" t="s">
        <v>24</v>
      </c>
      <c r="B16" s="15">
        <v>30340</v>
      </c>
      <c r="C16" s="15">
        <v>101</v>
      </c>
      <c r="D16" s="16">
        <v>0.33</v>
      </c>
      <c r="E16" s="17">
        <v>2568901</v>
      </c>
      <c r="F16" s="17">
        <v>57455</v>
      </c>
      <c r="G16" s="16">
        <v>2.2400000000000002</v>
      </c>
      <c r="H16" s="17">
        <v>52620</v>
      </c>
      <c r="I16" s="17">
        <v>614</v>
      </c>
      <c r="J16" s="16">
        <v>1.17</v>
      </c>
      <c r="K16" s="19"/>
    </row>
    <row r="17" spans="1:11">
      <c r="A17" s="14" t="s">
        <v>25</v>
      </c>
      <c r="B17" s="15">
        <v>19013</v>
      </c>
      <c r="C17" s="15">
        <v>48</v>
      </c>
      <c r="D17" s="16">
        <v>0.25</v>
      </c>
      <c r="E17" s="17">
        <v>1948493</v>
      </c>
      <c r="F17" s="17">
        <v>2754</v>
      </c>
      <c r="G17" s="16">
        <v>0.14000000000000001</v>
      </c>
      <c r="H17" s="17">
        <v>29917</v>
      </c>
      <c r="I17" s="17">
        <v>72</v>
      </c>
      <c r="J17" s="16">
        <v>0.24</v>
      </c>
      <c r="K17" s="19"/>
    </row>
    <row r="18" spans="1:11" s="13" customFormat="1">
      <c r="A18" s="20" t="s">
        <v>26</v>
      </c>
      <c r="B18" s="8">
        <v>261971</v>
      </c>
      <c r="C18" s="8">
        <v>2485</v>
      </c>
      <c r="D18" s="9">
        <v>0.95</v>
      </c>
      <c r="E18" s="10">
        <v>62028130</v>
      </c>
      <c r="F18" s="10">
        <v>885378</v>
      </c>
      <c r="G18" s="9">
        <v>1.43</v>
      </c>
      <c r="H18" s="10">
        <v>710362</v>
      </c>
      <c r="I18" s="10">
        <v>10724</v>
      </c>
      <c r="J18" s="9">
        <v>1.51</v>
      </c>
      <c r="K18" s="12"/>
    </row>
    <row r="19" spans="1:11">
      <c r="A19" s="14" t="s">
        <v>27</v>
      </c>
      <c r="B19" s="15">
        <v>44939</v>
      </c>
      <c r="C19" s="15">
        <v>469</v>
      </c>
      <c r="D19" s="16">
        <v>1.04</v>
      </c>
      <c r="E19" s="17">
        <v>9851870</v>
      </c>
      <c r="F19" s="17">
        <v>120026</v>
      </c>
      <c r="G19" s="16">
        <v>1.22</v>
      </c>
      <c r="H19" s="17">
        <v>121183</v>
      </c>
      <c r="I19" s="17">
        <v>1776</v>
      </c>
      <c r="J19" s="16">
        <v>1.47</v>
      </c>
      <c r="K19" s="19"/>
    </row>
    <row r="20" spans="1:11">
      <c r="A20" s="14" t="s">
        <v>28</v>
      </c>
      <c r="B20" s="15">
        <v>42386</v>
      </c>
      <c r="C20" s="15">
        <v>491</v>
      </c>
      <c r="D20" s="16">
        <v>1.1599999999999999</v>
      </c>
      <c r="E20" s="17">
        <v>13363720</v>
      </c>
      <c r="F20" s="17">
        <v>414962</v>
      </c>
      <c r="G20" s="16">
        <v>3.11</v>
      </c>
      <c r="H20" s="17">
        <v>133294</v>
      </c>
      <c r="I20" s="17">
        <v>3149</v>
      </c>
      <c r="J20" s="16">
        <v>2.36</v>
      </c>
      <c r="K20" s="19"/>
    </row>
    <row r="21" spans="1:11">
      <c r="A21" s="14" t="s">
        <v>29</v>
      </c>
      <c r="B21" s="15">
        <v>53666</v>
      </c>
      <c r="C21" s="15">
        <v>576</v>
      </c>
      <c r="D21" s="16">
        <v>1.07</v>
      </c>
      <c r="E21" s="17">
        <v>10436900</v>
      </c>
      <c r="F21" s="17">
        <v>155979</v>
      </c>
      <c r="G21" s="16">
        <v>1.49</v>
      </c>
      <c r="H21" s="17">
        <v>129590</v>
      </c>
      <c r="I21" s="17">
        <v>2688</v>
      </c>
      <c r="J21" s="16">
        <v>2.0699999999999998</v>
      </c>
      <c r="K21" s="19"/>
    </row>
    <row r="22" spans="1:11">
      <c r="A22" s="14" t="s">
        <v>30</v>
      </c>
      <c r="B22" s="15">
        <v>36101</v>
      </c>
      <c r="C22" s="15">
        <v>341</v>
      </c>
      <c r="D22" s="16">
        <v>0.94</v>
      </c>
      <c r="E22" s="17">
        <v>10140931</v>
      </c>
      <c r="F22" s="17">
        <v>55434</v>
      </c>
      <c r="G22" s="16">
        <v>0.55000000000000004</v>
      </c>
      <c r="H22" s="17">
        <v>113004</v>
      </c>
      <c r="I22" s="17">
        <v>1071</v>
      </c>
      <c r="J22" s="16">
        <v>0.95</v>
      </c>
      <c r="K22" s="19"/>
    </row>
    <row r="23" spans="1:11">
      <c r="A23" s="14" t="s">
        <v>31</v>
      </c>
      <c r="B23" s="15">
        <v>27670</v>
      </c>
      <c r="C23" s="15">
        <v>169</v>
      </c>
      <c r="D23" s="16">
        <v>0.61</v>
      </c>
      <c r="E23" s="17">
        <v>6601848</v>
      </c>
      <c r="F23" s="17">
        <v>27474</v>
      </c>
      <c r="G23" s="16">
        <v>0.42</v>
      </c>
      <c r="H23" s="17">
        <v>73860</v>
      </c>
      <c r="I23" s="17">
        <v>431</v>
      </c>
      <c r="J23" s="16">
        <v>0.57999999999999996</v>
      </c>
      <c r="K23" s="19"/>
    </row>
    <row r="24" spans="1:11">
      <c r="A24" s="14" t="s">
        <v>32</v>
      </c>
      <c r="B24" s="15">
        <v>8919</v>
      </c>
      <c r="C24" s="15">
        <v>82</v>
      </c>
      <c r="D24" s="16">
        <v>0.92</v>
      </c>
      <c r="E24" s="17">
        <v>1458075</v>
      </c>
      <c r="F24" s="17">
        <v>15135</v>
      </c>
      <c r="G24" s="16">
        <v>1.04</v>
      </c>
      <c r="H24" s="17">
        <v>19663</v>
      </c>
      <c r="I24" s="17">
        <v>473</v>
      </c>
      <c r="J24" s="16">
        <v>2.41</v>
      </c>
      <c r="K24" s="19"/>
    </row>
    <row r="25" spans="1:11">
      <c r="A25" s="14" t="s">
        <v>33</v>
      </c>
      <c r="B25" s="15">
        <v>23938</v>
      </c>
      <c r="C25" s="15">
        <v>195</v>
      </c>
      <c r="D25" s="16">
        <v>0.81</v>
      </c>
      <c r="E25" s="17">
        <v>6803277</v>
      </c>
      <c r="F25" s="17">
        <v>20831</v>
      </c>
      <c r="G25" s="16">
        <v>0.31</v>
      </c>
      <c r="H25" s="17">
        <v>64176</v>
      </c>
      <c r="I25" s="17">
        <v>513</v>
      </c>
      <c r="J25" s="16">
        <v>0.8</v>
      </c>
      <c r="K25" s="19"/>
    </row>
    <row r="26" spans="1:11">
      <c r="A26" s="14" t="s">
        <v>34</v>
      </c>
      <c r="B26" s="15">
        <v>24352</v>
      </c>
      <c r="C26" s="15">
        <v>162</v>
      </c>
      <c r="D26" s="16">
        <v>0.67</v>
      </c>
      <c r="E26" s="17">
        <v>3371509</v>
      </c>
      <c r="F26" s="17">
        <v>75538</v>
      </c>
      <c r="G26" s="16">
        <v>2.2400000000000002</v>
      </c>
      <c r="H26" s="17">
        <v>55592</v>
      </c>
      <c r="I26" s="17">
        <v>623</v>
      </c>
      <c r="J26" s="16">
        <v>1.1200000000000001</v>
      </c>
      <c r="K26" s="19"/>
    </row>
    <row r="27" spans="1:11" s="13" customFormat="1">
      <c r="A27" s="21" t="s">
        <v>35</v>
      </c>
      <c r="B27" s="8">
        <v>354406</v>
      </c>
      <c r="C27" s="8">
        <v>7114</v>
      </c>
      <c r="D27" s="9">
        <v>2.0099999999999998</v>
      </c>
      <c r="E27" s="10">
        <v>167181949</v>
      </c>
      <c r="F27" s="10" t="s">
        <v>15</v>
      </c>
      <c r="G27" s="11" t="s">
        <v>15</v>
      </c>
      <c r="H27" s="10">
        <v>1358924</v>
      </c>
      <c r="I27" s="10" t="s">
        <v>15</v>
      </c>
      <c r="J27" s="11" t="s">
        <v>15</v>
      </c>
      <c r="K27" s="12"/>
    </row>
    <row r="28" spans="1:11" s="13" customFormat="1">
      <c r="A28" s="7" t="s">
        <v>36</v>
      </c>
      <c r="B28" s="8">
        <v>84139</v>
      </c>
      <c r="C28" s="8">
        <v>551</v>
      </c>
      <c r="D28" s="9">
        <v>0.65</v>
      </c>
      <c r="E28" s="10">
        <v>16921573</v>
      </c>
      <c r="F28" s="10">
        <v>159059</v>
      </c>
      <c r="G28" s="9">
        <v>0.94</v>
      </c>
      <c r="H28" s="10">
        <v>203428</v>
      </c>
      <c r="I28" s="10">
        <v>1415</v>
      </c>
      <c r="J28" s="9">
        <v>0.7</v>
      </c>
      <c r="K28" s="12"/>
    </row>
    <row r="29" spans="1:11">
      <c r="A29" s="14" t="s">
        <v>37</v>
      </c>
      <c r="B29" s="15">
        <v>12414</v>
      </c>
      <c r="C29" s="15">
        <v>72</v>
      </c>
      <c r="D29" s="16">
        <v>0.57999999999999996</v>
      </c>
      <c r="E29" s="17">
        <v>2677217</v>
      </c>
      <c r="F29" s="17">
        <v>4623</v>
      </c>
      <c r="G29" s="16">
        <v>0.17</v>
      </c>
      <c r="H29" s="17">
        <v>31119</v>
      </c>
      <c r="I29" s="17">
        <v>135</v>
      </c>
      <c r="J29" s="16">
        <v>0.43</v>
      </c>
      <c r="K29" s="19"/>
    </row>
    <row r="30" spans="1:11">
      <c r="A30" s="14" t="s">
        <v>38</v>
      </c>
      <c r="B30" s="15">
        <v>14951</v>
      </c>
      <c r="C30" s="15">
        <v>64</v>
      </c>
      <c r="D30" s="16">
        <v>0.43</v>
      </c>
      <c r="E30" s="17">
        <v>2397873</v>
      </c>
      <c r="F30" s="17">
        <v>4306</v>
      </c>
      <c r="G30" s="16">
        <v>0.18</v>
      </c>
      <c r="H30" s="17">
        <v>30611</v>
      </c>
      <c r="I30" s="17">
        <v>109</v>
      </c>
      <c r="J30" s="16">
        <v>0.36</v>
      </c>
      <c r="K30" s="19"/>
    </row>
    <row r="31" spans="1:11">
      <c r="A31" s="14" t="s">
        <v>39</v>
      </c>
      <c r="B31" s="15">
        <v>24581</v>
      </c>
      <c r="C31" s="15">
        <v>210</v>
      </c>
      <c r="D31" s="16">
        <v>0.85</v>
      </c>
      <c r="E31" s="17">
        <v>6836066</v>
      </c>
      <c r="F31" s="17">
        <v>25751</v>
      </c>
      <c r="G31" s="16">
        <v>0.38</v>
      </c>
      <c r="H31" s="17">
        <v>66806</v>
      </c>
      <c r="I31" s="17">
        <v>529</v>
      </c>
      <c r="J31" s="16">
        <v>0.79</v>
      </c>
      <c r="K31" s="19"/>
    </row>
    <row r="32" spans="1:11">
      <c r="A32" s="14" t="s">
        <v>40</v>
      </c>
      <c r="B32" s="15">
        <v>12507</v>
      </c>
      <c r="C32" s="15">
        <v>50</v>
      </c>
      <c r="D32" s="16">
        <v>0.4</v>
      </c>
      <c r="E32" s="17">
        <v>2072993</v>
      </c>
      <c r="F32" s="17">
        <v>1984</v>
      </c>
      <c r="G32" s="16">
        <v>0.1</v>
      </c>
      <c r="H32" s="17">
        <v>29082</v>
      </c>
      <c r="I32" s="17">
        <v>69</v>
      </c>
      <c r="J32" s="16">
        <v>0.24</v>
      </c>
      <c r="K32" s="19"/>
    </row>
    <row r="33" spans="1:11">
      <c r="A33" s="14" t="s">
        <v>41</v>
      </c>
      <c r="B33" s="15">
        <v>19686</v>
      </c>
      <c r="C33" s="15">
        <v>155</v>
      </c>
      <c r="D33" s="16">
        <v>0.79</v>
      </c>
      <c r="E33" s="17">
        <v>2937423</v>
      </c>
      <c r="F33" s="17">
        <v>122395</v>
      </c>
      <c r="G33" s="16">
        <v>4.17</v>
      </c>
      <c r="H33" s="17">
        <v>45810</v>
      </c>
      <c r="I33" s="17">
        <v>573</v>
      </c>
      <c r="J33" s="16">
        <v>1.25</v>
      </c>
      <c r="K33" s="19"/>
    </row>
    <row r="34" spans="1:11" s="13" customFormat="1">
      <c r="A34" s="7" t="s">
        <v>42</v>
      </c>
      <c r="B34" s="8">
        <v>70521</v>
      </c>
      <c r="C34" s="8">
        <v>484</v>
      </c>
      <c r="D34" s="9">
        <v>0.69</v>
      </c>
      <c r="E34" s="10">
        <v>9038850</v>
      </c>
      <c r="F34" s="10">
        <v>49770</v>
      </c>
      <c r="G34" s="9">
        <v>0.55000000000000004</v>
      </c>
      <c r="H34" s="10">
        <v>170297</v>
      </c>
      <c r="I34" s="10">
        <v>1112</v>
      </c>
      <c r="J34" s="9">
        <v>0.65</v>
      </c>
      <c r="K34" s="12"/>
    </row>
    <row r="35" spans="1:11" s="13" customFormat="1">
      <c r="A35" s="7" t="s">
        <v>43</v>
      </c>
      <c r="B35" s="8">
        <v>27174</v>
      </c>
      <c r="C35" s="8">
        <v>213</v>
      </c>
      <c r="D35" s="9">
        <v>0.78</v>
      </c>
      <c r="E35" s="10">
        <v>5031503</v>
      </c>
      <c r="F35" s="10" t="s">
        <v>15</v>
      </c>
      <c r="G35" s="11" t="s">
        <v>15</v>
      </c>
      <c r="H35" s="10">
        <v>66552</v>
      </c>
      <c r="I35" s="10" t="s">
        <v>15</v>
      </c>
      <c r="J35" s="11" t="s">
        <v>15</v>
      </c>
      <c r="K35" s="12"/>
    </row>
    <row r="36" spans="1:11" s="13" customFormat="1">
      <c r="A36" s="20" t="s">
        <v>44</v>
      </c>
      <c r="B36" s="8">
        <v>26400</v>
      </c>
      <c r="C36" s="8">
        <v>284</v>
      </c>
      <c r="D36" s="9">
        <v>1.08</v>
      </c>
      <c r="E36" s="10">
        <v>4680514</v>
      </c>
      <c r="F36" s="10" t="s">
        <v>15</v>
      </c>
      <c r="G36" s="11" t="s">
        <v>15</v>
      </c>
      <c r="H36" s="10">
        <v>69260</v>
      </c>
      <c r="I36" s="10" t="s">
        <v>15</v>
      </c>
      <c r="J36" s="11" t="s">
        <v>15</v>
      </c>
      <c r="K36" s="12"/>
    </row>
    <row r="37" spans="1:11" ht="13.5" customHeight="1">
      <c r="A37" s="857"/>
      <c r="B37" s="857" t="s">
        <v>45</v>
      </c>
      <c r="C37" s="857"/>
      <c r="D37" s="857"/>
      <c r="E37" s="857" t="s">
        <v>46</v>
      </c>
      <c r="F37" s="857"/>
      <c r="G37" s="857"/>
      <c r="H37" s="857" t="s">
        <v>47</v>
      </c>
      <c r="I37" s="857"/>
      <c r="J37" s="857"/>
    </row>
    <row r="38" spans="1:11" ht="60" customHeight="1">
      <c r="A38" s="857"/>
      <c r="B38" s="5" t="s">
        <v>5</v>
      </c>
      <c r="C38" s="5" t="s">
        <v>48</v>
      </c>
      <c r="D38" s="5" t="s">
        <v>49</v>
      </c>
      <c r="E38" s="5" t="s">
        <v>5</v>
      </c>
      <c r="F38" s="5" t="s">
        <v>50</v>
      </c>
      <c r="G38" s="5" t="s">
        <v>51</v>
      </c>
      <c r="H38" s="5" t="s">
        <v>5</v>
      </c>
      <c r="I38" s="5" t="s">
        <v>50</v>
      </c>
      <c r="J38" s="5" t="s">
        <v>52</v>
      </c>
    </row>
    <row r="39" spans="1:11" ht="13.5" customHeight="1">
      <c r="A39" s="1230"/>
      <c r="B39" s="857" t="s">
        <v>53</v>
      </c>
      <c r="C39" s="857"/>
      <c r="D39" s="6" t="s">
        <v>12</v>
      </c>
      <c r="E39" s="1231" t="s">
        <v>54</v>
      </c>
      <c r="F39" s="1231"/>
      <c r="G39" s="6" t="s">
        <v>12</v>
      </c>
      <c r="H39" s="857" t="s">
        <v>53</v>
      </c>
      <c r="I39" s="857"/>
      <c r="J39" s="6" t="s">
        <v>12</v>
      </c>
    </row>
    <row r="40" spans="1:11" s="26" customFormat="1" ht="9.9499999999999993" customHeight="1">
      <c r="A40" s="22" t="s">
        <v>55</v>
      </c>
      <c r="B40" s="23"/>
      <c r="C40" s="23"/>
      <c r="D40" s="23"/>
      <c r="E40" s="23"/>
      <c r="F40" s="23"/>
      <c r="G40" s="23"/>
      <c r="H40" s="24"/>
      <c r="I40" s="25"/>
      <c r="J40" s="25"/>
    </row>
    <row r="41" spans="1:11" s="27" customFormat="1" ht="9.75" customHeight="1">
      <c r="A41" s="1232" t="s">
        <v>56</v>
      </c>
      <c r="B41" s="1232"/>
      <c r="C41" s="1232"/>
      <c r="D41" s="1232"/>
      <c r="E41" s="1232"/>
      <c r="F41" s="1232"/>
      <c r="G41" s="1232"/>
      <c r="H41" s="1232"/>
      <c r="I41" s="1232"/>
      <c r="J41" s="1232"/>
    </row>
    <row r="42" spans="1:11" s="28" customFormat="1" ht="9.75" customHeight="1">
      <c r="A42" s="1232" t="s">
        <v>57</v>
      </c>
      <c r="B42" s="1232"/>
      <c r="C42" s="1232"/>
      <c r="D42" s="1232"/>
      <c r="E42" s="1232"/>
      <c r="F42" s="1232"/>
      <c r="G42" s="1232"/>
      <c r="H42" s="1232"/>
      <c r="I42" s="1232"/>
      <c r="J42" s="1232"/>
    </row>
    <row r="43" spans="1:11" s="28" customFormat="1" ht="30" customHeight="1">
      <c r="A43" s="1233" t="s">
        <v>58</v>
      </c>
      <c r="B43" s="1233"/>
      <c r="C43" s="1233"/>
      <c r="D43" s="1233"/>
      <c r="E43" s="1233"/>
      <c r="F43" s="1233"/>
      <c r="G43" s="1233"/>
      <c r="H43" s="1233"/>
      <c r="I43" s="1233"/>
      <c r="J43" s="1233"/>
    </row>
    <row r="44" spans="1:11" s="28" customFormat="1" ht="29.25" customHeight="1">
      <c r="A44" s="1233" t="s">
        <v>59</v>
      </c>
      <c r="B44" s="1233"/>
      <c r="C44" s="1233"/>
      <c r="D44" s="1233"/>
      <c r="E44" s="1233"/>
      <c r="F44" s="1233"/>
      <c r="G44" s="1233"/>
      <c r="H44" s="1233"/>
      <c r="I44" s="1233"/>
      <c r="J44" s="1233"/>
    </row>
    <row r="45" spans="1:11" s="28" customFormat="1" ht="14.25" customHeight="1">
      <c r="A45" s="29"/>
      <c r="B45" s="29"/>
      <c r="C45" s="29"/>
      <c r="D45" s="29"/>
      <c r="E45" s="29"/>
      <c r="F45" s="29"/>
      <c r="G45" s="29"/>
      <c r="H45" s="29"/>
      <c r="I45" s="29"/>
      <c r="J45" s="29"/>
    </row>
    <row r="46" spans="1:11" s="28" customFormat="1">
      <c r="A46" s="30" t="s">
        <v>60</v>
      </c>
      <c r="B46" s="31"/>
      <c r="C46" s="31"/>
      <c r="D46" s="31"/>
      <c r="E46" s="31"/>
      <c r="F46" s="31"/>
      <c r="G46" s="31"/>
      <c r="H46" s="31"/>
      <c r="I46" s="31"/>
      <c r="J46" s="31"/>
    </row>
    <row r="47" spans="1:11" s="28" customFormat="1">
      <c r="A47" s="32" t="s">
        <v>61</v>
      </c>
      <c r="B47" s="33"/>
      <c r="C47" s="33"/>
      <c r="D47" s="32" t="s">
        <v>62</v>
      </c>
      <c r="E47" s="33"/>
      <c r="J47" s="33"/>
    </row>
    <row r="48" spans="1:11" s="28" customFormat="1">
      <c r="A48" s="32" t="s">
        <v>63</v>
      </c>
      <c r="B48" s="33"/>
      <c r="C48" s="33"/>
      <c r="D48" s="32" t="s">
        <v>64</v>
      </c>
      <c r="E48" s="33"/>
      <c r="J48" s="33"/>
    </row>
    <row r="49" spans="1:10" s="28" customFormat="1">
      <c r="A49" s="32" t="s">
        <v>65</v>
      </c>
      <c r="B49" s="33"/>
      <c r="C49" s="33"/>
      <c r="D49" s="32" t="s">
        <v>66</v>
      </c>
      <c r="E49" s="33"/>
      <c r="J49" s="33"/>
    </row>
    <row r="50" spans="1:10" s="28" customFormat="1">
      <c r="A50" s="32" t="s">
        <v>67</v>
      </c>
      <c r="B50" s="33"/>
      <c r="C50" s="33"/>
      <c r="D50" s="32" t="s">
        <v>68</v>
      </c>
      <c r="E50" s="33"/>
      <c r="J50" s="33"/>
    </row>
    <row r="51" spans="1:10" s="28" customFormat="1">
      <c r="A51" s="32" t="s">
        <v>69</v>
      </c>
      <c r="B51" s="33"/>
      <c r="C51" s="33"/>
      <c r="D51" s="33"/>
      <c r="E51" s="33"/>
      <c r="J51" s="33"/>
    </row>
    <row r="52" spans="1:10" s="28" customFormat="1"/>
    <row r="53" spans="1:10" s="28" customFormat="1">
      <c r="B53" s="34"/>
      <c r="C53" s="34"/>
      <c r="D53" s="34"/>
      <c r="E53" s="34"/>
      <c r="F53" s="34"/>
      <c r="G53" s="34"/>
      <c r="H53" s="34"/>
      <c r="I53" s="34"/>
      <c r="J53" s="34"/>
    </row>
    <row r="54" spans="1:10" s="28" customFormat="1">
      <c r="B54" s="34"/>
      <c r="C54" s="34"/>
      <c r="D54" s="34"/>
      <c r="E54" s="34"/>
      <c r="F54" s="34"/>
      <c r="G54" s="34"/>
      <c r="H54" s="34"/>
      <c r="I54" s="34"/>
      <c r="J54" s="34"/>
    </row>
    <row r="55" spans="1:10" s="28" customFormat="1">
      <c r="B55" s="34"/>
      <c r="C55" s="34"/>
      <c r="D55" s="34"/>
      <c r="E55" s="34"/>
      <c r="F55" s="34"/>
      <c r="G55" s="34"/>
      <c r="H55" s="34"/>
      <c r="I55" s="34"/>
      <c r="J55" s="34"/>
    </row>
    <row r="56" spans="1:10">
      <c r="B56" s="34"/>
      <c r="C56" s="34"/>
      <c r="D56" s="34"/>
      <c r="E56" s="34"/>
      <c r="F56" s="34"/>
      <c r="G56" s="34"/>
      <c r="H56" s="34"/>
      <c r="I56" s="34"/>
      <c r="J56" s="34"/>
    </row>
    <row r="57" spans="1:10">
      <c r="B57" s="34"/>
      <c r="C57" s="34"/>
      <c r="D57" s="34"/>
      <c r="E57" s="34"/>
      <c r="F57" s="34"/>
      <c r="G57" s="34"/>
      <c r="H57" s="34"/>
      <c r="I57" s="34"/>
      <c r="J57" s="34"/>
    </row>
    <row r="58" spans="1:10">
      <c r="B58" s="34"/>
      <c r="C58" s="34"/>
      <c r="D58" s="34"/>
      <c r="E58" s="34"/>
      <c r="F58" s="34"/>
      <c r="G58" s="34"/>
      <c r="H58" s="34"/>
      <c r="I58" s="34"/>
      <c r="J58" s="34"/>
    </row>
    <row r="59" spans="1:10">
      <c r="B59" s="34"/>
    </row>
  </sheetData>
  <mergeCells count="20">
    <mergeCell ref="A41:J41"/>
    <mergeCell ref="A42:J42"/>
    <mergeCell ref="A43:J43"/>
    <mergeCell ref="A44:J44"/>
    <mergeCell ref="A37:A39"/>
    <mergeCell ref="B37:D37"/>
    <mergeCell ref="E37:G37"/>
    <mergeCell ref="H37:J37"/>
    <mergeCell ref="B39:C39"/>
    <mergeCell ref="E39:F39"/>
    <mergeCell ref="H39:I39"/>
    <mergeCell ref="A1:J1"/>
    <mergeCell ref="A2:J2"/>
    <mergeCell ref="A4:A6"/>
    <mergeCell ref="B4:D4"/>
    <mergeCell ref="E4:G4"/>
    <mergeCell ref="H4:J4"/>
    <mergeCell ref="B6:C6"/>
    <mergeCell ref="E6:F6"/>
    <mergeCell ref="H6:I6"/>
  </mergeCells>
  <hyperlinks>
    <hyperlink ref="B5" r:id="rId1"/>
    <hyperlink ref="C5" r:id="rId2"/>
    <hyperlink ref="D5" r:id="rId3"/>
    <hyperlink ref="E5" r:id="rId4"/>
    <hyperlink ref="F5" r:id="rId5"/>
    <hyperlink ref="G5" r:id="rId6"/>
    <hyperlink ref="H5" r:id="rId7"/>
    <hyperlink ref="I5" r:id="rId8"/>
    <hyperlink ref="J5" r:id="rId9"/>
    <hyperlink ref="B38" r:id="rId10"/>
    <hyperlink ref="C38" r:id="rId11"/>
    <hyperlink ref="D38" r:id="rId12"/>
    <hyperlink ref="E38" r:id="rId13"/>
    <hyperlink ref="F38" r:id="rId14"/>
    <hyperlink ref="G38" r:id="rId15"/>
    <hyperlink ref="H38" r:id="rId16"/>
    <hyperlink ref="I38" r:id="rId17"/>
    <hyperlink ref="J38" r:id="rId18"/>
    <hyperlink ref="A47:A52" r:id="rId19" display="http://www.ine.pt/xurl/ind/0007363"/>
    <hyperlink ref="A47" r:id="rId20"/>
    <hyperlink ref="A48" r:id="rId21"/>
    <hyperlink ref="A49" r:id="rId22"/>
    <hyperlink ref="A50" r:id="rId23"/>
    <hyperlink ref="A51" r:id="rId24"/>
    <hyperlink ref="D47" r:id="rId25"/>
    <hyperlink ref="D48" r:id="rId26"/>
    <hyperlink ref="D49" r:id="rId27"/>
    <hyperlink ref="D50" r:id="rId28"/>
  </hyperlinks>
  <printOptions horizontalCentered="1"/>
  <pageMargins left="0.39370078740157483" right="0.39370078740157483" top="0.39370078740157483" bottom="0.39370078740157483" header="0" footer="0"/>
  <pageSetup paperSize="8" orientation="portrait" r:id="rId29"/>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K78"/>
  <sheetViews>
    <sheetView showGridLines="0" zoomScaleNormal="100" workbookViewId="0">
      <selection activeCell="A2" sqref="A2:H2"/>
    </sheetView>
  </sheetViews>
  <sheetFormatPr defaultColWidth="9.140625" defaultRowHeight="12.75"/>
  <cols>
    <col min="1" max="1" width="22.85546875" style="433" customWidth="1"/>
    <col min="2" max="6" width="10.7109375" style="433" customWidth="1"/>
    <col min="7" max="7" width="10.5703125" style="433" customWidth="1"/>
    <col min="8" max="8" width="9.140625" style="433"/>
    <col min="9" max="9" width="9.7109375" style="433" customWidth="1"/>
    <col min="10" max="10" width="8.28515625" style="433" bestFit="1" customWidth="1"/>
    <col min="11" max="11" width="4.42578125" style="433" customWidth="1"/>
    <col min="12" max="16384" width="9.140625" style="433"/>
  </cols>
  <sheetData>
    <row r="1" spans="1:11" s="488" customFormat="1" ht="30" customHeight="1">
      <c r="A1" s="830" t="s">
        <v>637</v>
      </c>
      <c r="B1" s="830"/>
      <c r="C1" s="830"/>
      <c r="D1" s="830"/>
      <c r="E1" s="830"/>
      <c r="F1" s="830"/>
      <c r="G1" s="830"/>
      <c r="H1" s="830"/>
      <c r="I1" s="492"/>
      <c r="J1" s="492"/>
      <c r="K1" s="492"/>
    </row>
    <row r="2" spans="1:11" s="488" customFormat="1" ht="30" customHeight="1">
      <c r="A2" s="830" t="s">
        <v>636</v>
      </c>
      <c r="B2" s="830"/>
      <c r="C2" s="830"/>
      <c r="D2" s="830"/>
      <c r="E2" s="830"/>
      <c r="F2" s="830"/>
      <c r="G2" s="830"/>
      <c r="H2" s="830"/>
      <c r="I2" s="492"/>
      <c r="J2" s="492"/>
      <c r="K2" s="492"/>
    </row>
    <row r="3" spans="1:11" s="488" customFormat="1" ht="9.9499999999999993" customHeight="1">
      <c r="A3" s="491" t="s">
        <v>214</v>
      </c>
      <c r="B3" s="490"/>
      <c r="C3" s="490"/>
      <c r="D3" s="490"/>
      <c r="E3" s="490"/>
      <c r="F3" s="490"/>
      <c r="G3" s="486"/>
      <c r="H3" s="489" t="s">
        <v>215</v>
      </c>
      <c r="I3" s="486"/>
      <c r="J3" s="486"/>
      <c r="K3" s="486"/>
    </row>
    <row r="4" spans="1:11" ht="16.5" customHeight="1">
      <c r="A4" s="838"/>
      <c r="B4" s="840" t="s">
        <v>136</v>
      </c>
      <c r="C4" s="842" t="s">
        <v>635</v>
      </c>
      <c r="D4" s="843"/>
      <c r="E4" s="842" t="s">
        <v>634</v>
      </c>
      <c r="F4" s="844"/>
      <c r="G4" s="845"/>
      <c r="H4" s="846" t="s">
        <v>633</v>
      </c>
      <c r="I4" s="487"/>
      <c r="J4" s="486"/>
      <c r="K4" s="486"/>
    </row>
    <row r="5" spans="1:11" ht="25.5">
      <c r="A5" s="839"/>
      <c r="B5" s="841"/>
      <c r="C5" s="475" t="s">
        <v>631</v>
      </c>
      <c r="D5" s="474" t="s">
        <v>632</v>
      </c>
      <c r="E5" s="475" t="s">
        <v>631</v>
      </c>
      <c r="F5" s="474" t="s">
        <v>630</v>
      </c>
      <c r="G5" s="474" t="s">
        <v>629</v>
      </c>
      <c r="H5" s="847"/>
      <c r="I5" s="473"/>
      <c r="J5" s="433" t="s">
        <v>456</v>
      </c>
      <c r="K5" s="433" t="s">
        <v>455</v>
      </c>
    </row>
    <row r="6" spans="1:11" s="462" customFormat="1" ht="12.6" customHeight="1">
      <c r="A6" s="462" t="s">
        <v>14</v>
      </c>
      <c r="B6" s="482">
        <v>272308</v>
      </c>
      <c r="C6" s="482">
        <v>224211</v>
      </c>
      <c r="D6" s="482">
        <v>37123</v>
      </c>
      <c r="E6" s="482">
        <v>544</v>
      </c>
      <c r="F6" s="482">
        <v>1600</v>
      </c>
      <c r="G6" s="482">
        <v>3204</v>
      </c>
      <c r="H6" s="482">
        <v>5626</v>
      </c>
      <c r="I6" s="476"/>
      <c r="J6" s="484" t="s">
        <v>454</v>
      </c>
      <c r="K6" s="485" t="s">
        <v>346</v>
      </c>
    </row>
    <row r="7" spans="1:11" s="462" customFormat="1" ht="12.75" customHeight="1">
      <c r="A7" s="462" t="s">
        <v>16</v>
      </c>
      <c r="B7" s="482">
        <v>260776</v>
      </c>
      <c r="C7" s="482">
        <v>214330</v>
      </c>
      <c r="D7" s="482">
        <v>35756</v>
      </c>
      <c r="E7" s="482">
        <v>519</v>
      </c>
      <c r="F7" s="482">
        <v>1500</v>
      </c>
      <c r="G7" s="482">
        <v>3198</v>
      </c>
      <c r="H7" s="482">
        <v>5473</v>
      </c>
      <c r="I7" s="476"/>
      <c r="J7" s="481" t="s">
        <v>453</v>
      </c>
      <c r="K7" s="485" t="s">
        <v>346</v>
      </c>
    </row>
    <row r="8" spans="1:11" s="455" customFormat="1" ht="12.75" customHeight="1">
      <c r="A8" s="468" t="s">
        <v>36</v>
      </c>
      <c r="B8" s="482">
        <v>14233</v>
      </c>
      <c r="C8" s="482">
        <v>10318</v>
      </c>
      <c r="D8" s="482">
        <v>2807</v>
      </c>
      <c r="E8" s="482">
        <v>15</v>
      </c>
      <c r="F8" s="482">
        <v>75</v>
      </c>
      <c r="G8" s="482">
        <v>110</v>
      </c>
      <c r="H8" s="482">
        <v>908</v>
      </c>
      <c r="I8" s="476"/>
      <c r="J8" s="481" t="s">
        <v>452</v>
      </c>
      <c r="K8" s="480" t="s">
        <v>346</v>
      </c>
    </row>
    <row r="9" spans="1:11" s="455" customFormat="1" ht="12.75" customHeight="1">
      <c r="A9" s="462" t="s">
        <v>37</v>
      </c>
      <c r="B9" s="482">
        <v>1851</v>
      </c>
      <c r="C9" s="482">
        <v>1363</v>
      </c>
      <c r="D9" s="482">
        <v>354</v>
      </c>
      <c r="E9" s="482">
        <v>6</v>
      </c>
      <c r="F9" s="482">
        <v>7</v>
      </c>
      <c r="G9" s="482">
        <v>16</v>
      </c>
      <c r="H9" s="482">
        <v>105</v>
      </c>
      <c r="I9" s="476"/>
      <c r="J9" s="484" t="s">
        <v>451</v>
      </c>
      <c r="K9" s="480" t="s">
        <v>346</v>
      </c>
    </row>
    <row r="10" spans="1:11" s="455" customFormat="1" ht="12.75" customHeight="1">
      <c r="A10" s="461" t="s">
        <v>450</v>
      </c>
      <c r="B10" s="479">
        <v>195</v>
      </c>
      <c r="C10" s="479">
        <v>138</v>
      </c>
      <c r="D10" s="479">
        <v>42</v>
      </c>
      <c r="E10" s="479">
        <v>0</v>
      </c>
      <c r="F10" s="479">
        <v>0</v>
      </c>
      <c r="G10" s="479">
        <v>0</v>
      </c>
      <c r="H10" s="479">
        <v>15</v>
      </c>
      <c r="I10" s="476"/>
      <c r="J10" s="478" t="s">
        <v>449</v>
      </c>
      <c r="K10" s="483">
        <v>1501</v>
      </c>
    </row>
    <row r="11" spans="1:11" s="455" customFormat="1" ht="12.75" customHeight="1">
      <c r="A11" s="461" t="s">
        <v>448</v>
      </c>
      <c r="B11" s="479">
        <v>246</v>
      </c>
      <c r="C11" s="479">
        <v>168</v>
      </c>
      <c r="D11" s="479">
        <v>68</v>
      </c>
      <c r="E11" s="479">
        <v>1</v>
      </c>
      <c r="F11" s="479">
        <v>0</v>
      </c>
      <c r="G11" s="479">
        <v>0</v>
      </c>
      <c r="H11" s="479">
        <v>9</v>
      </c>
      <c r="I11" s="476"/>
      <c r="J11" s="478" t="s">
        <v>447</v>
      </c>
      <c r="K11" s="483">
        <v>1505</v>
      </c>
    </row>
    <row r="12" spans="1:11" s="455" customFormat="1" ht="12.75" customHeight="1">
      <c r="A12" s="461" t="s">
        <v>446</v>
      </c>
      <c r="B12" s="479">
        <v>443</v>
      </c>
      <c r="C12" s="479">
        <v>296</v>
      </c>
      <c r="D12" s="479">
        <v>92</v>
      </c>
      <c r="E12" s="479">
        <v>0</v>
      </c>
      <c r="F12" s="479">
        <v>2</v>
      </c>
      <c r="G12" s="479">
        <v>0</v>
      </c>
      <c r="H12" s="479">
        <v>53</v>
      </c>
      <c r="I12" s="476"/>
      <c r="J12" s="478" t="s">
        <v>445</v>
      </c>
      <c r="K12" s="477" t="s">
        <v>444</v>
      </c>
    </row>
    <row r="13" spans="1:11" s="455" customFormat="1" ht="12.75" customHeight="1">
      <c r="A13" s="461" t="s">
        <v>443</v>
      </c>
      <c r="B13" s="479">
        <v>593</v>
      </c>
      <c r="C13" s="479">
        <v>465</v>
      </c>
      <c r="D13" s="479">
        <v>102</v>
      </c>
      <c r="E13" s="479">
        <v>0</v>
      </c>
      <c r="F13" s="479">
        <v>2</v>
      </c>
      <c r="G13" s="479">
        <v>2</v>
      </c>
      <c r="H13" s="479">
        <v>22</v>
      </c>
      <c r="I13" s="476"/>
      <c r="J13" s="478" t="s">
        <v>442</v>
      </c>
      <c r="K13" s="483">
        <v>1509</v>
      </c>
    </row>
    <row r="14" spans="1:11" s="455" customFormat="1" ht="12.75" customHeight="1">
      <c r="A14" s="461" t="s">
        <v>441</v>
      </c>
      <c r="B14" s="479">
        <v>374</v>
      </c>
      <c r="C14" s="479">
        <v>296</v>
      </c>
      <c r="D14" s="479">
        <v>50</v>
      </c>
      <c r="E14" s="479">
        <v>5</v>
      </c>
      <c r="F14" s="479">
        <v>3</v>
      </c>
      <c r="G14" s="479">
        <v>14</v>
      </c>
      <c r="H14" s="479">
        <v>6</v>
      </c>
      <c r="I14" s="476"/>
      <c r="J14" s="478" t="s">
        <v>440</v>
      </c>
      <c r="K14" s="483">
        <v>1513</v>
      </c>
    </row>
    <row r="15" spans="1:11" s="455" customFormat="1" ht="12.75" customHeight="1">
      <c r="A15" s="462" t="s">
        <v>38</v>
      </c>
      <c r="B15" s="482">
        <v>2430</v>
      </c>
      <c r="C15" s="482">
        <v>1465</v>
      </c>
      <c r="D15" s="482">
        <v>647</v>
      </c>
      <c r="E15" s="482">
        <v>0</v>
      </c>
      <c r="F15" s="482">
        <v>13</v>
      </c>
      <c r="G15" s="482">
        <v>2</v>
      </c>
      <c r="H15" s="482">
        <v>303</v>
      </c>
      <c r="I15" s="476"/>
      <c r="J15" s="481" t="s">
        <v>439</v>
      </c>
      <c r="K15" s="480" t="s">
        <v>346</v>
      </c>
    </row>
    <row r="16" spans="1:11" s="455" customFormat="1" ht="12.75" customHeight="1">
      <c r="A16" s="461" t="s">
        <v>438</v>
      </c>
      <c r="B16" s="479">
        <v>197</v>
      </c>
      <c r="C16" s="479">
        <v>117</v>
      </c>
      <c r="D16" s="479">
        <v>67</v>
      </c>
      <c r="E16" s="479">
        <v>0</v>
      </c>
      <c r="F16" s="479">
        <v>2</v>
      </c>
      <c r="G16" s="479">
        <v>0</v>
      </c>
      <c r="H16" s="479">
        <v>11</v>
      </c>
      <c r="I16" s="476"/>
      <c r="J16" s="478" t="s">
        <v>437</v>
      </c>
      <c r="K16" s="477" t="s">
        <v>436</v>
      </c>
    </row>
    <row r="17" spans="1:11" s="455" customFormat="1" ht="12.75" customHeight="1">
      <c r="A17" s="461" t="s">
        <v>435</v>
      </c>
      <c r="B17" s="479">
        <v>69</v>
      </c>
      <c r="C17" s="479">
        <v>45</v>
      </c>
      <c r="D17" s="479">
        <v>18</v>
      </c>
      <c r="E17" s="479">
        <v>0</v>
      </c>
      <c r="F17" s="479">
        <v>0</v>
      </c>
      <c r="G17" s="479">
        <v>0</v>
      </c>
      <c r="H17" s="479">
        <v>6</v>
      </c>
      <c r="I17" s="476"/>
      <c r="J17" s="478" t="s">
        <v>434</v>
      </c>
      <c r="K17" s="477" t="s">
        <v>433</v>
      </c>
    </row>
    <row r="18" spans="1:11" s="455" customFormat="1" ht="12.75" customHeight="1">
      <c r="A18" s="461" t="s">
        <v>432</v>
      </c>
      <c r="B18" s="479">
        <v>39</v>
      </c>
      <c r="C18" s="479">
        <v>23</v>
      </c>
      <c r="D18" s="479">
        <v>7</v>
      </c>
      <c r="E18" s="479">
        <v>0</v>
      </c>
      <c r="F18" s="479">
        <v>0</v>
      </c>
      <c r="G18" s="479">
        <v>0</v>
      </c>
      <c r="H18" s="479">
        <v>9</v>
      </c>
      <c r="I18" s="476"/>
      <c r="J18" s="478" t="s">
        <v>431</v>
      </c>
      <c r="K18" s="477" t="s">
        <v>430</v>
      </c>
    </row>
    <row r="19" spans="1:11" s="455" customFormat="1" ht="12.75" customHeight="1">
      <c r="A19" s="461" t="s">
        <v>429</v>
      </c>
      <c r="B19" s="479">
        <v>13</v>
      </c>
      <c r="C19" s="479">
        <v>3</v>
      </c>
      <c r="D19" s="479">
        <v>7</v>
      </c>
      <c r="E19" s="479">
        <v>0</v>
      </c>
      <c r="F19" s="479">
        <v>0</v>
      </c>
      <c r="G19" s="479">
        <v>0</v>
      </c>
      <c r="H19" s="479">
        <v>3</v>
      </c>
      <c r="I19" s="476"/>
      <c r="J19" s="478" t="s">
        <v>428</v>
      </c>
      <c r="K19" s="477" t="s">
        <v>427</v>
      </c>
    </row>
    <row r="20" spans="1:11" s="455" customFormat="1" ht="12.75" customHeight="1">
      <c r="A20" s="461" t="s">
        <v>426</v>
      </c>
      <c r="B20" s="479">
        <v>990</v>
      </c>
      <c r="C20" s="479">
        <v>675</v>
      </c>
      <c r="D20" s="479">
        <v>193</v>
      </c>
      <c r="E20" s="479">
        <v>0</v>
      </c>
      <c r="F20" s="479">
        <v>3</v>
      </c>
      <c r="G20" s="479">
        <v>0</v>
      </c>
      <c r="H20" s="479">
        <v>119</v>
      </c>
      <c r="I20" s="476"/>
      <c r="J20" s="478" t="s">
        <v>425</v>
      </c>
      <c r="K20" s="477" t="s">
        <v>424</v>
      </c>
    </row>
    <row r="21" spans="1:11" s="455" customFormat="1" ht="12.75" customHeight="1">
      <c r="A21" s="461" t="s">
        <v>423</v>
      </c>
      <c r="B21" s="479">
        <v>171</v>
      </c>
      <c r="C21" s="479">
        <v>125</v>
      </c>
      <c r="D21" s="479">
        <v>36</v>
      </c>
      <c r="E21" s="479">
        <v>0</v>
      </c>
      <c r="F21" s="479">
        <v>2</v>
      </c>
      <c r="G21" s="479">
        <v>0</v>
      </c>
      <c r="H21" s="479">
        <v>8</v>
      </c>
      <c r="I21" s="476"/>
      <c r="J21" s="478" t="s">
        <v>422</v>
      </c>
      <c r="K21" s="477" t="s">
        <v>421</v>
      </c>
    </row>
    <row r="22" spans="1:11" s="455" customFormat="1" ht="12.75" customHeight="1">
      <c r="A22" s="461" t="s">
        <v>420</v>
      </c>
      <c r="B22" s="479">
        <v>89</v>
      </c>
      <c r="C22" s="479">
        <v>54</v>
      </c>
      <c r="D22" s="479">
        <v>21</v>
      </c>
      <c r="E22" s="479">
        <v>0</v>
      </c>
      <c r="F22" s="479">
        <v>1</v>
      </c>
      <c r="G22" s="479">
        <v>0</v>
      </c>
      <c r="H22" s="479">
        <v>13</v>
      </c>
      <c r="I22" s="476"/>
      <c r="J22" s="478" t="s">
        <v>419</v>
      </c>
      <c r="K22" s="477" t="s">
        <v>418</v>
      </c>
    </row>
    <row r="23" spans="1:11" s="455" customFormat="1" ht="12.75" customHeight="1">
      <c r="A23" s="461" t="s">
        <v>417</v>
      </c>
      <c r="B23" s="479">
        <v>133</v>
      </c>
      <c r="C23" s="479">
        <v>55</v>
      </c>
      <c r="D23" s="479">
        <v>49</v>
      </c>
      <c r="E23" s="479">
        <v>0</v>
      </c>
      <c r="F23" s="479">
        <v>0</v>
      </c>
      <c r="G23" s="479">
        <v>0</v>
      </c>
      <c r="H23" s="479">
        <v>29</v>
      </c>
      <c r="I23" s="476"/>
      <c r="J23" s="478" t="s">
        <v>416</v>
      </c>
      <c r="K23" s="477" t="s">
        <v>415</v>
      </c>
    </row>
    <row r="24" spans="1:11" s="455" customFormat="1" ht="12.75" customHeight="1">
      <c r="A24" s="461" t="s">
        <v>414</v>
      </c>
      <c r="B24" s="479">
        <v>105</v>
      </c>
      <c r="C24" s="479">
        <v>47</v>
      </c>
      <c r="D24" s="479">
        <v>50</v>
      </c>
      <c r="E24" s="479">
        <v>0</v>
      </c>
      <c r="F24" s="479">
        <v>0</v>
      </c>
      <c r="G24" s="479">
        <v>0</v>
      </c>
      <c r="H24" s="479">
        <v>8</v>
      </c>
      <c r="I24" s="476"/>
      <c r="J24" s="478" t="s">
        <v>413</v>
      </c>
      <c r="K24" s="477" t="s">
        <v>412</v>
      </c>
    </row>
    <row r="25" spans="1:11" s="462" customFormat="1" ht="12.75" customHeight="1">
      <c r="A25" s="461" t="s">
        <v>411</v>
      </c>
      <c r="B25" s="479">
        <v>209</v>
      </c>
      <c r="C25" s="479">
        <v>91</v>
      </c>
      <c r="D25" s="479">
        <v>69</v>
      </c>
      <c r="E25" s="479">
        <v>0</v>
      </c>
      <c r="F25" s="479">
        <v>2</v>
      </c>
      <c r="G25" s="479">
        <v>0</v>
      </c>
      <c r="H25" s="479">
        <v>47</v>
      </c>
      <c r="I25" s="476"/>
      <c r="J25" s="478" t="s">
        <v>410</v>
      </c>
      <c r="K25" s="477" t="s">
        <v>409</v>
      </c>
    </row>
    <row r="26" spans="1:11" s="455" customFormat="1" ht="12.75" customHeight="1">
      <c r="A26" s="461" t="s">
        <v>408</v>
      </c>
      <c r="B26" s="479">
        <v>82</v>
      </c>
      <c r="C26" s="479">
        <v>50</v>
      </c>
      <c r="D26" s="479">
        <v>26</v>
      </c>
      <c r="E26" s="479">
        <v>0</v>
      </c>
      <c r="F26" s="479">
        <v>0</v>
      </c>
      <c r="G26" s="479">
        <v>0</v>
      </c>
      <c r="H26" s="479">
        <v>6</v>
      </c>
      <c r="I26" s="476"/>
      <c r="J26" s="478" t="s">
        <v>407</v>
      </c>
      <c r="K26" s="477" t="s">
        <v>406</v>
      </c>
    </row>
    <row r="27" spans="1:11" s="455" customFormat="1" ht="12.75" customHeight="1">
      <c r="A27" s="461" t="s">
        <v>405</v>
      </c>
      <c r="B27" s="479">
        <v>248</v>
      </c>
      <c r="C27" s="479">
        <v>119</v>
      </c>
      <c r="D27" s="479">
        <v>89</v>
      </c>
      <c r="E27" s="479">
        <v>0</v>
      </c>
      <c r="F27" s="479">
        <v>3</v>
      </c>
      <c r="G27" s="479">
        <v>1</v>
      </c>
      <c r="H27" s="479">
        <v>36</v>
      </c>
      <c r="I27" s="476"/>
      <c r="J27" s="478" t="s">
        <v>404</v>
      </c>
      <c r="K27" s="477" t="s">
        <v>403</v>
      </c>
    </row>
    <row r="28" spans="1:11" s="455" customFormat="1" ht="12.75" customHeight="1">
      <c r="A28" s="461" t="s">
        <v>402</v>
      </c>
      <c r="B28" s="479">
        <v>85</v>
      </c>
      <c r="C28" s="479">
        <v>61</v>
      </c>
      <c r="D28" s="479">
        <v>15</v>
      </c>
      <c r="E28" s="479">
        <v>0</v>
      </c>
      <c r="F28" s="479">
        <v>0</v>
      </c>
      <c r="G28" s="479">
        <v>1</v>
      </c>
      <c r="H28" s="479">
        <v>8</v>
      </c>
      <c r="I28" s="476"/>
      <c r="J28" s="478" t="s">
        <v>401</v>
      </c>
      <c r="K28" s="477" t="s">
        <v>400</v>
      </c>
    </row>
    <row r="29" spans="1:11" s="455" customFormat="1" ht="12.75" customHeight="1">
      <c r="A29" s="462" t="s">
        <v>39</v>
      </c>
      <c r="B29" s="482">
        <v>4537</v>
      </c>
      <c r="C29" s="482">
        <v>3405</v>
      </c>
      <c r="D29" s="482">
        <v>829</v>
      </c>
      <c r="E29" s="482">
        <v>3</v>
      </c>
      <c r="F29" s="482">
        <v>24</v>
      </c>
      <c r="G29" s="482">
        <v>61</v>
      </c>
      <c r="H29" s="482">
        <v>215</v>
      </c>
      <c r="I29" s="476"/>
      <c r="J29" s="481" t="s">
        <v>399</v>
      </c>
      <c r="K29" s="480" t="s">
        <v>346</v>
      </c>
    </row>
    <row r="30" spans="1:11" s="455" customFormat="1" ht="12.75" customHeight="1">
      <c r="A30" s="461" t="s">
        <v>398</v>
      </c>
      <c r="B30" s="479">
        <v>421</v>
      </c>
      <c r="C30" s="479">
        <v>292</v>
      </c>
      <c r="D30" s="479">
        <v>95</v>
      </c>
      <c r="E30" s="479">
        <v>1</v>
      </c>
      <c r="F30" s="479">
        <v>0</v>
      </c>
      <c r="G30" s="479">
        <v>0</v>
      </c>
      <c r="H30" s="479">
        <v>33</v>
      </c>
      <c r="I30" s="476"/>
      <c r="J30" s="478" t="s">
        <v>397</v>
      </c>
      <c r="K30" s="483">
        <v>1403</v>
      </c>
    </row>
    <row r="31" spans="1:11" s="455" customFormat="1" ht="12.75" customHeight="1">
      <c r="A31" s="461" t="s">
        <v>396</v>
      </c>
      <c r="B31" s="479">
        <v>54</v>
      </c>
      <c r="C31" s="479">
        <v>37</v>
      </c>
      <c r="D31" s="479">
        <v>16</v>
      </c>
      <c r="E31" s="479">
        <v>0</v>
      </c>
      <c r="F31" s="479">
        <v>0</v>
      </c>
      <c r="G31" s="479">
        <v>0</v>
      </c>
      <c r="H31" s="479">
        <v>1</v>
      </c>
      <c r="I31" s="476"/>
      <c r="J31" s="478" t="s">
        <v>395</v>
      </c>
      <c r="K31" s="483">
        <v>1404</v>
      </c>
    </row>
    <row r="32" spans="1:11" s="455" customFormat="1" ht="12.75" customHeight="1">
      <c r="A32" s="461" t="s">
        <v>394</v>
      </c>
      <c r="B32" s="479">
        <v>839</v>
      </c>
      <c r="C32" s="479">
        <v>768</v>
      </c>
      <c r="D32" s="479">
        <v>52</v>
      </c>
      <c r="E32" s="479">
        <v>0</v>
      </c>
      <c r="F32" s="479">
        <v>2</v>
      </c>
      <c r="G32" s="479">
        <v>1</v>
      </c>
      <c r="H32" s="479">
        <v>16</v>
      </c>
      <c r="I32" s="476"/>
      <c r="J32" s="478" t="s">
        <v>393</v>
      </c>
      <c r="K32" s="483">
        <v>1103</v>
      </c>
    </row>
    <row r="33" spans="1:11" s="455" customFormat="1" ht="12.75" customHeight="1">
      <c r="A33" s="461" t="s">
        <v>392</v>
      </c>
      <c r="B33" s="479">
        <v>571</v>
      </c>
      <c r="C33" s="479">
        <v>431</v>
      </c>
      <c r="D33" s="479">
        <v>115</v>
      </c>
      <c r="E33" s="479">
        <v>0</v>
      </c>
      <c r="F33" s="479">
        <v>5</v>
      </c>
      <c r="G33" s="479">
        <v>8</v>
      </c>
      <c r="H33" s="479">
        <v>12</v>
      </c>
      <c r="I33" s="476"/>
      <c r="J33" s="478" t="s">
        <v>391</v>
      </c>
      <c r="K33" s="483">
        <v>1405</v>
      </c>
    </row>
    <row r="34" spans="1:11" s="455" customFormat="1" ht="12.75" customHeight="1">
      <c r="A34" s="461" t="s">
        <v>390</v>
      </c>
      <c r="B34" s="479">
        <v>395</v>
      </c>
      <c r="C34" s="479">
        <v>322</v>
      </c>
      <c r="D34" s="479">
        <v>45</v>
      </c>
      <c r="E34" s="479">
        <v>0</v>
      </c>
      <c r="F34" s="479">
        <v>1</v>
      </c>
      <c r="G34" s="479">
        <v>1</v>
      </c>
      <c r="H34" s="479">
        <v>26</v>
      </c>
      <c r="I34" s="476"/>
      <c r="J34" s="478" t="s">
        <v>389</v>
      </c>
      <c r="K34" s="483">
        <v>1406</v>
      </c>
    </row>
    <row r="35" spans="1:11" s="455" customFormat="1" ht="12.75" customHeight="1">
      <c r="A35" s="461" t="s">
        <v>388</v>
      </c>
      <c r="B35" s="479">
        <v>101</v>
      </c>
      <c r="C35" s="479">
        <v>58</v>
      </c>
      <c r="D35" s="479">
        <v>26</v>
      </c>
      <c r="E35" s="479">
        <v>0</v>
      </c>
      <c r="F35" s="479">
        <v>5</v>
      </c>
      <c r="G35" s="479">
        <v>0</v>
      </c>
      <c r="H35" s="479">
        <v>12</v>
      </c>
      <c r="I35" s="476"/>
      <c r="J35" s="478" t="s">
        <v>387</v>
      </c>
      <c r="K35" s="483">
        <v>1407</v>
      </c>
    </row>
    <row r="36" spans="1:11" s="455" customFormat="1" ht="12.75" customHeight="1">
      <c r="A36" s="461" t="s">
        <v>386</v>
      </c>
      <c r="B36" s="479">
        <v>280</v>
      </c>
      <c r="C36" s="479">
        <v>192</v>
      </c>
      <c r="D36" s="479">
        <v>56</v>
      </c>
      <c r="E36" s="479">
        <v>1</v>
      </c>
      <c r="F36" s="479">
        <v>2</v>
      </c>
      <c r="G36" s="479">
        <v>0</v>
      </c>
      <c r="H36" s="479">
        <v>29</v>
      </c>
      <c r="I36" s="476"/>
      <c r="J36" s="478" t="s">
        <v>385</v>
      </c>
      <c r="K36" s="483">
        <v>1409</v>
      </c>
    </row>
    <row r="37" spans="1:11" s="455" customFormat="1" ht="12.75" customHeight="1">
      <c r="A37" s="461" t="s">
        <v>384</v>
      </c>
      <c r="B37" s="479">
        <v>60</v>
      </c>
      <c r="C37" s="479">
        <v>45</v>
      </c>
      <c r="D37" s="479">
        <v>11</v>
      </c>
      <c r="E37" s="479">
        <v>0</v>
      </c>
      <c r="F37" s="479">
        <v>0</v>
      </c>
      <c r="G37" s="479">
        <v>3</v>
      </c>
      <c r="H37" s="479">
        <v>1</v>
      </c>
      <c r="I37" s="476"/>
      <c r="J37" s="478" t="s">
        <v>383</v>
      </c>
      <c r="K37" s="483">
        <v>1412</v>
      </c>
    </row>
    <row r="38" spans="1:11" s="455" customFormat="1" ht="12.75" customHeight="1">
      <c r="A38" s="461" t="s">
        <v>382</v>
      </c>
      <c r="B38" s="479">
        <v>319</v>
      </c>
      <c r="C38" s="479">
        <v>192</v>
      </c>
      <c r="D38" s="479">
        <v>82</v>
      </c>
      <c r="E38" s="479">
        <v>0</v>
      </c>
      <c r="F38" s="479">
        <v>3</v>
      </c>
      <c r="G38" s="479">
        <v>16</v>
      </c>
      <c r="H38" s="479">
        <v>26</v>
      </c>
      <c r="I38" s="476"/>
      <c r="J38" s="478" t="s">
        <v>381</v>
      </c>
      <c r="K38" s="483">
        <v>1414</v>
      </c>
    </row>
    <row r="39" spans="1:11" s="455" customFormat="1" ht="12.75" customHeight="1">
      <c r="A39" s="461" t="s">
        <v>380</v>
      </c>
      <c r="B39" s="479">
        <v>302</v>
      </c>
      <c r="C39" s="479">
        <v>215</v>
      </c>
      <c r="D39" s="479">
        <v>60</v>
      </c>
      <c r="E39" s="479">
        <v>1</v>
      </c>
      <c r="F39" s="479">
        <v>1</v>
      </c>
      <c r="G39" s="479">
        <v>4</v>
      </c>
      <c r="H39" s="479">
        <v>21</v>
      </c>
      <c r="I39" s="476"/>
      <c r="J39" s="478" t="s">
        <v>379</v>
      </c>
      <c r="K39" s="483">
        <v>1415</v>
      </c>
    </row>
    <row r="40" spans="1:11" s="462" customFormat="1" ht="12.75" customHeight="1">
      <c r="A40" s="461" t="s">
        <v>378</v>
      </c>
      <c r="B40" s="479">
        <v>1195</v>
      </c>
      <c r="C40" s="479">
        <v>853</v>
      </c>
      <c r="D40" s="479">
        <v>271</v>
      </c>
      <c r="E40" s="479">
        <v>0</v>
      </c>
      <c r="F40" s="479">
        <v>5</v>
      </c>
      <c r="G40" s="479">
        <v>28</v>
      </c>
      <c r="H40" s="479">
        <v>38</v>
      </c>
      <c r="I40" s="476"/>
      <c r="J40" s="478" t="s">
        <v>377</v>
      </c>
      <c r="K40" s="483">
        <v>1416</v>
      </c>
    </row>
    <row r="41" spans="1:11" s="455" customFormat="1" ht="12.75" customHeight="1">
      <c r="A41" s="462" t="s">
        <v>40</v>
      </c>
      <c r="B41" s="482">
        <v>1949</v>
      </c>
      <c r="C41" s="482">
        <v>1475</v>
      </c>
      <c r="D41" s="482">
        <v>345</v>
      </c>
      <c r="E41" s="482">
        <v>1</v>
      </c>
      <c r="F41" s="482">
        <v>18</v>
      </c>
      <c r="G41" s="482">
        <v>5</v>
      </c>
      <c r="H41" s="482">
        <v>105</v>
      </c>
      <c r="I41" s="476"/>
      <c r="J41" s="481">
        <v>1860000</v>
      </c>
      <c r="K41" s="480" t="s">
        <v>346</v>
      </c>
    </row>
    <row r="42" spans="1:11" s="455" customFormat="1" ht="12.75" customHeight="1">
      <c r="A42" s="461" t="s">
        <v>376</v>
      </c>
      <c r="B42" s="479">
        <v>38</v>
      </c>
      <c r="C42" s="479">
        <v>25</v>
      </c>
      <c r="D42" s="479">
        <v>9</v>
      </c>
      <c r="E42" s="479">
        <v>0</v>
      </c>
      <c r="F42" s="479">
        <v>0</v>
      </c>
      <c r="G42" s="479">
        <v>0</v>
      </c>
      <c r="H42" s="479">
        <v>4</v>
      </c>
      <c r="I42" s="476"/>
      <c r="J42" s="478" t="s">
        <v>375</v>
      </c>
      <c r="K42" s="483">
        <v>1201</v>
      </c>
    </row>
    <row r="43" spans="1:11" s="455" customFormat="1" ht="12.75" customHeight="1">
      <c r="A43" s="461" t="s">
        <v>374</v>
      </c>
      <c r="B43" s="479">
        <v>35</v>
      </c>
      <c r="C43" s="479">
        <v>18</v>
      </c>
      <c r="D43" s="479">
        <v>16</v>
      </c>
      <c r="E43" s="479">
        <v>0</v>
      </c>
      <c r="F43" s="479">
        <v>0</v>
      </c>
      <c r="G43" s="479">
        <v>0</v>
      </c>
      <c r="H43" s="479">
        <v>1</v>
      </c>
      <c r="I43" s="476"/>
      <c r="J43" s="478" t="s">
        <v>373</v>
      </c>
      <c r="K43" s="483">
        <v>1202</v>
      </c>
    </row>
    <row r="44" spans="1:11" s="455" customFormat="1" ht="12.75" customHeight="1">
      <c r="A44" s="461" t="s">
        <v>372</v>
      </c>
      <c r="B44" s="479">
        <v>57</v>
      </c>
      <c r="C44" s="479">
        <v>34</v>
      </c>
      <c r="D44" s="479">
        <v>10</v>
      </c>
      <c r="E44" s="479">
        <v>0</v>
      </c>
      <c r="F44" s="479">
        <v>9</v>
      </c>
      <c r="G44" s="479">
        <v>0</v>
      </c>
      <c r="H44" s="479">
        <v>4</v>
      </c>
      <c r="I44" s="476"/>
      <c r="J44" s="478" t="s">
        <v>371</v>
      </c>
      <c r="K44" s="483">
        <v>1203</v>
      </c>
    </row>
    <row r="45" spans="1:11" s="455" customFormat="1" ht="12.75" customHeight="1">
      <c r="A45" s="461" t="s">
        <v>370</v>
      </c>
      <c r="B45" s="479">
        <v>103</v>
      </c>
      <c r="C45" s="479">
        <v>69</v>
      </c>
      <c r="D45" s="479">
        <v>27</v>
      </c>
      <c r="E45" s="479">
        <v>0</v>
      </c>
      <c r="F45" s="479">
        <v>0</v>
      </c>
      <c r="G45" s="479">
        <v>0</v>
      </c>
      <c r="H45" s="479">
        <v>7</v>
      </c>
      <c r="I45" s="476"/>
      <c r="J45" s="478" t="s">
        <v>369</v>
      </c>
      <c r="K45" s="483">
        <v>1204</v>
      </c>
    </row>
    <row r="46" spans="1:11" s="455" customFormat="1" ht="12.75" customHeight="1">
      <c r="A46" s="461" t="s">
        <v>368</v>
      </c>
      <c r="B46" s="479">
        <v>34</v>
      </c>
      <c r="C46" s="479">
        <v>22</v>
      </c>
      <c r="D46" s="479">
        <v>9</v>
      </c>
      <c r="E46" s="479">
        <v>0</v>
      </c>
      <c r="F46" s="479">
        <v>0</v>
      </c>
      <c r="G46" s="479">
        <v>0</v>
      </c>
      <c r="H46" s="479">
        <v>3</v>
      </c>
      <c r="I46" s="476"/>
      <c r="J46" s="478" t="s">
        <v>367</v>
      </c>
      <c r="K46" s="483">
        <v>1205</v>
      </c>
    </row>
    <row r="47" spans="1:11" s="455" customFormat="1" ht="12.75" customHeight="1">
      <c r="A47" s="461" t="s">
        <v>366</v>
      </c>
      <c r="B47" s="479">
        <v>51</v>
      </c>
      <c r="C47" s="479">
        <v>31</v>
      </c>
      <c r="D47" s="479">
        <v>19</v>
      </c>
      <c r="E47" s="479">
        <v>0</v>
      </c>
      <c r="F47" s="479">
        <v>0</v>
      </c>
      <c r="G47" s="479">
        <v>0</v>
      </c>
      <c r="H47" s="479">
        <v>1</v>
      </c>
      <c r="I47" s="476"/>
      <c r="J47" s="478" t="s">
        <v>365</v>
      </c>
      <c r="K47" s="483">
        <v>1206</v>
      </c>
    </row>
    <row r="48" spans="1:11" s="455" customFormat="1" ht="12.75" customHeight="1">
      <c r="A48" s="461" t="s">
        <v>364</v>
      </c>
      <c r="B48" s="479">
        <v>433</v>
      </c>
      <c r="C48" s="479">
        <v>354</v>
      </c>
      <c r="D48" s="479">
        <v>61</v>
      </c>
      <c r="E48" s="479">
        <v>0</v>
      </c>
      <c r="F48" s="479">
        <v>2</v>
      </c>
      <c r="G48" s="479">
        <v>2</v>
      </c>
      <c r="H48" s="479">
        <v>14</v>
      </c>
      <c r="I48" s="476"/>
      <c r="J48" s="478" t="s">
        <v>363</v>
      </c>
      <c r="K48" s="483">
        <v>1207</v>
      </c>
    </row>
    <row r="49" spans="1:11" s="455" customFormat="1" ht="12.75" customHeight="1">
      <c r="A49" s="461" t="s">
        <v>362</v>
      </c>
      <c r="B49" s="479">
        <v>59</v>
      </c>
      <c r="C49" s="479">
        <v>45</v>
      </c>
      <c r="D49" s="479">
        <v>12</v>
      </c>
      <c r="E49" s="479">
        <v>0</v>
      </c>
      <c r="F49" s="479">
        <v>0</v>
      </c>
      <c r="G49" s="479">
        <v>0</v>
      </c>
      <c r="H49" s="479">
        <v>2</v>
      </c>
      <c r="I49" s="476"/>
      <c r="J49" s="478" t="s">
        <v>361</v>
      </c>
      <c r="K49" s="483">
        <v>1208</v>
      </c>
    </row>
    <row r="50" spans="1:11" s="455" customFormat="1" ht="12.75" customHeight="1">
      <c r="A50" s="461" t="s">
        <v>360</v>
      </c>
      <c r="B50" s="479">
        <v>29</v>
      </c>
      <c r="C50" s="479">
        <v>15</v>
      </c>
      <c r="D50" s="479">
        <v>3</v>
      </c>
      <c r="E50" s="479">
        <v>0</v>
      </c>
      <c r="F50" s="479">
        <v>2</v>
      </c>
      <c r="G50" s="479">
        <v>0</v>
      </c>
      <c r="H50" s="479">
        <v>9</v>
      </c>
      <c r="I50" s="476"/>
      <c r="J50" s="478" t="s">
        <v>359</v>
      </c>
      <c r="K50" s="483">
        <v>1209</v>
      </c>
    </row>
    <row r="51" spans="1:11" s="455" customFormat="1" ht="12.75" customHeight="1">
      <c r="A51" s="461" t="s">
        <v>358</v>
      </c>
      <c r="B51" s="479">
        <v>48</v>
      </c>
      <c r="C51" s="479">
        <v>36</v>
      </c>
      <c r="D51" s="479">
        <v>8</v>
      </c>
      <c r="E51" s="479">
        <v>0</v>
      </c>
      <c r="F51" s="479">
        <v>1</v>
      </c>
      <c r="G51" s="479">
        <v>0</v>
      </c>
      <c r="H51" s="479">
        <v>3</v>
      </c>
      <c r="I51" s="476"/>
      <c r="J51" s="478" t="s">
        <v>357</v>
      </c>
      <c r="K51" s="483">
        <v>1210</v>
      </c>
    </row>
    <row r="52" spans="1:11" s="455" customFormat="1" ht="12.75" customHeight="1">
      <c r="A52" s="461" t="s">
        <v>356</v>
      </c>
      <c r="B52" s="479">
        <v>40</v>
      </c>
      <c r="C52" s="479">
        <v>20</v>
      </c>
      <c r="D52" s="479">
        <v>14</v>
      </c>
      <c r="E52" s="479">
        <v>0</v>
      </c>
      <c r="F52" s="479">
        <v>1</v>
      </c>
      <c r="G52" s="479">
        <v>0</v>
      </c>
      <c r="H52" s="479">
        <v>5</v>
      </c>
      <c r="I52" s="476"/>
      <c r="J52" s="478" t="s">
        <v>355</v>
      </c>
      <c r="K52" s="483">
        <v>1211</v>
      </c>
    </row>
    <row r="53" spans="1:11" s="455" customFormat="1" ht="12.75" customHeight="1">
      <c r="A53" s="461" t="s">
        <v>354</v>
      </c>
      <c r="B53" s="479">
        <v>108</v>
      </c>
      <c r="C53" s="479">
        <v>66</v>
      </c>
      <c r="D53" s="479">
        <v>33</v>
      </c>
      <c r="E53" s="479">
        <v>1</v>
      </c>
      <c r="F53" s="479">
        <v>1</v>
      </c>
      <c r="G53" s="479">
        <v>0</v>
      </c>
      <c r="H53" s="479">
        <v>7</v>
      </c>
      <c r="I53" s="476"/>
      <c r="J53" s="478" t="s">
        <v>353</v>
      </c>
      <c r="K53" s="483">
        <v>1212</v>
      </c>
    </row>
    <row r="54" spans="1:11" s="462" customFormat="1" ht="12.75" customHeight="1">
      <c r="A54" s="461" t="s">
        <v>352</v>
      </c>
      <c r="B54" s="479">
        <v>194</v>
      </c>
      <c r="C54" s="479">
        <v>129</v>
      </c>
      <c r="D54" s="479">
        <v>52</v>
      </c>
      <c r="E54" s="479">
        <v>0</v>
      </c>
      <c r="F54" s="479">
        <v>1</v>
      </c>
      <c r="G54" s="479">
        <v>0</v>
      </c>
      <c r="H54" s="479">
        <v>12</v>
      </c>
      <c r="I54" s="476"/>
      <c r="J54" s="478" t="s">
        <v>351</v>
      </c>
      <c r="K54" s="483">
        <v>1213</v>
      </c>
    </row>
    <row r="55" spans="1:11" s="455" customFormat="1" ht="12.75" customHeight="1">
      <c r="A55" s="461" t="s">
        <v>350</v>
      </c>
      <c r="B55" s="479">
        <v>635</v>
      </c>
      <c r="C55" s="479">
        <v>564</v>
      </c>
      <c r="D55" s="479">
        <v>56</v>
      </c>
      <c r="E55" s="479">
        <v>0</v>
      </c>
      <c r="F55" s="479">
        <v>0</v>
      </c>
      <c r="G55" s="479">
        <v>3</v>
      </c>
      <c r="H55" s="479">
        <v>12</v>
      </c>
      <c r="I55" s="476"/>
      <c r="J55" s="478" t="s">
        <v>349</v>
      </c>
      <c r="K55" s="483">
        <v>1214</v>
      </c>
    </row>
    <row r="56" spans="1:11" s="455" customFormat="1" ht="12.75" customHeight="1">
      <c r="A56" s="461" t="s">
        <v>348</v>
      </c>
      <c r="B56" s="479">
        <v>85</v>
      </c>
      <c r="C56" s="479">
        <v>47</v>
      </c>
      <c r="D56" s="479">
        <v>16</v>
      </c>
      <c r="E56" s="479">
        <v>0</v>
      </c>
      <c r="F56" s="479">
        <v>1</v>
      </c>
      <c r="G56" s="479">
        <v>0</v>
      </c>
      <c r="H56" s="479">
        <v>21</v>
      </c>
      <c r="I56" s="476"/>
      <c r="J56" s="478" t="s">
        <v>347</v>
      </c>
      <c r="K56" s="483">
        <v>1215</v>
      </c>
    </row>
    <row r="57" spans="1:11" s="455" customFormat="1" ht="12.75" customHeight="1">
      <c r="A57" s="462" t="s">
        <v>41</v>
      </c>
      <c r="B57" s="482">
        <v>3466</v>
      </c>
      <c r="C57" s="482">
        <v>2610</v>
      </c>
      <c r="D57" s="482">
        <v>632</v>
      </c>
      <c r="E57" s="482">
        <v>5</v>
      </c>
      <c r="F57" s="482">
        <v>13</v>
      </c>
      <c r="G57" s="482">
        <v>26</v>
      </c>
      <c r="H57" s="482">
        <v>180</v>
      </c>
      <c r="I57" s="476"/>
      <c r="J57" s="481">
        <v>1870000</v>
      </c>
      <c r="K57" s="480" t="s">
        <v>346</v>
      </c>
    </row>
    <row r="58" spans="1:11" s="455" customFormat="1" ht="12.75" customHeight="1">
      <c r="A58" s="461" t="s">
        <v>345</v>
      </c>
      <c r="B58" s="479">
        <v>79</v>
      </c>
      <c r="C58" s="479">
        <v>38</v>
      </c>
      <c r="D58" s="479">
        <v>34</v>
      </c>
      <c r="E58" s="479">
        <v>0</v>
      </c>
      <c r="F58" s="479">
        <v>0</v>
      </c>
      <c r="G58" s="479">
        <v>0</v>
      </c>
      <c r="H58" s="479">
        <v>7</v>
      </c>
      <c r="I58" s="476"/>
      <c r="J58" s="478" t="s">
        <v>344</v>
      </c>
      <c r="K58" s="477" t="s">
        <v>343</v>
      </c>
    </row>
    <row r="59" spans="1:11" s="455" customFormat="1" ht="12.75" customHeight="1">
      <c r="A59" s="461" t="s">
        <v>342</v>
      </c>
      <c r="B59" s="479">
        <v>144</v>
      </c>
      <c r="C59" s="479">
        <v>104</v>
      </c>
      <c r="D59" s="479">
        <v>32</v>
      </c>
      <c r="E59" s="479">
        <v>0</v>
      </c>
      <c r="F59" s="479">
        <v>0</v>
      </c>
      <c r="G59" s="479">
        <v>0</v>
      </c>
      <c r="H59" s="479">
        <v>8</v>
      </c>
      <c r="I59" s="476"/>
      <c r="J59" s="478" t="s">
        <v>341</v>
      </c>
      <c r="K59" s="477" t="s">
        <v>340</v>
      </c>
    </row>
    <row r="60" spans="1:11" s="455" customFormat="1" ht="12.75" customHeight="1">
      <c r="A60" s="461" t="s">
        <v>339</v>
      </c>
      <c r="B60" s="479">
        <v>97</v>
      </c>
      <c r="C60" s="479">
        <v>60</v>
      </c>
      <c r="D60" s="479">
        <v>22</v>
      </c>
      <c r="E60" s="479">
        <v>0</v>
      </c>
      <c r="F60" s="479">
        <v>0</v>
      </c>
      <c r="G60" s="479">
        <v>3</v>
      </c>
      <c r="H60" s="479">
        <v>12</v>
      </c>
      <c r="I60" s="476"/>
      <c r="J60" s="478" t="s">
        <v>338</v>
      </c>
      <c r="K60" s="477" t="s">
        <v>337</v>
      </c>
    </row>
    <row r="61" spans="1:11" s="455" customFormat="1" ht="12.75" customHeight="1">
      <c r="A61" s="461" t="s">
        <v>336</v>
      </c>
      <c r="B61" s="479">
        <v>238</v>
      </c>
      <c r="C61" s="479">
        <v>163</v>
      </c>
      <c r="D61" s="479">
        <v>54</v>
      </c>
      <c r="E61" s="479">
        <v>1</v>
      </c>
      <c r="F61" s="479">
        <v>0</v>
      </c>
      <c r="G61" s="479">
        <v>0</v>
      </c>
      <c r="H61" s="479">
        <v>20</v>
      </c>
      <c r="I61" s="476"/>
      <c r="J61" s="478" t="s">
        <v>335</v>
      </c>
      <c r="K61" s="477" t="s">
        <v>334</v>
      </c>
    </row>
    <row r="62" spans="1:11" s="455" customFormat="1" ht="12.75" customHeight="1">
      <c r="A62" s="461" t="s">
        <v>333</v>
      </c>
      <c r="B62" s="479">
        <v>1741</v>
      </c>
      <c r="C62" s="479">
        <v>1397</v>
      </c>
      <c r="D62" s="479">
        <v>280</v>
      </c>
      <c r="E62" s="479">
        <v>3</v>
      </c>
      <c r="F62" s="479">
        <v>4</v>
      </c>
      <c r="G62" s="479">
        <v>0</v>
      </c>
      <c r="H62" s="479">
        <v>57</v>
      </c>
      <c r="I62" s="476"/>
      <c r="J62" s="478" t="s">
        <v>332</v>
      </c>
      <c r="K62" s="477" t="s">
        <v>331</v>
      </c>
    </row>
    <row r="63" spans="1:11" s="455" customFormat="1" ht="12.75" customHeight="1">
      <c r="A63" s="461" t="s">
        <v>330</v>
      </c>
      <c r="B63" s="479">
        <v>353</v>
      </c>
      <c r="C63" s="479">
        <v>269</v>
      </c>
      <c r="D63" s="479">
        <v>57</v>
      </c>
      <c r="E63" s="479">
        <v>0</v>
      </c>
      <c r="F63" s="479">
        <v>9</v>
      </c>
      <c r="G63" s="479">
        <v>0</v>
      </c>
      <c r="H63" s="479">
        <v>18</v>
      </c>
      <c r="I63" s="476"/>
      <c r="J63" s="478" t="s">
        <v>329</v>
      </c>
      <c r="K63" s="477" t="s">
        <v>328</v>
      </c>
    </row>
    <row r="64" spans="1:11" s="455" customFormat="1" ht="12.75" customHeight="1">
      <c r="A64" s="461" t="s">
        <v>327</v>
      </c>
      <c r="B64" s="479">
        <v>60</v>
      </c>
      <c r="C64" s="479">
        <v>41</v>
      </c>
      <c r="D64" s="479">
        <v>9</v>
      </c>
      <c r="E64" s="479">
        <v>1</v>
      </c>
      <c r="F64" s="479">
        <v>0</v>
      </c>
      <c r="G64" s="479">
        <v>0</v>
      </c>
      <c r="H64" s="479">
        <v>9</v>
      </c>
      <c r="I64" s="476"/>
      <c r="J64" s="478" t="s">
        <v>326</v>
      </c>
      <c r="K64" s="477" t="s">
        <v>325</v>
      </c>
    </row>
    <row r="65" spans="1:11" s="455" customFormat="1" ht="12.75" customHeight="1">
      <c r="A65" s="461" t="s">
        <v>324</v>
      </c>
      <c r="B65" s="479">
        <v>29</v>
      </c>
      <c r="C65" s="479">
        <v>20</v>
      </c>
      <c r="D65" s="479">
        <v>6</v>
      </c>
      <c r="E65" s="479">
        <v>0</v>
      </c>
      <c r="F65" s="479">
        <v>0</v>
      </c>
      <c r="G65" s="479">
        <v>0</v>
      </c>
      <c r="H65" s="479">
        <v>3</v>
      </c>
      <c r="I65" s="476"/>
      <c r="J65" s="478" t="s">
        <v>323</v>
      </c>
      <c r="K65" s="477" t="s">
        <v>322</v>
      </c>
    </row>
    <row r="66" spans="1:11" s="462" customFormat="1" ht="12.75" customHeight="1">
      <c r="A66" s="461" t="s">
        <v>321</v>
      </c>
      <c r="B66" s="479">
        <v>75</v>
      </c>
      <c r="C66" s="479">
        <v>49</v>
      </c>
      <c r="D66" s="479">
        <v>10</v>
      </c>
      <c r="E66" s="479">
        <v>0</v>
      </c>
      <c r="F66" s="479">
        <v>0</v>
      </c>
      <c r="G66" s="479">
        <v>6</v>
      </c>
      <c r="H66" s="479">
        <v>10</v>
      </c>
      <c r="I66" s="476"/>
      <c r="J66" s="478" t="s">
        <v>320</v>
      </c>
      <c r="K66" s="477" t="s">
        <v>319</v>
      </c>
    </row>
    <row r="67" spans="1:11" s="462" customFormat="1" ht="12.75" customHeight="1">
      <c r="A67" s="461" t="s">
        <v>318</v>
      </c>
      <c r="B67" s="479">
        <v>141</v>
      </c>
      <c r="C67" s="479">
        <v>104</v>
      </c>
      <c r="D67" s="479">
        <v>21</v>
      </c>
      <c r="E67" s="479">
        <v>0</v>
      </c>
      <c r="F67" s="479">
        <v>0</v>
      </c>
      <c r="G67" s="479">
        <v>4</v>
      </c>
      <c r="H67" s="479">
        <v>12</v>
      </c>
      <c r="I67" s="476"/>
      <c r="J67" s="478" t="s">
        <v>317</v>
      </c>
      <c r="K67" s="477" t="s">
        <v>316</v>
      </c>
    </row>
    <row r="68" spans="1:11" s="455" customFormat="1" ht="12.75" customHeight="1">
      <c r="A68" s="461" t="s">
        <v>315</v>
      </c>
      <c r="B68" s="479">
        <v>189</v>
      </c>
      <c r="C68" s="479">
        <v>126</v>
      </c>
      <c r="D68" s="479">
        <v>38</v>
      </c>
      <c r="E68" s="479">
        <v>0</v>
      </c>
      <c r="F68" s="479">
        <v>0</v>
      </c>
      <c r="G68" s="479">
        <v>12</v>
      </c>
      <c r="H68" s="479">
        <v>13</v>
      </c>
      <c r="I68" s="476"/>
      <c r="J68" s="478" t="s">
        <v>314</v>
      </c>
      <c r="K68" s="477" t="s">
        <v>313</v>
      </c>
    </row>
    <row r="69" spans="1:11" s="455" customFormat="1" ht="12.75" customHeight="1">
      <c r="A69" s="461" t="s">
        <v>312</v>
      </c>
      <c r="B69" s="479">
        <v>165</v>
      </c>
      <c r="C69" s="479">
        <v>127</v>
      </c>
      <c r="D69" s="479">
        <v>32</v>
      </c>
      <c r="E69" s="479">
        <v>0</v>
      </c>
      <c r="F69" s="479">
        <v>0</v>
      </c>
      <c r="G69" s="479">
        <v>0</v>
      </c>
      <c r="H69" s="479">
        <v>6</v>
      </c>
      <c r="I69" s="476"/>
      <c r="J69" s="478" t="s">
        <v>311</v>
      </c>
      <c r="K69" s="477" t="s">
        <v>310</v>
      </c>
    </row>
    <row r="70" spans="1:11" s="455" customFormat="1" ht="12.75" customHeight="1">
      <c r="A70" s="461" t="s">
        <v>309</v>
      </c>
      <c r="B70" s="479">
        <v>55</v>
      </c>
      <c r="C70" s="479">
        <v>37</v>
      </c>
      <c r="D70" s="479">
        <v>14</v>
      </c>
      <c r="E70" s="479">
        <v>0</v>
      </c>
      <c r="F70" s="479">
        <v>0</v>
      </c>
      <c r="G70" s="479">
        <v>0</v>
      </c>
      <c r="H70" s="479">
        <v>4</v>
      </c>
      <c r="I70" s="476"/>
      <c r="J70" s="478" t="s">
        <v>308</v>
      </c>
      <c r="K70" s="477" t="s">
        <v>307</v>
      </c>
    </row>
    <row r="71" spans="1:11" s="455" customFormat="1" ht="12.75" customHeight="1">
      <c r="A71" s="461" t="s">
        <v>306</v>
      </c>
      <c r="B71" s="479">
        <v>100</v>
      </c>
      <c r="C71" s="479">
        <v>75</v>
      </c>
      <c r="D71" s="479">
        <v>23</v>
      </c>
      <c r="E71" s="479">
        <v>0</v>
      </c>
      <c r="F71" s="479">
        <v>0</v>
      </c>
      <c r="G71" s="479">
        <v>1</v>
      </c>
      <c r="H71" s="479">
        <v>1</v>
      </c>
      <c r="I71" s="476"/>
      <c r="J71" s="478" t="s">
        <v>305</v>
      </c>
      <c r="K71" s="477" t="s">
        <v>304</v>
      </c>
    </row>
    <row r="72" spans="1:11" ht="21.75" customHeight="1">
      <c r="A72" s="838"/>
      <c r="B72" s="840" t="s">
        <v>136</v>
      </c>
      <c r="C72" s="842" t="s">
        <v>628</v>
      </c>
      <c r="D72" s="843"/>
      <c r="E72" s="842" t="s">
        <v>627</v>
      </c>
      <c r="F72" s="844"/>
      <c r="G72" s="845"/>
      <c r="H72" s="846" t="s">
        <v>626</v>
      </c>
      <c r="I72" s="476"/>
    </row>
    <row r="73" spans="1:11" ht="22.7" customHeight="1">
      <c r="A73" s="839"/>
      <c r="B73" s="841"/>
      <c r="C73" s="475" t="s">
        <v>624</v>
      </c>
      <c r="D73" s="474" t="s">
        <v>625</v>
      </c>
      <c r="E73" s="474" t="s">
        <v>624</v>
      </c>
      <c r="F73" s="474" t="s">
        <v>623</v>
      </c>
      <c r="G73" s="474" t="s">
        <v>622</v>
      </c>
      <c r="H73" s="847"/>
      <c r="I73" s="473"/>
    </row>
    <row r="74" spans="1:11" ht="9.75" customHeight="1">
      <c r="A74" s="836" t="s">
        <v>55</v>
      </c>
      <c r="B74" s="837"/>
      <c r="C74" s="837"/>
      <c r="D74" s="837"/>
      <c r="E74" s="837"/>
      <c r="F74" s="837"/>
      <c r="G74" s="837"/>
      <c r="H74" s="837"/>
      <c r="I74" s="473"/>
    </row>
    <row r="75" spans="1:11" s="443" customFormat="1" ht="11.25" customHeight="1">
      <c r="A75" s="835" t="s">
        <v>621</v>
      </c>
      <c r="B75" s="835"/>
      <c r="C75" s="835"/>
      <c r="D75" s="835"/>
      <c r="E75" s="835"/>
      <c r="F75" s="835"/>
      <c r="G75" s="835"/>
      <c r="H75" s="835"/>
    </row>
    <row r="76" spans="1:11" s="443" customFormat="1" ht="9.9499999999999993" customHeight="1">
      <c r="A76" s="835" t="s">
        <v>620</v>
      </c>
      <c r="B76" s="835"/>
      <c r="C76" s="835"/>
      <c r="D76" s="835"/>
      <c r="E76" s="835"/>
      <c r="F76" s="835"/>
      <c r="G76" s="835"/>
      <c r="H76" s="835"/>
    </row>
    <row r="77" spans="1:11" ht="9.9499999999999993" customHeight="1">
      <c r="A77" s="835" t="s">
        <v>619</v>
      </c>
      <c r="B77" s="835"/>
      <c r="C77" s="835"/>
      <c r="D77" s="835"/>
      <c r="E77" s="835"/>
      <c r="F77" s="835"/>
      <c r="G77" s="835"/>
      <c r="H77" s="835"/>
      <c r="I77" s="472"/>
    </row>
    <row r="78" spans="1:11" ht="9.9499999999999993" customHeight="1">
      <c r="A78" s="827" t="s">
        <v>618</v>
      </c>
      <c r="B78" s="827"/>
      <c r="C78" s="827"/>
      <c r="D78" s="827"/>
      <c r="E78" s="827"/>
      <c r="F78" s="827"/>
      <c r="G78" s="827"/>
      <c r="H78" s="827"/>
      <c r="I78" s="472"/>
    </row>
  </sheetData>
  <mergeCells count="17">
    <mergeCell ref="A1:H1"/>
    <mergeCell ref="A2:H2"/>
    <mergeCell ref="A4:A5"/>
    <mergeCell ref="B4:B5"/>
    <mergeCell ref="C4:D4"/>
    <mergeCell ref="E4:G4"/>
    <mergeCell ref="H4:H5"/>
    <mergeCell ref="A76:H76"/>
    <mergeCell ref="A77:H77"/>
    <mergeCell ref="A78:H78"/>
    <mergeCell ref="A74:H74"/>
    <mergeCell ref="A72:A73"/>
    <mergeCell ref="B72:B73"/>
    <mergeCell ref="C72:D72"/>
    <mergeCell ref="E72:G72"/>
    <mergeCell ref="H72:H73"/>
    <mergeCell ref="A75:H75"/>
  </mergeCells>
  <printOptions horizontalCentered="1"/>
  <pageMargins left="0.39370078740157483" right="0.39370078740157483" top="0.39370078740157483" bottom="0.39370078740157483" header="0" footer="0"/>
  <pageSetup paperSize="9" scale="82" fitToHeight="6"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Q92"/>
  <sheetViews>
    <sheetView showGridLines="0" zoomScaleNormal="100" workbookViewId="0">
      <selection activeCell="A2" sqref="A2:N2"/>
    </sheetView>
  </sheetViews>
  <sheetFormatPr defaultColWidth="9.140625" defaultRowHeight="12.75"/>
  <cols>
    <col min="1" max="1" width="14.85546875" style="433" customWidth="1"/>
    <col min="2" max="2" width="7.42578125" style="433" customWidth="1"/>
    <col min="3" max="3" width="1.7109375" style="433" customWidth="1"/>
    <col min="4" max="4" width="8.42578125" style="433" customWidth="1"/>
    <col min="5" max="5" width="8.140625" style="433" customWidth="1"/>
    <col min="6" max="6" width="6.28515625" style="433" customWidth="1"/>
    <col min="7" max="7" width="8.42578125" style="433" customWidth="1"/>
    <col min="8" max="8" width="6.28515625" style="433" customWidth="1"/>
    <col min="9" max="9" width="7.85546875" style="433" customWidth="1"/>
    <col min="10" max="10" width="8.42578125" style="433" bestFit="1" customWidth="1"/>
    <col min="11" max="11" width="8.140625" style="433" customWidth="1"/>
    <col min="12" max="12" width="6.140625" style="433" customWidth="1"/>
    <col min="13" max="13" width="6.42578125" style="433" customWidth="1"/>
    <col min="14" max="14" width="7.7109375" style="433" customWidth="1"/>
    <col min="15" max="15" width="6.28515625" style="433" customWidth="1"/>
    <col min="16" max="16384" width="9.140625" style="433"/>
  </cols>
  <sheetData>
    <row r="1" spans="1:17" s="488" customFormat="1" ht="30" customHeight="1">
      <c r="A1" s="859" t="s">
        <v>662</v>
      </c>
      <c r="B1" s="859"/>
      <c r="C1" s="859"/>
      <c r="D1" s="859"/>
      <c r="E1" s="859"/>
      <c r="F1" s="859"/>
      <c r="G1" s="859"/>
      <c r="H1" s="859"/>
      <c r="I1" s="859"/>
      <c r="J1" s="859"/>
      <c r="K1" s="859"/>
      <c r="L1" s="859"/>
      <c r="M1" s="859"/>
      <c r="N1" s="859"/>
    </row>
    <row r="2" spans="1:17" s="488" customFormat="1" ht="30" customHeight="1">
      <c r="A2" s="859" t="s">
        <v>661</v>
      </c>
      <c r="B2" s="859"/>
      <c r="C2" s="859"/>
      <c r="D2" s="859"/>
      <c r="E2" s="859"/>
      <c r="F2" s="859"/>
      <c r="G2" s="859"/>
      <c r="H2" s="859"/>
      <c r="I2" s="859"/>
      <c r="J2" s="859"/>
      <c r="K2" s="859"/>
      <c r="L2" s="859"/>
      <c r="M2" s="859"/>
      <c r="N2" s="859"/>
    </row>
    <row r="3" spans="1:17" s="488" customFormat="1" ht="9.9499999999999993" customHeight="1">
      <c r="A3" s="509" t="s">
        <v>214</v>
      </c>
      <c r="B3" s="507"/>
      <c r="C3" s="507"/>
      <c r="D3" s="507"/>
      <c r="E3" s="507"/>
      <c r="F3" s="507"/>
      <c r="G3" s="507"/>
      <c r="H3" s="507"/>
      <c r="I3" s="508"/>
      <c r="J3" s="507"/>
      <c r="K3" s="507"/>
      <c r="L3" s="507"/>
      <c r="M3" s="507"/>
      <c r="N3" s="506" t="s">
        <v>215</v>
      </c>
    </row>
    <row r="4" spans="1:17">
      <c r="A4" s="831"/>
      <c r="B4" s="861" t="s">
        <v>660</v>
      </c>
      <c r="C4" s="862"/>
      <c r="D4" s="863"/>
      <c r="E4" s="863"/>
      <c r="F4" s="863"/>
      <c r="G4" s="863"/>
      <c r="H4" s="864"/>
      <c r="I4" s="865" t="s">
        <v>659</v>
      </c>
      <c r="J4" s="866"/>
      <c r="K4" s="866"/>
      <c r="L4" s="866"/>
      <c r="M4" s="866"/>
      <c r="N4" s="867"/>
    </row>
    <row r="5" spans="1:17" ht="12.75" customHeight="1">
      <c r="A5" s="860"/>
      <c r="B5" s="868" t="s">
        <v>136</v>
      </c>
      <c r="C5" s="869"/>
      <c r="D5" s="861" t="s">
        <v>654</v>
      </c>
      <c r="E5" s="874"/>
      <c r="F5" s="861" t="s">
        <v>658</v>
      </c>
      <c r="G5" s="862"/>
      <c r="H5" s="874"/>
      <c r="I5" s="875" t="s">
        <v>136</v>
      </c>
      <c r="J5" s="857" t="s">
        <v>478</v>
      </c>
      <c r="K5" s="857"/>
      <c r="L5" s="848" t="s">
        <v>657</v>
      </c>
      <c r="M5" s="851" t="s">
        <v>656</v>
      </c>
      <c r="N5" s="848" t="s">
        <v>655</v>
      </c>
    </row>
    <row r="6" spans="1:17" ht="13.7" customHeight="1">
      <c r="A6" s="860"/>
      <c r="B6" s="870"/>
      <c r="C6" s="871"/>
      <c r="D6" s="853" t="s">
        <v>652</v>
      </c>
      <c r="E6" s="853" t="s">
        <v>653</v>
      </c>
      <c r="F6" s="855" t="s">
        <v>136</v>
      </c>
      <c r="G6" s="857" t="s">
        <v>654</v>
      </c>
      <c r="H6" s="857"/>
      <c r="I6" s="875"/>
      <c r="J6" s="858" t="s">
        <v>652</v>
      </c>
      <c r="K6" s="853" t="s">
        <v>653</v>
      </c>
      <c r="L6" s="849"/>
      <c r="M6" s="851"/>
      <c r="N6" s="849"/>
    </row>
    <row r="7" spans="1:17" ht="49.7" customHeight="1">
      <c r="A7" s="832"/>
      <c r="B7" s="872"/>
      <c r="C7" s="873"/>
      <c r="D7" s="854"/>
      <c r="E7" s="854"/>
      <c r="F7" s="856"/>
      <c r="G7" s="269" t="s">
        <v>652</v>
      </c>
      <c r="H7" s="505" t="s">
        <v>651</v>
      </c>
      <c r="I7" s="876"/>
      <c r="J7" s="858"/>
      <c r="K7" s="854"/>
      <c r="L7" s="850"/>
      <c r="M7" s="852"/>
      <c r="N7" s="850"/>
      <c r="P7" s="433" t="s">
        <v>456</v>
      </c>
      <c r="Q7" s="433" t="s">
        <v>455</v>
      </c>
    </row>
    <row r="8" spans="1:17" ht="12.6" customHeight="1">
      <c r="A8" s="462" t="s">
        <v>14</v>
      </c>
      <c r="B8" s="504">
        <v>35802</v>
      </c>
      <c r="C8" s="504"/>
      <c r="D8" s="504">
        <v>2156</v>
      </c>
      <c r="E8" s="504">
        <v>6574</v>
      </c>
      <c r="F8" s="504">
        <f>638</f>
        <v>638</v>
      </c>
      <c r="G8" s="504">
        <v>51</v>
      </c>
      <c r="H8" s="504">
        <v>206</v>
      </c>
      <c r="I8" s="504">
        <v>46034</v>
      </c>
      <c r="J8" s="504">
        <v>3260</v>
      </c>
      <c r="K8" s="504">
        <v>9241</v>
      </c>
      <c r="L8" s="504">
        <v>704</v>
      </c>
      <c r="M8" s="504">
        <v>2209</v>
      </c>
      <c r="N8" s="504">
        <v>43121</v>
      </c>
      <c r="O8" s="503"/>
      <c r="P8" s="484" t="s">
        <v>454</v>
      </c>
      <c r="Q8" s="485" t="s">
        <v>346</v>
      </c>
    </row>
    <row r="9" spans="1:17" s="462" customFormat="1" ht="12.6" customHeight="1">
      <c r="A9" s="462" t="s">
        <v>16</v>
      </c>
      <c r="B9" s="482">
        <v>34235</v>
      </c>
      <c r="C9" s="482"/>
      <c r="D9" s="482">
        <v>2156</v>
      </c>
      <c r="E9" s="482">
        <v>6574</v>
      </c>
      <c r="F9" s="482">
        <v>628</v>
      </c>
      <c r="G9" s="482">
        <v>51</v>
      </c>
      <c r="H9" s="482">
        <v>206</v>
      </c>
      <c r="I9" s="482">
        <v>44005</v>
      </c>
      <c r="J9" s="482">
        <v>3260</v>
      </c>
      <c r="K9" s="482">
        <v>9241</v>
      </c>
      <c r="L9" s="482">
        <v>675</v>
      </c>
      <c r="M9" s="482">
        <v>1995</v>
      </c>
      <c r="N9" s="482">
        <v>41335</v>
      </c>
      <c r="O9" s="503"/>
      <c r="P9" s="481" t="s">
        <v>453</v>
      </c>
      <c r="Q9" s="485" t="s">
        <v>346</v>
      </c>
    </row>
    <row r="10" spans="1:17" ht="12.6" customHeight="1">
      <c r="A10" s="468" t="s">
        <v>36</v>
      </c>
      <c r="B10" s="482">
        <v>2311</v>
      </c>
      <c r="C10" s="482"/>
      <c r="D10" s="482">
        <v>157</v>
      </c>
      <c r="E10" s="482">
        <v>894</v>
      </c>
      <c r="F10" s="482">
        <v>89</v>
      </c>
      <c r="G10" s="482">
        <v>6</v>
      </c>
      <c r="H10" s="482">
        <v>49</v>
      </c>
      <c r="I10" s="482">
        <v>3342</v>
      </c>
      <c r="J10" s="482">
        <v>307</v>
      </c>
      <c r="K10" s="482">
        <v>1366</v>
      </c>
      <c r="L10" s="482">
        <v>101</v>
      </c>
      <c r="M10" s="482">
        <v>348</v>
      </c>
      <c r="N10" s="482">
        <v>2893</v>
      </c>
      <c r="O10" s="503"/>
      <c r="P10" s="481" t="s">
        <v>452</v>
      </c>
      <c r="Q10" s="480" t="s">
        <v>346</v>
      </c>
    </row>
    <row r="11" spans="1:17" ht="12.6" customHeight="1">
      <c r="A11" s="462" t="s">
        <v>37</v>
      </c>
      <c r="B11" s="482">
        <v>375</v>
      </c>
      <c r="C11" s="482"/>
      <c r="D11" s="482">
        <v>30</v>
      </c>
      <c r="E11" s="482">
        <v>141</v>
      </c>
      <c r="F11" s="482">
        <v>22</v>
      </c>
      <c r="G11" s="482">
        <v>1</v>
      </c>
      <c r="H11" s="482">
        <v>12</v>
      </c>
      <c r="I11" s="482">
        <v>551</v>
      </c>
      <c r="J11" s="482">
        <v>57</v>
      </c>
      <c r="K11" s="482">
        <v>219</v>
      </c>
      <c r="L11" s="482">
        <v>24</v>
      </c>
      <c r="M11" s="482">
        <v>39</v>
      </c>
      <c r="N11" s="482">
        <v>488</v>
      </c>
      <c r="O11" s="503"/>
      <c r="P11" s="484" t="s">
        <v>451</v>
      </c>
      <c r="Q11" s="480" t="s">
        <v>346</v>
      </c>
    </row>
    <row r="12" spans="1:17" ht="12.6" customHeight="1">
      <c r="A12" s="461" t="s">
        <v>450</v>
      </c>
      <c r="B12" s="479">
        <v>79</v>
      </c>
      <c r="C12" s="479"/>
      <c r="D12" s="479">
        <v>13</v>
      </c>
      <c r="E12" s="479">
        <v>30</v>
      </c>
      <c r="F12" s="479">
        <v>5</v>
      </c>
      <c r="G12" s="479">
        <v>1</v>
      </c>
      <c r="H12" s="479">
        <v>2</v>
      </c>
      <c r="I12" s="479">
        <v>129</v>
      </c>
      <c r="J12" s="479">
        <v>28</v>
      </c>
      <c r="K12" s="479">
        <v>50</v>
      </c>
      <c r="L12" s="479">
        <v>5</v>
      </c>
      <c r="M12" s="479">
        <v>13</v>
      </c>
      <c r="N12" s="479">
        <v>111</v>
      </c>
      <c r="O12" s="503"/>
      <c r="P12" s="478" t="s">
        <v>449</v>
      </c>
      <c r="Q12" s="483">
        <v>1501</v>
      </c>
    </row>
    <row r="13" spans="1:17" ht="12.6" customHeight="1">
      <c r="A13" s="461" t="s">
        <v>448</v>
      </c>
      <c r="B13" s="479">
        <v>69</v>
      </c>
      <c r="C13" s="479"/>
      <c r="D13" s="479">
        <v>11</v>
      </c>
      <c r="E13" s="479">
        <v>22</v>
      </c>
      <c r="F13" s="479">
        <v>4</v>
      </c>
      <c r="G13" s="479">
        <v>0</v>
      </c>
      <c r="H13" s="479">
        <v>0</v>
      </c>
      <c r="I13" s="479">
        <v>99</v>
      </c>
      <c r="J13" s="479">
        <v>21</v>
      </c>
      <c r="K13" s="479">
        <v>31</v>
      </c>
      <c r="L13" s="479">
        <v>5</v>
      </c>
      <c r="M13" s="479">
        <v>4</v>
      </c>
      <c r="N13" s="479">
        <v>90</v>
      </c>
      <c r="O13" s="503"/>
      <c r="P13" s="478" t="s">
        <v>447</v>
      </c>
      <c r="Q13" s="483">
        <v>1505</v>
      </c>
    </row>
    <row r="14" spans="1:17" ht="12.6" customHeight="1">
      <c r="A14" s="461" t="s">
        <v>446</v>
      </c>
      <c r="B14" s="479">
        <v>96</v>
      </c>
      <c r="C14" s="479"/>
      <c r="D14" s="479">
        <v>0</v>
      </c>
      <c r="E14" s="479">
        <v>56</v>
      </c>
      <c r="F14" s="479">
        <v>6</v>
      </c>
      <c r="G14" s="479">
        <v>0</v>
      </c>
      <c r="H14" s="479">
        <v>5</v>
      </c>
      <c r="I14" s="479">
        <v>134</v>
      </c>
      <c r="J14" s="479">
        <v>0</v>
      </c>
      <c r="K14" s="479">
        <v>87</v>
      </c>
      <c r="L14" s="479">
        <v>7</v>
      </c>
      <c r="M14" s="479">
        <v>11</v>
      </c>
      <c r="N14" s="479">
        <v>116</v>
      </c>
      <c r="O14" s="503"/>
      <c r="P14" s="478" t="s">
        <v>445</v>
      </c>
      <c r="Q14" s="477" t="s">
        <v>444</v>
      </c>
    </row>
    <row r="15" spans="1:17" ht="12.6" customHeight="1">
      <c r="A15" s="461" t="s">
        <v>443</v>
      </c>
      <c r="B15" s="479">
        <v>81</v>
      </c>
      <c r="C15" s="479"/>
      <c r="D15" s="479">
        <v>0</v>
      </c>
      <c r="E15" s="479">
        <v>27</v>
      </c>
      <c r="F15" s="479">
        <v>6</v>
      </c>
      <c r="G15" s="479">
        <v>0</v>
      </c>
      <c r="H15" s="479">
        <v>4</v>
      </c>
      <c r="I15" s="479">
        <v>112</v>
      </c>
      <c r="J15" s="479">
        <v>0</v>
      </c>
      <c r="K15" s="479">
        <v>36</v>
      </c>
      <c r="L15" s="479">
        <v>6</v>
      </c>
      <c r="M15" s="479">
        <v>6</v>
      </c>
      <c r="N15" s="479">
        <v>100</v>
      </c>
      <c r="O15" s="503"/>
      <c r="P15" s="478" t="s">
        <v>442</v>
      </c>
      <c r="Q15" s="483">
        <v>1509</v>
      </c>
    </row>
    <row r="16" spans="1:17" ht="12.6" customHeight="1">
      <c r="A16" s="461" t="s">
        <v>441</v>
      </c>
      <c r="B16" s="479">
        <v>50</v>
      </c>
      <c r="C16" s="479"/>
      <c r="D16" s="479">
        <v>6</v>
      </c>
      <c r="E16" s="479">
        <v>6</v>
      </c>
      <c r="F16" s="479">
        <v>1</v>
      </c>
      <c r="G16" s="479">
        <v>0</v>
      </c>
      <c r="H16" s="479">
        <v>1</v>
      </c>
      <c r="I16" s="479">
        <v>77</v>
      </c>
      <c r="J16" s="479">
        <v>8</v>
      </c>
      <c r="K16" s="479">
        <v>15</v>
      </c>
      <c r="L16" s="479">
        <v>1</v>
      </c>
      <c r="M16" s="479">
        <v>5</v>
      </c>
      <c r="N16" s="479">
        <v>71</v>
      </c>
      <c r="O16" s="503"/>
      <c r="P16" s="478" t="s">
        <v>440</v>
      </c>
      <c r="Q16" s="483">
        <v>1513</v>
      </c>
    </row>
    <row r="17" spans="1:17" ht="12.6" customHeight="1">
      <c r="A17" s="462" t="s">
        <v>38</v>
      </c>
      <c r="B17" s="482">
        <v>357</v>
      </c>
      <c r="C17" s="482"/>
      <c r="D17" s="482">
        <v>21</v>
      </c>
      <c r="E17" s="482">
        <v>145</v>
      </c>
      <c r="F17" s="482">
        <v>18</v>
      </c>
      <c r="G17" s="482">
        <v>2</v>
      </c>
      <c r="H17" s="482">
        <v>7</v>
      </c>
      <c r="I17" s="482">
        <v>513</v>
      </c>
      <c r="J17" s="482">
        <v>37</v>
      </c>
      <c r="K17" s="482">
        <v>230</v>
      </c>
      <c r="L17" s="482">
        <v>21</v>
      </c>
      <c r="M17" s="482">
        <v>70</v>
      </c>
      <c r="N17" s="482">
        <v>422</v>
      </c>
      <c r="O17" s="503"/>
      <c r="P17" s="481" t="s">
        <v>439</v>
      </c>
      <c r="Q17" s="480" t="s">
        <v>346</v>
      </c>
    </row>
    <row r="18" spans="1:17" ht="12.6" customHeight="1">
      <c r="A18" s="461" t="s">
        <v>438</v>
      </c>
      <c r="B18" s="479">
        <v>41</v>
      </c>
      <c r="C18" s="479"/>
      <c r="D18" s="479">
        <v>7</v>
      </c>
      <c r="E18" s="479">
        <v>18</v>
      </c>
      <c r="F18" s="479">
        <v>0</v>
      </c>
      <c r="G18" s="479">
        <v>0</v>
      </c>
      <c r="H18" s="479">
        <v>0</v>
      </c>
      <c r="I18" s="479">
        <v>48</v>
      </c>
      <c r="J18" s="479">
        <v>12</v>
      </c>
      <c r="K18" s="479">
        <v>20</v>
      </c>
      <c r="L18" s="479">
        <v>0</v>
      </c>
      <c r="M18" s="479">
        <v>2</v>
      </c>
      <c r="N18" s="479">
        <v>46</v>
      </c>
      <c r="O18" s="503"/>
      <c r="P18" s="478" t="s">
        <v>437</v>
      </c>
      <c r="Q18" s="477" t="s">
        <v>436</v>
      </c>
    </row>
    <row r="19" spans="1:17" ht="12.6" customHeight="1">
      <c r="A19" s="461" t="s">
        <v>435</v>
      </c>
      <c r="B19" s="479">
        <v>19</v>
      </c>
      <c r="C19" s="479"/>
      <c r="D19" s="479">
        <v>6</v>
      </c>
      <c r="E19" s="479">
        <v>1</v>
      </c>
      <c r="F19" s="479">
        <v>2</v>
      </c>
      <c r="G19" s="479">
        <v>1</v>
      </c>
      <c r="H19" s="479">
        <v>0</v>
      </c>
      <c r="I19" s="479">
        <v>28</v>
      </c>
      <c r="J19" s="479">
        <v>10</v>
      </c>
      <c r="K19" s="479">
        <v>4</v>
      </c>
      <c r="L19" s="479">
        <v>2</v>
      </c>
      <c r="M19" s="479">
        <v>2</v>
      </c>
      <c r="N19" s="479">
        <v>24</v>
      </c>
      <c r="O19" s="503"/>
      <c r="P19" s="478" t="s">
        <v>434</v>
      </c>
      <c r="Q19" s="477" t="s">
        <v>433</v>
      </c>
    </row>
    <row r="20" spans="1:17" ht="12.6" customHeight="1">
      <c r="A20" s="461" t="s">
        <v>432</v>
      </c>
      <c r="B20" s="479">
        <v>8</v>
      </c>
      <c r="C20" s="479"/>
      <c r="D20" s="479">
        <v>0</v>
      </c>
      <c r="E20" s="479">
        <v>4</v>
      </c>
      <c r="F20" s="479">
        <v>0</v>
      </c>
      <c r="G20" s="479">
        <v>0</v>
      </c>
      <c r="H20" s="479">
        <v>0</v>
      </c>
      <c r="I20" s="479">
        <v>9</v>
      </c>
      <c r="J20" s="479">
        <v>0</v>
      </c>
      <c r="K20" s="479">
        <v>5</v>
      </c>
      <c r="L20" s="479">
        <v>0</v>
      </c>
      <c r="M20" s="479">
        <v>1</v>
      </c>
      <c r="N20" s="479">
        <v>8</v>
      </c>
      <c r="O20" s="503"/>
      <c r="P20" s="478" t="s">
        <v>431</v>
      </c>
      <c r="Q20" s="477" t="s">
        <v>430</v>
      </c>
    </row>
    <row r="21" spans="1:17" ht="12.6" customHeight="1">
      <c r="A21" s="461" t="s">
        <v>429</v>
      </c>
      <c r="B21" s="479">
        <v>0</v>
      </c>
      <c r="C21" s="479"/>
      <c r="D21" s="479">
        <v>0</v>
      </c>
      <c r="E21" s="479">
        <v>0</v>
      </c>
      <c r="F21" s="479">
        <v>0</v>
      </c>
      <c r="G21" s="479">
        <v>0</v>
      </c>
      <c r="H21" s="479">
        <v>0</v>
      </c>
      <c r="I21" s="479">
        <v>0</v>
      </c>
      <c r="J21" s="479">
        <v>0</v>
      </c>
      <c r="K21" s="479">
        <v>0</v>
      </c>
      <c r="L21" s="479">
        <v>0</v>
      </c>
      <c r="M21" s="479">
        <v>0</v>
      </c>
      <c r="N21" s="479">
        <v>0</v>
      </c>
      <c r="O21" s="503"/>
      <c r="P21" s="478" t="s">
        <v>428</v>
      </c>
      <c r="Q21" s="477" t="s">
        <v>427</v>
      </c>
    </row>
    <row r="22" spans="1:17" ht="12.6" customHeight="1">
      <c r="A22" s="461" t="s">
        <v>426</v>
      </c>
      <c r="B22" s="479">
        <v>94</v>
      </c>
      <c r="C22" s="479"/>
      <c r="D22" s="479">
        <v>0</v>
      </c>
      <c r="E22" s="479">
        <v>28</v>
      </c>
      <c r="F22" s="479">
        <v>5</v>
      </c>
      <c r="G22" s="479">
        <v>0</v>
      </c>
      <c r="H22" s="479">
        <v>1</v>
      </c>
      <c r="I22" s="479">
        <v>140</v>
      </c>
      <c r="J22" s="479">
        <v>0</v>
      </c>
      <c r="K22" s="479">
        <v>50</v>
      </c>
      <c r="L22" s="479">
        <v>7</v>
      </c>
      <c r="M22" s="479">
        <v>23</v>
      </c>
      <c r="N22" s="479">
        <v>110</v>
      </c>
      <c r="O22" s="503"/>
      <c r="P22" s="478" t="s">
        <v>425</v>
      </c>
      <c r="Q22" s="477" t="s">
        <v>424</v>
      </c>
    </row>
    <row r="23" spans="1:17" ht="12.6" customHeight="1">
      <c r="A23" s="461" t="s">
        <v>423</v>
      </c>
      <c r="B23" s="479">
        <v>19</v>
      </c>
      <c r="C23" s="479"/>
      <c r="D23" s="479">
        <v>2</v>
      </c>
      <c r="E23" s="479">
        <v>6</v>
      </c>
      <c r="F23" s="479">
        <v>1</v>
      </c>
      <c r="G23" s="479">
        <v>0</v>
      </c>
      <c r="H23" s="479">
        <v>0</v>
      </c>
      <c r="I23" s="479">
        <v>27</v>
      </c>
      <c r="J23" s="479">
        <v>3</v>
      </c>
      <c r="K23" s="479">
        <v>8</v>
      </c>
      <c r="L23" s="479">
        <v>1</v>
      </c>
      <c r="M23" s="479">
        <v>1</v>
      </c>
      <c r="N23" s="479">
        <v>25</v>
      </c>
      <c r="O23" s="503"/>
      <c r="P23" s="478" t="s">
        <v>422</v>
      </c>
      <c r="Q23" s="477" t="s">
        <v>421</v>
      </c>
    </row>
    <row r="24" spans="1:17" ht="12.6" customHeight="1">
      <c r="A24" s="461" t="s">
        <v>420</v>
      </c>
      <c r="B24" s="479">
        <v>9</v>
      </c>
      <c r="C24" s="479"/>
      <c r="D24" s="479">
        <v>0</v>
      </c>
      <c r="E24" s="479">
        <v>6</v>
      </c>
      <c r="F24" s="479">
        <v>0</v>
      </c>
      <c r="G24" s="479">
        <v>0</v>
      </c>
      <c r="H24" s="479">
        <v>0</v>
      </c>
      <c r="I24" s="479">
        <v>12</v>
      </c>
      <c r="J24" s="479">
        <v>0</v>
      </c>
      <c r="K24" s="479">
        <v>9</v>
      </c>
      <c r="L24" s="479">
        <v>0</v>
      </c>
      <c r="M24" s="479">
        <v>1</v>
      </c>
      <c r="N24" s="479">
        <v>11</v>
      </c>
      <c r="O24" s="503"/>
      <c r="P24" s="478" t="s">
        <v>419</v>
      </c>
      <c r="Q24" s="477" t="s">
        <v>418</v>
      </c>
    </row>
    <row r="25" spans="1:17" ht="12.6" customHeight="1">
      <c r="A25" s="461" t="s">
        <v>417</v>
      </c>
      <c r="B25" s="479">
        <v>32</v>
      </c>
      <c r="C25" s="479"/>
      <c r="D25" s="479">
        <v>5</v>
      </c>
      <c r="E25" s="479">
        <v>17</v>
      </c>
      <c r="F25" s="479">
        <v>2</v>
      </c>
      <c r="G25" s="479">
        <v>1</v>
      </c>
      <c r="H25" s="479">
        <v>1</v>
      </c>
      <c r="I25" s="479">
        <v>47</v>
      </c>
      <c r="J25" s="479">
        <v>10</v>
      </c>
      <c r="K25" s="479">
        <v>26</v>
      </c>
      <c r="L25" s="479">
        <v>2</v>
      </c>
      <c r="M25" s="479">
        <v>11</v>
      </c>
      <c r="N25" s="479">
        <v>34</v>
      </c>
      <c r="O25" s="503"/>
      <c r="P25" s="478" t="s">
        <v>416</v>
      </c>
      <c r="Q25" s="477" t="s">
        <v>415</v>
      </c>
    </row>
    <row r="26" spans="1:17" ht="12.6" customHeight="1">
      <c r="A26" s="461" t="s">
        <v>414</v>
      </c>
      <c r="B26" s="479">
        <v>30</v>
      </c>
      <c r="C26" s="479"/>
      <c r="D26" s="479">
        <v>0</v>
      </c>
      <c r="E26" s="479">
        <v>19</v>
      </c>
      <c r="F26" s="479">
        <v>4</v>
      </c>
      <c r="G26" s="479">
        <v>0</v>
      </c>
      <c r="H26" s="479">
        <v>3</v>
      </c>
      <c r="I26" s="479">
        <v>41</v>
      </c>
      <c r="J26" s="479">
        <v>0</v>
      </c>
      <c r="K26" s="479">
        <v>28</v>
      </c>
      <c r="L26" s="479">
        <v>4</v>
      </c>
      <c r="M26" s="479">
        <v>4</v>
      </c>
      <c r="N26" s="479">
        <v>33</v>
      </c>
      <c r="O26" s="503"/>
      <c r="P26" s="478" t="s">
        <v>413</v>
      </c>
      <c r="Q26" s="477" t="s">
        <v>412</v>
      </c>
    </row>
    <row r="27" spans="1:17" ht="12.6" customHeight="1">
      <c r="A27" s="461" t="s">
        <v>411</v>
      </c>
      <c r="B27" s="479">
        <v>29</v>
      </c>
      <c r="C27" s="479"/>
      <c r="D27" s="479">
        <v>0</v>
      </c>
      <c r="E27" s="479">
        <v>17</v>
      </c>
      <c r="F27" s="479">
        <v>0</v>
      </c>
      <c r="G27" s="479">
        <v>0</v>
      </c>
      <c r="H27" s="479">
        <v>0</v>
      </c>
      <c r="I27" s="479">
        <v>46</v>
      </c>
      <c r="J27" s="479">
        <v>0</v>
      </c>
      <c r="K27" s="479">
        <v>29</v>
      </c>
      <c r="L27" s="479">
        <v>0</v>
      </c>
      <c r="M27" s="479">
        <v>8</v>
      </c>
      <c r="N27" s="479">
        <v>38</v>
      </c>
      <c r="O27" s="503"/>
      <c r="P27" s="478" t="s">
        <v>410</v>
      </c>
      <c r="Q27" s="477" t="s">
        <v>409</v>
      </c>
    </row>
    <row r="28" spans="1:17" ht="12.6" customHeight="1">
      <c r="A28" s="461" t="s">
        <v>408</v>
      </c>
      <c r="B28" s="479">
        <v>33</v>
      </c>
      <c r="C28" s="479"/>
      <c r="D28" s="479">
        <v>1</v>
      </c>
      <c r="E28" s="479">
        <v>8</v>
      </c>
      <c r="F28" s="479">
        <v>3</v>
      </c>
      <c r="G28" s="479">
        <v>0</v>
      </c>
      <c r="H28" s="479">
        <v>1</v>
      </c>
      <c r="I28" s="479">
        <v>46</v>
      </c>
      <c r="J28" s="479">
        <v>2</v>
      </c>
      <c r="K28" s="479">
        <v>10</v>
      </c>
      <c r="L28" s="479">
        <v>4</v>
      </c>
      <c r="M28" s="479">
        <v>7</v>
      </c>
      <c r="N28" s="479">
        <v>35</v>
      </c>
      <c r="O28" s="503"/>
      <c r="P28" s="478" t="s">
        <v>407</v>
      </c>
      <c r="Q28" s="477" t="s">
        <v>406</v>
      </c>
    </row>
    <row r="29" spans="1:17" ht="12.6" customHeight="1">
      <c r="A29" s="461" t="s">
        <v>405</v>
      </c>
      <c r="B29" s="479">
        <v>30</v>
      </c>
      <c r="C29" s="479"/>
      <c r="D29" s="479">
        <v>0</v>
      </c>
      <c r="E29" s="479">
        <v>19</v>
      </c>
      <c r="F29" s="479">
        <v>1</v>
      </c>
      <c r="G29" s="479">
        <v>0</v>
      </c>
      <c r="H29" s="479">
        <v>1</v>
      </c>
      <c r="I29" s="479">
        <v>49</v>
      </c>
      <c r="J29" s="479">
        <v>0</v>
      </c>
      <c r="K29" s="479">
        <v>35</v>
      </c>
      <c r="L29" s="479">
        <v>1</v>
      </c>
      <c r="M29" s="479">
        <v>10</v>
      </c>
      <c r="N29" s="479">
        <v>38</v>
      </c>
      <c r="O29" s="503"/>
      <c r="P29" s="478" t="s">
        <v>404</v>
      </c>
      <c r="Q29" s="477" t="s">
        <v>403</v>
      </c>
    </row>
    <row r="30" spans="1:17" ht="12.6" customHeight="1">
      <c r="A30" s="461" t="s">
        <v>402</v>
      </c>
      <c r="B30" s="479">
        <v>13</v>
      </c>
      <c r="C30" s="479"/>
      <c r="D30" s="479">
        <v>0</v>
      </c>
      <c r="E30" s="479">
        <v>2</v>
      </c>
      <c r="F30" s="479">
        <v>0</v>
      </c>
      <c r="G30" s="479">
        <v>0</v>
      </c>
      <c r="H30" s="479">
        <v>0</v>
      </c>
      <c r="I30" s="479">
        <v>20</v>
      </c>
      <c r="J30" s="479">
        <v>0</v>
      </c>
      <c r="K30" s="479">
        <v>6</v>
      </c>
      <c r="L30" s="479">
        <v>0</v>
      </c>
      <c r="M30" s="479">
        <v>0</v>
      </c>
      <c r="N30" s="479">
        <v>20</v>
      </c>
      <c r="O30" s="503"/>
      <c r="P30" s="478" t="s">
        <v>401</v>
      </c>
      <c r="Q30" s="477" t="s">
        <v>400</v>
      </c>
    </row>
    <row r="31" spans="1:17" ht="12.6" customHeight="1">
      <c r="A31" s="462" t="s">
        <v>39</v>
      </c>
      <c r="B31" s="482">
        <v>860</v>
      </c>
      <c r="C31" s="482"/>
      <c r="D31" s="482">
        <v>71</v>
      </c>
      <c r="E31" s="482">
        <v>334</v>
      </c>
      <c r="F31" s="482">
        <v>23</v>
      </c>
      <c r="G31" s="482">
        <v>2</v>
      </c>
      <c r="H31" s="482">
        <v>14</v>
      </c>
      <c r="I31" s="482">
        <v>1231</v>
      </c>
      <c r="J31" s="482">
        <v>123</v>
      </c>
      <c r="K31" s="482">
        <v>520</v>
      </c>
      <c r="L31" s="482">
        <v>25</v>
      </c>
      <c r="M31" s="482">
        <v>125</v>
      </c>
      <c r="N31" s="482">
        <v>1081</v>
      </c>
      <c r="O31" s="503"/>
      <c r="P31" s="481" t="s">
        <v>399</v>
      </c>
      <c r="Q31" s="480" t="s">
        <v>346</v>
      </c>
    </row>
    <row r="32" spans="1:17" ht="12.6" customHeight="1">
      <c r="A32" s="461" t="s">
        <v>398</v>
      </c>
      <c r="B32" s="479">
        <v>76</v>
      </c>
      <c r="C32" s="479"/>
      <c r="D32" s="479">
        <v>2</v>
      </c>
      <c r="E32" s="479">
        <v>20</v>
      </c>
      <c r="F32" s="479">
        <v>1</v>
      </c>
      <c r="G32" s="479">
        <v>0</v>
      </c>
      <c r="H32" s="479">
        <v>1</v>
      </c>
      <c r="I32" s="479">
        <v>96</v>
      </c>
      <c r="J32" s="479">
        <v>2</v>
      </c>
      <c r="K32" s="479">
        <v>30</v>
      </c>
      <c r="L32" s="479">
        <v>1</v>
      </c>
      <c r="M32" s="479">
        <v>8</v>
      </c>
      <c r="N32" s="479">
        <v>87</v>
      </c>
      <c r="O32" s="503"/>
      <c r="P32" s="478" t="s">
        <v>397</v>
      </c>
      <c r="Q32" s="483">
        <v>1403</v>
      </c>
    </row>
    <row r="33" spans="1:17" ht="12.6" customHeight="1">
      <c r="A33" s="461" t="s">
        <v>396</v>
      </c>
      <c r="B33" s="479">
        <v>32</v>
      </c>
      <c r="C33" s="479"/>
      <c r="D33" s="479">
        <v>0</v>
      </c>
      <c r="E33" s="479">
        <v>2</v>
      </c>
      <c r="F33" s="479">
        <v>2</v>
      </c>
      <c r="G33" s="479">
        <v>0</v>
      </c>
      <c r="H33" s="479">
        <v>1</v>
      </c>
      <c r="I33" s="479">
        <v>44</v>
      </c>
      <c r="J33" s="479">
        <v>0</v>
      </c>
      <c r="K33" s="479">
        <v>4</v>
      </c>
      <c r="L33" s="479">
        <v>2</v>
      </c>
      <c r="M33" s="479">
        <v>7</v>
      </c>
      <c r="N33" s="479">
        <v>35</v>
      </c>
      <c r="O33" s="503"/>
      <c r="P33" s="478" t="s">
        <v>395</v>
      </c>
      <c r="Q33" s="483">
        <v>1404</v>
      </c>
    </row>
    <row r="34" spans="1:17" ht="12.6" customHeight="1">
      <c r="A34" s="461" t="s">
        <v>394</v>
      </c>
      <c r="B34" s="479">
        <v>96</v>
      </c>
      <c r="C34" s="479"/>
      <c r="D34" s="479">
        <v>20</v>
      </c>
      <c r="E34" s="479">
        <v>46</v>
      </c>
      <c r="F34" s="479">
        <v>3</v>
      </c>
      <c r="G34" s="479">
        <v>1</v>
      </c>
      <c r="H34" s="479">
        <v>2</v>
      </c>
      <c r="I34" s="479">
        <v>133</v>
      </c>
      <c r="J34" s="479">
        <v>28</v>
      </c>
      <c r="K34" s="479">
        <v>70</v>
      </c>
      <c r="L34" s="479">
        <v>3</v>
      </c>
      <c r="M34" s="479">
        <v>8</v>
      </c>
      <c r="N34" s="479">
        <v>122</v>
      </c>
      <c r="O34" s="503"/>
      <c r="P34" s="478" t="s">
        <v>393</v>
      </c>
      <c r="Q34" s="483">
        <v>1103</v>
      </c>
    </row>
    <row r="35" spans="1:17" ht="12.6" customHeight="1">
      <c r="A35" s="461" t="s">
        <v>392</v>
      </c>
      <c r="B35" s="479">
        <v>93</v>
      </c>
      <c r="C35" s="479"/>
      <c r="D35" s="479">
        <v>3</v>
      </c>
      <c r="E35" s="479">
        <v>69</v>
      </c>
      <c r="F35" s="479">
        <v>7</v>
      </c>
      <c r="G35" s="479">
        <v>0</v>
      </c>
      <c r="H35" s="479">
        <v>7</v>
      </c>
      <c r="I35" s="479">
        <v>154</v>
      </c>
      <c r="J35" s="479">
        <v>6</v>
      </c>
      <c r="K35" s="479">
        <v>120</v>
      </c>
      <c r="L35" s="479">
        <v>7</v>
      </c>
      <c r="M35" s="479">
        <v>13</v>
      </c>
      <c r="N35" s="479">
        <v>134</v>
      </c>
      <c r="O35" s="503"/>
      <c r="P35" s="478" t="s">
        <v>391</v>
      </c>
      <c r="Q35" s="483">
        <v>1405</v>
      </c>
    </row>
    <row r="36" spans="1:17" ht="12.6" customHeight="1">
      <c r="A36" s="461" t="s">
        <v>390</v>
      </c>
      <c r="B36" s="479">
        <v>82</v>
      </c>
      <c r="C36" s="479"/>
      <c r="D36" s="479">
        <v>10</v>
      </c>
      <c r="E36" s="479">
        <v>34</v>
      </c>
      <c r="F36" s="479">
        <v>0</v>
      </c>
      <c r="G36" s="479">
        <v>0</v>
      </c>
      <c r="H36" s="479">
        <v>0</v>
      </c>
      <c r="I36" s="479">
        <v>111</v>
      </c>
      <c r="J36" s="479">
        <v>21</v>
      </c>
      <c r="K36" s="479">
        <v>44</v>
      </c>
      <c r="L36" s="479">
        <v>0</v>
      </c>
      <c r="M36" s="479">
        <v>14</v>
      </c>
      <c r="N36" s="479">
        <v>97</v>
      </c>
      <c r="O36" s="503"/>
      <c r="P36" s="478" t="s">
        <v>389</v>
      </c>
      <c r="Q36" s="483">
        <v>1406</v>
      </c>
    </row>
    <row r="37" spans="1:17" ht="12.6" customHeight="1">
      <c r="A37" s="461" t="s">
        <v>388</v>
      </c>
      <c r="B37" s="479">
        <v>35</v>
      </c>
      <c r="C37" s="479"/>
      <c r="D37" s="479">
        <v>0</v>
      </c>
      <c r="E37" s="479">
        <v>12</v>
      </c>
      <c r="F37" s="479">
        <v>0</v>
      </c>
      <c r="G37" s="479">
        <v>0</v>
      </c>
      <c r="H37" s="479">
        <v>0</v>
      </c>
      <c r="I37" s="479">
        <v>42</v>
      </c>
      <c r="J37" s="479">
        <v>0</v>
      </c>
      <c r="K37" s="479">
        <v>16</v>
      </c>
      <c r="L37" s="479">
        <v>0</v>
      </c>
      <c r="M37" s="479">
        <v>4</v>
      </c>
      <c r="N37" s="479">
        <v>38</v>
      </c>
      <c r="O37" s="503"/>
      <c r="P37" s="478" t="s">
        <v>387</v>
      </c>
      <c r="Q37" s="483">
        <v>1407</v>
      </c>
    </row>
    <row r="38" spans="1:17" ht="12.6" customHeight="1">
      <c r="A38" s="461" t="s">
        <v>386</v>
      </c>
      <c r="B38" s="479">
        <v>43</v>
      </c>
      <c r="C38" s="479"/>
      <c r="D38" s="479">
        <v>0</v>
      </c>
      <c r="E38" s="479">
        <v>30</v>
      </c>
      <c r="F38" s="479">
        <v>3</v>
      </c>
      <c r="G38" s="479">
        <v>0</v>
      </c>
      <c r="H38" s="479">
        <v>2</v>
      </c>
      <c r="I38" s="479">
        <v>72</v>
      </c>
      <c r="J38" s="479">
        <v>0</v>
      </c>
      <c r="K38" s="479">
        <v>52</v>
      </c>
      <c r="L38" s="479">
        <v>3</v>
      </c>
      <c r="M38" s="479">
        <v>6</v>
      </c>
      <c r="N38" s="479">
        <v>63</v>
      </c>
      <c r="O38" s="503"/>
      <c r="P38" s="478" t="s">
        <v>385</v>
      </c>
      <c r="Q38" s="483">
        <v>1409</v>
      </c>
    </row>
    <row r="39" spans="1:17" ht="12.6" customHeight="1">
      <c r="A39" s="461" t="s">
        <v>384</v>
      </c>
      <c r="B39" s="479">
        <v>26</v>
      </c>
      <c r="C39" s="479"/>
      <c r="D39" s="479">
        <v>0</v>
      </c>
      <c r="E39" s="479">
        <v>17</v>
      </c>
      <c r="F39" s="479">
        <v>1</v>
      </c>
      <c r="G39" s="479">
        <v>0</v>
      </c>
      <c r="H39" s="479">
        <v>1</v>
      </c>
      <c r="I39" s="479">
        <v>40</v>
      </c>
      <c r="J39" s="479">
        <v>0</v>
      </c>
      <c r="K39" s="479">
        <v>27</v>
      </c>
      <c r="L39" s="479">
        <v>1</v>
      </c>
      <c r="M39" s="479">
        <v>1</v>
      </c>
      <c r="N39" s="479">
        <v>38</v>
      </c>
      <c r="O39" s="503"/>
      <c r="P39" s="478" t="s">
        <v>383</v>
      </c>
      <c r="Q39" s="483">
        <v>1412</v>
      </c>
    </row>
    <row r="40" spans="1:17" ht="12.6" customHeight="1">
      <c r="A40" s="461" t="s">
        <v>382</v>
      </c>
      <c r="B40" s="479">
        <v>83</v>
      </c>
      <c r="C40" s="479"/>
      <c r="D40" s="479">
        <v>2</v>
      </c>
      <c r="E40" s="479">
        <v>21</v>
      </c>
      <c r="F40" s="479">
        <v>1</v>
      </c>
      <c r="G40" s="479">
        <v>0</v>
      </c>
      <c r="H40" s="479">
        <v>0</v>
      </c>
      <c r="I40" s="479">
        <v>118</v>
      </c>
      <c r="J40" s="479">
        <v>4</v>
      </c>
      <c r="K40" s="479">
        <v>34</v>
      </c>
      <c r="L40" s="479">
        <v>1</v>
      </c>
      <c r="M40" s="479">
        <v>17</v>
      </c>
      <c r="N40" s="479">
        <v>100</v>
      </c>
      <c r="O40" s="503"/>
      <c r="P40" s="478" t="s">
        <v>381</v>
      </c>
      <c r="Q40" s="483">
        <v>1414</v>
      </c>
    </row>
    <row r="41" spans="1:17" ht="12.6" customHeight="1">
      <c r="A41" s="461" t="s">
        <v>380</v>
      </c>
      <c r="B41" s="479">
        <v>66</v>
      </c>
      <c r="C41" s="479"/>
      <c r="D41" s="479">
        <v>0</v>
      </c>
      <c r="E41" s="479">
        <v>34</v>
      </c>
      <c r="F41" s="479">
        <v>0</v>
      </c>
      <c r="G41" s="479">
        <v>0</v>
      </c>
      <c r="H41" s="479">
        <v>0</v>
      </c>
      <c r="I41" s="479">
        <v>94</v>
      </c>
      <c r="J41" s="479">
        <v>0</v>
      </c>
      <c r="K41" s="479">
        <v>55</v>
      </c>
      <c r="L41" s="479">
        <v>0</v>
      </c>
      <c r="M41" s="479">
        <v>13</v>
      </c>
      <c r="N41" s="479">
        <v>81</v>
      </c>
      <c r="O41" s="503"/>
      <c r="P41" s="478" t="s">
        <v>379</v>
      </c>
      <c r="Q41" s="483">
        <v>1415</v>
      </c>
    </row>
    <row r="42" spans="1:17" ht="12.6" customHeight="1">
      <c r="A42" s="461" t="s">
        <v>378</v>
      </c>
      <c r="B42" s="479">
        <v>228</v>
      </c>
      <c r="C42" s="479"/>
      <c r="D42" s="479">
        <v>34</v>
      </c>
      <c r="E42" s="479">
        <v>49</v>
      </c>
      <c r="F42" s="479">
        <v>5</v>
      </c>
      <c r="G42" s="479">
        <v>1</v>
      </c>
      <c r="H42" s="479">
        <v>0</v>
      </c>
      <c r="I42" s="479">
        <v>327</v>
      </c>
      <c r="J42" s="479">
        <v>62</v>
      </c>
      <c r="K42" s="479">
        <v>68</v>
      </c>
      <c r="L42" s="479">
        <v>7</v>
      </c>
      <c r="M42" s="479">
        <v>34</v>
      </c>
      <c r="N42" s="479">
        <v>286</v>
      </c>
      <c r="O42" s="503"/>
      <c r="P42" s="478" t="s">
        <v>377</v>
      </c>
      <c r="Q42" s="483">
        <v>1416</v>
      </c>
    </row>
    <row r="43" spans="1:17" ht="12.6" customHeight="1">
      <c r="A43" s="462" t="s">
        <v>40</v>
      </c>
      <c r="B43" s="482">
        <v>295</v>
      </c>
      <c r="C43" s="482"/>
      <c r="D43" s="482">
        <v>12</v>
      </c>
      <c r="E43" s="482">
        <v>118</v>
      </c>
      <c r="F43" s="482">
        <v>12</v>
      </c>
      <c r="G43" s="482">
        <v>0</v>
      </c>
      <c r="H43" s="482">
        <v>6</v>
      </c>
      <c r="I43" s="482">
        <v>444</v>
      </c>
      <c r="J43" s="482">
        <v>28</v>
      </c>
      <c r="K43" s="482">
        <v>170</v>
      </c>
      <c r="L43" s="482">
        <v>12</v>
      </c>
      <c r="M43" s="482">
        <v>59</v>
      </c>
      <c r="N43" s="482">
        <v>373</v>
      </c>
      <c r="O43" s="503"/>
      <c r="P43" s="481">
        <v>1860000</v>
      </c>
      <c r="Q43" s="480" t="s">
        <v>346</v>
      </c>
    </row>
    <row r="44" spans="1:17" ht="12.6" customHeight="1">
      <c r="A44" s="461" t="s">
        <v>376</v>
      </c>
      <c r="B44" s="479">
        <v>9</v>
      </c>
      <c r="C44" s="479"/>
      <c r="D44" s="479">
        <v>0</v>
      </c>
      <c r="E44" s="479">
        <v>3</v>
      </c>
      <c r="F44" s="479">
        <v>0</v>
      </c>
      <c r="G44" s="479">
        <v>0</v>
      </c>
      <c r="H44" s="479">
        <v>0</v>
      </c>
      <c r="I44" s="479">
        <v>14</v>
      </c>
      <c r="J44" s="479">
        <v>0</v>
      </c>
      <c r="K44" s="479">
        <v>4</v>
      </c>
      <c r="L44" s="479">
        <v>0</v>
      </c>
      <c r="M44" s="479">
        <v>2</v>
      </c>
      <c r="N44" s="479">
        <v>12</v>
      </c>
      <c r="O44" s="503"/>
      <c r="P44" s="478" t="s">
        <v>375</v>
      </c>
      <c r="Q44" s="483">
        <v>1201</v>
      </c>
    </row>
    <row r="45" spans="1:17" ht="12.6" customHeight="1">
      <c r="A45" s="461" t="s">
        <v>374</v>
      </c>
      <c r="B45" s="479">
        <v>7</v>
      </c>
      <c r="C45" s="479"/>
      <c r="D45" s="479">
        <v>0</v>
      </c>
      <c r="E45" s="479">
        <v>5</v>
      </c>
      <c r="F45" s="479">
        <v>0</v>
      </c>
      <c r="G45" s="479">
        <v>0</v>
      </c>
      <c r="H45" s="479">
        <v>0</v>
      </c>
      <c r="I45" s="479">
        <v>9</v>
      </c>
      <c r="J45" s="479">
        <v>0</v>
      </c>
      <c r="K45" s="479">
        <v>7</v>
      </c>
      <c r="L45" s="479">
        <v>0</v>
      </c>
      <c r="M45" s="479">
        <v>4</v>
      </c>
      <c r="N45" s="479">
        <v>5</v>
      </c>
      <c r="O45" s="503"/>
      <c r="P45" s="478" t="s">
        <v>373</v>
      </c>
      <c r="Q45" s="483">
        <v>1202</v>
      </c>
    </row>
    <row r="46" spans="1:17" ht="12.6" customHeight="1">
      <c r="A46" s="461" t="s">
        <v>372</v>
      </c>
      <c r="B46" s="479">
        <v>8</v>
      </c>
      <c r="C46" s="479"/>
      <c r="D46" s="479">
        <v>0</v>
      </c>
      <c r="E46" s="479">
        <v>5</v>
      </c>
      <c r="F46" s="479">
        <v>1</v>
      </c>
      <c r="G46" s="479">
        <v>0</v>
      </c>
      <c r="H46" s="479">
        <v>1</v>
      </c>
      <c r="I46" s="479">
        <v>11</v>
      </c>
      <c r="J46" s="479">
        <v>0</v>
      </c>
      <c r="K46" s="479">
        <v>8</v>
      </c>
      <c r="L46" s="479">
        <v>1</v>
      </c>
      <c r="M46" s="479">
        <v>2</v>
      </c>
      <c r="N46" s="479">
        <v>8</v>
      </c>
      <c r="O46" s="503"/>
      <c r="P46" s="478" t="s">
        <v>371</v>
      </c>
      <c r="Q46" s="483">
        <v>1203</v>
      </c>
    </row>
    <row r="47" spans="1:17" ht="12.6" customHeight="1">
      <c r="A47" s="461" t="s">
        <v>370</v>
      </c>
      <c r="B47" s="479">
        <v>16</v>
      </c>
      <c r="C47" s="479"/>
      <c r="D47" s="479">
        <v>0</v>
      </c>
      <c r="E47" s="479">
        <v>9</v>
      </c>
      <c r="F47" s="479">
        <v>1</v>
      </c>
      <c r="G47" s="479">
        <v>0</v>
      </c>
      <c r="H47" s="479">
        <v>1</v>
      </c>
      <c r="I47" s="479">
        <v>21</v>
      </c>
      <c r="J47" s="479">
        <v>0</v>
      </c>
      <c r="K47" s="479">
        <v>13</v>
      </c>
      <c r="L47" s="479">
        <v>1</v>
      </c>
      <c r="M47" s="479">
        <v>2</v>
      </c>
      <c r="N47" s="479">
        <v>18</v>
      </c>
      <c r="O47" s="503"/>
      <c r="P47" s="478" t="s">
        <v>369</v>
      </c>
      <c r="Q47" s="483">
        <v>1204</v>
      </c>
    </row>
    <row r="48" spans="1:17" ht="12.6" customHeight="1">
      <c r="A48" s="461" t="s">
        <v>368</v>
      </c>
      <c r="B48" s="479">
        <v>10</v>
      </c>
      <c r="C48" s="479"/>
      <c r="D48" s="479">
        <v>0</v>
      </c>
      <c r="E48" s="479">
        <v>5</v>
      </c>
      <c r="F48" s="479">
        <v>0</v>
      </c>
      <c r="G48" s="479">
        <v>0</v>
      </c>
      <c r="H48" s="479">
        <v>0</v>
      </c>
      <c r="I48" s="479">
        <v>11</v>
      </c>
      <c r="J48" s="479">
        <v>0</v>
      </c>
      <c r="K48" s="479">
        <v>6</v>
      </c>
      <c r="L48" s="479">
        <v>0</v>
      </c>
      <c r="M48" s="479">
        <v>3</v>
      </c>
      <c r="N48" s="479">
        <v>8</v>
      </c>
      <c r="O48" s="503"/>
      <c r="P48" s="478" t="s">
        <v>367</v>
      </c>
      <c r="Q48" s="483">
        <v>1205</v>
      </c>
    </row>
    <row r="49" spans="1:17" ht="12.6" customHeight="1">
      <c r="A49" s="461" t="s">
        <v>366</v>
      </c>
      <c r="B49" s="479">
        <v>5</v>
      </c>
      <c r="C49" s="479"/>
      <c r="D49" s="479">
        <v>0</v>
      </c>
      <c r="E49" s="479">
        <v>1</v>
      </c>
      <c r="F49" s="479">
        <v>0</v>
      </c>
      <c r="G49" s="479">
        <v>0</v>
      </c>
      <c r="H49" s="479">
        <v>0</v>
      </c>
      <c r="I49" s="479">
        <v>6</v>
      </c>
      <c r="J49" s="479">
        <v>0</v>
      </c>
      <c r="K49" s="479">
        <v>1</v>
      </c>
      <c r="L49" s="479">
        <v>0</v>
      </c>
      <c r="M49" s="479">
        <v>2</v>
      </c>
      <c r="N49" s="479">
        <v>4</v>
      </c>
      <c r="O49" s="503"/>
      <c r="P49" s="478" t="s">
        <v>365</v>
      </c>
      <c r="Q49" s="483">
        <v>1206</v>
      </c>
    </row>
    <row r="50" spans="1:17" ht="12.6" customHeight="1">
      <c r="A50" s="461" t="s">
        <v>364</v>
      </c>
      <c r="B50" s="479">
        <v>78</v>
      </c>
      <c r="C50" s="479"/>
      <c r="D50" s="479">
        <v>11</v>
      </c>
      <c r="E50" s="479">
        <v>30</v>
      </c>
      <c r="F50" s="479">
        <v>1</v>
      </c>
      <c r="G50" s="479">
        <v>0</v>
      </c>
      <c r="H50" s="479">
        <v>0</v>
      </c>
      <c r="I50" s="479">
        <v>114</v>
      </c>
      <c r="J50" s="479">
        <v>26</v>
      </c>
      <c r="K50" s="479">
        <v>43</v>
      </c>
      <c r="L50" s="479">
        <v>1</v>
      </c>
      <c r="M50" s="479">
        <v>10</v>
      </c>
      <c r="N50" s="479">
        <v>103</v>
      </c>
      <c r="O50" s="503"/>
      <c r="P50" s="478" t="s">
        <v>363</v>
      </c>
      <c r="Q50" s="483">
        <v>1207</v>
      </c>
    </row>
    <row r="51" spans="1:17" ht="12.6" customHeight="1">
      <c r="A51" s="461" t="s">
        <v>362</v>
      </c>
      <c r="B51" s="479">
        <v>6</v>
      </c>
      <c r="C51" s="479"/>
      <c r="D51" s="479">
        <v>0</v>
      </c>
      <c r="E51" s="479">
        <v>4</v>
      </c>
      <c r="F51" s="479">
        <v>2</v>
      </c>
      <c r="G51" s="479">
        <v>0</v>
      </c>
      <c r="H51" s="479">
        <v>1</v>
      </c>
      <c r="I51" s="479">
        <v>7</v>
      </c>
      <c r="J51" s="479">
        <v>0</v>
      </c>
      <c r="K51" s="479">
        <v>4</v>
      </c>
      <c r="L51" s="479">
        <v>2</v>
      </c>
      <c r="M51" s="479">
        <v>0</v>
      </c>
      <c r="N51" s="479">
        <v>5</v>
      </c>
      <c r="O51" s="503"/>
      <c r="P51" s="478" t="s">
        <v>361</v>
      </c>
      <c r="Q51" s="483">
        <v>1208</v>
      </c>
    </row>
    <row r="52" spans="1:17" ht="12.6" customHeight="1">
      <c r="A52" s="461" t="s">
        <v>360</v>
      </c>
      <c r="B52" s="479">
        <v>12</v>
      </c>
      <c r="C52" s="479"/>
      <c r="D52" s="479">
        <v>1</v>
      </c>
      <c r="E52" s="479">
        <v>2</v>
      </c>
      <c r="F52" s="479">
        <v>0</v>
      </c>
      <c r="G52" s="479">
        <v>0</v>
      </c>
      <c r="H52" s="479">
        <v>0</v>
      </c>
      <c r="I52" s="479">
        <v>13</v>
      </c>
      <c r="J52" s="479">
        <v>2</v>
      </c>
      <c r="K52" s="479">
        <v>2</v>
      </c>
      <c r="L52" s="479">
        <v>0</v>
      </c>
      <c r="M52" s="479">
        <v>3</v>
      </c>
      <c r="N52" s="479">
        <v>10</v>
      </c>
      <c r="O52" s="503"/>
      <c r="P52" s="478" t="s">
        <v>359</v>
      </c>
      <c r="Q52" s="483">
        <v>1209</v>
      </c>
    </row>
    <row r="53" spans="1:17" ht="12.6" customHeight="1">
      <c r="A53" s="461" t="s">
        <v>358</v>
      </c>
      <c r="B53" s="479">
        <v>6</v>
      </c>
      <c r="C53" s="479"/>
      <c r="D53" s="479">
        <v>0</v>
      </c>
      <c r="E53" s="479">
        <v>3</v>
      </c>
      <c r="F53" s="479">
        <v>2</v>
      </c>
      <c r="G53" s="479">
        <v>0</v>
      </c>
      <c r="H53" s="479">
        <v>1</v>
      </c>
      <c r="I53" s="479">
        <v>9</v>
      </c>
      <c r="J53" s="479">
        <v>0</v>
      </c>
      <c r="K53" s="479">
        <v>6</v>
      </c>
      <c r="L53" s="479">
        <v>2</v>
      </c>
      <c r="M53" s="479">
        <v>0</v>
      </c>
      <c r="N53" s="479">
        <v>7</v>
      </c>
      <c r="O53" s="503"/>
      <c r="P53" s="478" t="s">
        <v>357</v>
      </c>
      <c r="Q53" s="483">
        <v>1210</v>
      </c>
    </row>
    <row r="54" spans="1:17" ht="12.6" customHeight="1">
      <c r="A54" s="461" t="s">
        <v>356</v>
      </c>
      <c r="B54" s="479">
        <v>6</v>
      </c>
      <c r="C54" s="479"/>
      <c r="D54" s="479">
        <v>0</v>
      </c>
      <c r="E54" s="479">
        <v>2</v>
      </c>
      <c r="F54" s="479">
        <v>1</v>
      </c>
      <c r="G54" s="479">
        <v>0</v>
      </c>
      <c r="H54" s="479">
        <v>0</v>
      </c>
      <c r="I54" s="479">
        <v>8</v>
      </c>
      <c r="J54" s="479">
        <v>0</v>
      </c>
      <c r="K54" s="479">
        <v>3</v>
      </c>
      <c r="L54" s="479">
        <v>1</v>
      </c>
      <c r="M54" s="479">
        <v>1</v>
      </c>
      <c r="N54" s="479">
        <v>6</v>
      </c>
      <c r="O54" s="503"/>
      <c r="P54" s="478" t="s">
        <v>355</v>
      </c>
      <c r="Q54" s="483">
        <v>1211</v>
      </c>
    </row>
    <row r="55" spans="1:17" ht="12.6" customHeight="1">
      <c r="A55" s="461" t="s">
        <v>354</v>
      </c>
      <c r="B55" s="479">
        <v>14</v>
      </c>
      <c r="C55" s="479"/>
      <c r="D55" s="479">
        <v>0</v>
      </c>
      <c r="E55" s="479">
        <v>5</v>
      </c>
      <c r="F55" s="479">
        <v>2</v>
      </c>
      <c r="G55" s="479">
        <v>0</v>
      </c>
      <c r="H55" s="479">
        <v>0</v>
      </c>
      <c r="I55" s="479">
        <v>54</v>
      </c>
      <c r="J55" s="479">
        <v>0</v>
      </c>
      <c r="K55" s="479">
        <v>6</v>
      </c>
      <c r="L55" s="479">
        <v>2</v>
      </c>
      <c r="M55" s="479">
        <v>5</v>
      </c>
      <c r="N55" s="479">
        <v>47</v>
      </c>
      <c r="O55" s="503"/>
      <c r="P55" s="478" t="s">
        <v>353</v>
      </c>
      <c r="Q55" s="483">
        <v>1212</v>
      </c>
    </row>
    <row r="56" spans="1:17" ht="12.6" customHeight="1">
      <c r="A56" s="461" t="s">
        <v>352</v>
      </c>
      <c r="B56" s="479">
        <v>63</v>
      </c>
      <c r="C56" s="479"/>
      <c r="D56" s="479">
        <v>0</v>
      </c>
      <c r="E56" s="479">
        <v>25</v>
      </c>
      <c r="F56" s="479">
        <v>2</v>
      </c>
      <c r="G56" s="479">
        <v>0</v>
      </c>
      <c r="H56" s="479">
        <v>2</v>
      </c>
      <c r="I56" s="479">
        <v>84</v>
      </c>
      <c r="J56" s="479">
        <v>0</v>
      </c>
      <c r="K56" s="479">
        <v>36</v>
      </c>
      <c r="L56" s="479">
        <v>2</v>
      </c>
      <c r="M56" s="479">
        <v>13</v>
      </c>
      <c r="N56" s="479">
        <v>69</v>
      </c>
      <c r="O56" s="503"/>
      <c r="P56" s="478" t="s">
        <v>351</v>
      </c>
      <c r="Q56" s="483">
        <v>1213</v>
      </c>
    </row>
    <row r="57" spans="1:17" ht="12.6" customHeight="1">
      <c r="A57" s="461" t="s">
        <v>350</v>
      </c>
      <c r="B57" s="479">
        <v>42</v>
      </c>
      <c r="C57" s="479"/>
      <c r="D57" s="479">
        <v>0</v>
      </c>
      <c r="E57" s="479">
        <v>14</v>
      </c>
      <c r="F57" s="479">
        <v>0</v>
      </c>
      <c r="G57" s="479">
        <v>0</v>
      </c>
      <c r="H57" s="479">
        <v>0</v>
      </c>
      <c r="I57" s="479">
        <v>64</v>
      </c>
      <c r="J57" s="479">
        <v>0</v>
      </c>
      <c r="K57" s="479">
        <v>20</v>
      </c>
      <c r="L57" s="479">
        <v>0</v>
      </c>
      <c r="M57" s="479">
        <v>5</v>
      </c>
      <c r="N57" s="479">
        <v>59</v>
      </c>
      <c r="O57" s="503"/>
      <c r="P57" s="478" t="s">
        <v>349</v>
      </c>
      <c r="Q57" s="483">
        <v>1214</v>
      </c>
    </row>
    <row r="58" spans="1:17" ht="12.6" customHeight="1">
      <c r="A58" s="461" t="s">
        <v>348</v>
      </c>
      <c r="B58" s="479">
        <v>13</v>
      </c>
      <c r="C58" s="479"/>
      <c r="D58" s="479">
        <v>0</v>
      </c>
      <c r="E58" s="479">
        <v>5</v>
      </c>
      <c r="F58" s="479">
        <v>0</v>
      </c>
      <c r="G58" s="479">
        <v>0</v>
      </c>
      <c r="H58" s="479">
        <v>0</v>
      </c>
      <c r="I58" s="479">
        <v>19</v>
      </c>
      <c r="J58" s="479">
        <v>0</v>
      </c>
      <c r="K58" s="479">
        <v>11</v>
      </c>
      <c r="L58" s="479">
        <v>0</v>
      </c>
      <c r="M58" s="479">
        <v>7</v>
      </c>
      <c r="N58" s="479">
        <v>12</v>
      </c>
      <c r="O58" s="503"/>
      <c r="P58" s="478" t="s">
        <v>347</v>
      </c>
      <c r="Q58" s="483">
        <v>1215</v>
      </c>
    </row>
    <row r="59" spans="1:17" ht="12.6" customHeight="1">
      <c r="A59" s="462" t="s">
        <v>41</v>
      </c>
      <c r="B59" s="482">
        <v>424</v>
      </c>
      <c r="C59" s="482"/>
      <c r="D59" s="482">
        <v>23</v>
      </c>
      <c r="E59" s="482">
        <v>156</v>
      </c>
      <c r="F59" s="482">
        <v>14</v>
      </c>
      <c r="G59" s="482">
        <v>1</v>
      </c>
      <c r="H59" s="482">
        <v>10</v>
      </c>
      <c r="I59" s="482">
        <v>603</v>
      </c>
      <c r="J59" s="482">
        <v>62</v>
      </c>
      <c r="K59" s="482">
        <v>227</v>
      </c>
      <c r="L59" s="482">
        <v>19</v>
      </c>
      <c r="M59" s="482">
        <v>55</v>
      </c>
      <c r="N59" s="482">
        <v>529</v>
      </c>
      <c r="O59" s="503"/>
      <c r="P59" s="481">
        <v>1870000</v>
      </c>
      <c r="Q59" s="480" t="s">
        <v>346</v>
      </c>
    </row>
    <row r="60" spans="1:17" ht="12.6" customHeight="1">
      <c r="A60" s="461" t="s">
        <v>345</v>
      </c>
      <c r="B60" s="479">
        <v>8</v>
      </c>
      <c r="C60" s="479"/>
      <c r="D60" s="479">
        <v>0</v>
      </c>
      <c r="E60" s="479">
        <v>5</v>
      </c>
      <c r="F60" s="479">
        <v>0</v>
      </c>
      <c r="G60" s="479">
        <v>0</v>
      </c>
      <c r="H60" s="479">
        <v>0</v>
      </c>
      <c r="I60" s="479">
        <v>9</v>
      </c>
      <c r="J60" s="479">
        <v>0</v>
      </c>
      <c r="K60" s="479">
        <v>5</v>
      </c>
      <c r="L60" s="479">
        <v>0</v>
      </c>
      <c r="M60" s="479">
        <v>1</v>
      </c>
      <c r="N60" s="479">
        <v>8</v>
      </c>
      <c r="O60" s="503"/>
      <c r="P60" s="478" t="s">
        <v>344</v>
      </c>
      <c r="Q60" s="477" t="s">
        <v>343</v>
      </c>
    </row>
    <row r="61" spans="1:17" ht="12.6" customHeight="1">
      <c r="A61" s="461" t="s">
        <v>342</v>
      </c>
      <c r="B61" s="479">
        <v>15</v>
      </c>
      <c r="C61" s="479"/>
      <c r="D61" s="479">
        <v>0</v>
      </c>
      <c r="E61" s="479">
        <v>10</v>
      </c>
      <c r="F61" s="479">
        <v>0</v>
      </c>
      <c r="G61" s="479">
        <v>0</v>
      </c>
      <c r="H61" s="479">
        <v>0</v>
      </c>
      <c r="I61" s="479">
        <v>22</v>
      </c>
      <c r="J61" s="479">
        <v>0</v>
      </c>
      <c r="K61" s="479">
        <v>17</v>
      </c>
      <c r="L61" s="479">
        <v>0</v>
      </c>
      <c r="M61" s="479">
        <v>1</v>
      </c>
      <c r="N61" s="479">
        <v>21</v>
      </c>
      <c r="O61" s="503"/>
      <c r="P61" s="478" t="s">
        <v>341</v>
      </c>
      <c r="Q61" s="477" t="s">
        <v>340</v>
      </c>
    </row>
    <row r="62" spans="1:17" ht="12.6" customHeight="1">
      <c r="A62" s="461" t="s">
        <v>339</v>
      </c>
      <c r="B62" s="479">
        <v>14</v>
      </c>
      <c r="C62" s="479"/>
      <c r="D62" s="479">
        <v>0</v>
      </c>
      <c r="E62" s="479">
        <v>5</v>
      </c>
      <c r="F62" s="479">
        <v>0</v>
      </c>
      <c r="G62" s="479">
        <v>0</v>
      </c>
      <c r="H62" s="479">
        <v>0</v>
      </c>
      <c r="I62" s="479">
        <v>17</v>
      </c>
      <c r="J62" s="479">
        <v>0</v>
      </c>
      <c r="K62" s="479">
        <v>5</v>
      </c>
      <c r="L62" s="479">
        <v>0</v>
      </c>
      <c r="M62" s="479">
        <v>0</v>
      </c>
      <c r="N62" s="479">
        <v>17</v>
      </c>
      <c r="O62" s="503"/>
      <c r="P62" s="478" t="s">
        <v>338</v>
      </c>
      <c r="Q62" s="477" t="s">
        <v>337</v>
      </c>
    </row>
    <row r="63" spans="1:17" ht="12.6" customHeight="1">
      <c r="A63" s="461" t="s">
        <v>336</v>
      </c>
      <c r="B63" s="479">
        <v>43</v>
      </c>
      <c r="C63" s="479"/>
      <c r="D63" s="479">
        <v>4</v>
      </c>
      <c r="E63" s="479">
        <v>18</v>
      </c>
      <c r="F63" s="479">
        <v>2</v>
      </c>
      <c r="G63" s="479">
        <v>1</v>
      </c>
      <c r="H63" s="479">
        <v>1</v>
      </c>
      <c r="I63" s="479">
        <v>63</v>
      </c>
      <c r="J63" s="479">
        <v>10</v>
      </c>
      <c r="K63" s="479">
        <v>24</v>
      </c>
      <c r="L63" s="479">
        <v>2</v>
      </c>
      <c r="M63" s="479">
        <v>3</v>
      </c>
      <c r="N63" s="479">
        <v>58</v>
      </c>
      <c r="O63" s="503"/>
      <c r="P63" s="478" t="s">
        <v>335</v>
      </c>
      <c r="Q63" s="477" t="s">
        <v>334</v>
      </c>
    </row>
    <row r="64" spans="1:17" ht="12.6" customHeight="1">
      <c r="A64" s="461" t="s">
        <v>333</v>
      </c>
      <c r="B64" s="479">
        <v>147</v>
      </c>
      <c r="C64" s="479"/>
      <c r="D64" s="479">
        <v>4</v>
      </c>
      <c r="E64" s="479">
        <v>37</v>
      </c>
      <c r="F64" s="479">
        <v>3</v>
      </c>
      <c r="G64" s="479">
        <v>0</v>
      </c>
      <c r="H64" s="479">
        <v>2</v>
      </c>
      <c r="I64" s="479">
        <v>189</v>
      </c>
      <c r="J64" s="479">
        <v>7</v>
      </c>
      <c r="K64" s="479">
        <v>50</v>
      </c>
      <c r="L64" s="479">
        <v>5</v>
      </c>
      <c r="M64" s="479">
        <v>13</v>
      </c>
      <c r="N64" s="479">
        <v>171</v>
      </c>
      <c r="O64" s="503"/>
      <c r="P64" s="478" t="s">
        <v>332</v>
      </c>
      <c r="Q64" s="477" t="s">
        <v>331</v>
      </c>
    </row>
    <row r="65" spans="1:17" ht="12.6" customHeight="1">
      <c r="A65" s="461" t="s">
        <v>330</v>
      </c>
      <c r="B65" s="479">
        <v>61</v>
      </c>
      <c r="C65" s="479"/>
      <c r="D65" s="479">
        <v>10</v>
      </c>
      <c r="E65" s="479">
        <v>32</v>
      </c>
      <c r="F65" s="479">
        <v>4</v>
      </c>
      <c r="G65" s="479">
        <v>0</v>
      </c>
      <c r="H65" s="479">
        <v>4</v>
      </c>
      <c r="I65" s="479">
        <v>115</v>
      </c>
      <c r="J65" s="479">
        <v>38</v>
      </c>
      <c r="K65" s="479">
        <v>54</v>
      </c>
      <c r="L65" s="479">
        <v>6</v>
      </c>
      <c r="M65" s="479">
        <v>11</v>
      </c>
      <c r="N65" s="479">
        <v>98</v>
      </c>
      <c r="O65" s="503"/>
      <c r="P65" s="478" t="s">
        <v>329</v>
      </c>
      <c r="Q65" s="477" t="s">
        <v>328</v>
      </c>
    </row>
    <row r="66" spans="1:17" ht="12.6" customHeight="1">
      <c r="A66" s="461" t="s">
        <v>327</v>
      </c>
      <c r="B66" s="479">
        <v>26</v>
      </c>
      <c r="C66" s="479"/>
      <c r="D66" s="479">
        <v>0</v>
      </c>
      <c r="E66" s="479">
        <v>16</v>
      </c>
      <c r="F66" s="479">
        <v>3</v>
      </c>
      <c r="G66" s="479">
        <v>0</v>
      </c>
      <c r="H66" s="479">
        <v>2</v>
      </c>
      <c r="I66" s="479">
        <v>41</v>
      </c>
      <c r="J66" s="479">
        <v>0</v>
      </c>
      <c r="K66" s="479">
        <v>27</v>
      </c>
      <c r="L66" s="479">
        <v>4</v>
      </c>
      <c r="M66" s="479">
        <v>9</v>
      </c>
      <c r="N66" s="479">
        <v>28</v>
      </c>
      <c r="O66" s="503"/>
      <c r="P66" s="478" t="s">
        <v>326</v>
      </c>
      <c r="Q66" s="477" t="s">
        <v>325</v>
      </c>
    </row>
    <row r="67" spans="1:17" ht="12.6" customHeight="1">
      <c r="A67" s="461" t="s">
        <v>324</v>
      </c>
      <c r="B67" s="479">
        <v>4</v>
      </c>
      <c r="C67" s="479"/>
      <c r="D67" s="479">
        <v>0</v>
      </c>
      <c r="E67" s="479">
        <v>1</v>
      </c>
      <c r="F67" s="479">
        <v>0</v>
      </c>
      <c r="G67" s="479">
        <v>0</v>
      </c>
      <c r="H67" s="479">
        <v>0</v>
      </c>
      <c r="I67" s="479">
        <v>5</v>
      </c>
      <c r="J67" s="479">
        <v>0</v>
      </c>
      <c r="K67" s="479">
        <v>1</v>
      </c>
      <c r="L67" s="479">
        <v>0</v>
      </c>
      <c r="M67" s="479">
        <v>1</v>
      </c>
      <c r="N67" s="479">
        <v>4</v>
      </c>
      <c r="O67" s="503"/>
      <c r="P67" s="478" t="s">
        <v>323</v>
      </c>
      <c r="Q67" s="477" t="s">
        <v>322</v>
      </c>
    </row>
    <row r="68" spans="1:17" ht="12.6" customHeight="1">
      <c r="A68" s="461" t="s">
        <v>321</v>
      </c>
      <c r="B68" s="479">
        <v>12</v>
      </c>
      <c r="C68" s="479"/>
      <c r="D68" s="479">
        <v>0</v>
      </c>
      <c r="E68" s="479">
        <v>1</v>
      </c>
      <c r="F68" s="479">
        <v>1</v>
      </c>
      <c r="G68" s="479">
        <v>0</v>
      </c>
      <c r="H68" s="479">
        <v>0</v>
      </c>
      <c r="I68" s="479">
        <v>21</v>
      </c>
      <c r="J68" s="479">
        <v>0</v>
      </c>
      <c r="K68" s="479">
        <v>1</v>
      </c>
      <c r="L68" s="479">
        <v>1</v>
      </c>
      <c r="M68" s="479">
        <v>2</v>
      </c>
      <c r="N68" s="479">
        <v>18</v>
      </c>
      <c r="O68" s="503"/>
      <c r="P68" s="478" t="s">
        <v>320</v>
      </c>
      <c r="Q68" s="477" t="s">
        <v>319</v>
      </c>
    </row>
    <row r="69" spans="1:17" ht="12.6" customHeight="1">
      <c r="A69" s="461" t="s">
        <v>318</v>
      </c>
      <c r="B69" s="479">
        <v>10</v>
      </c>
      <c r="C69" s="479"/>
      <c r="D69" s="479">
        <v>0</v>
      </c>
      <c r="E69" s="479">
        <v>3</v>
      </c>
      <c r="F69" s="479">
        <v>0</v>
      </c>
      <c r="G69" s="479">
        <v>0</v>
      </c>
      <c r="H69" s="479">
        <v>0</v>
      </c>
      <c r="I69" s="479">
        <v>11</v>
      </c>
      <c r="J69" s="479">
        <v>0</v>
      </c>
      <c r="K69" s="479">
        <v>4</v>
      </c>
      <c r="L69" s="479">
        <v>0</v>
      </c>
      <c r="M69" s="479">
        <v>4</v>
      </c>
      <c r="N69" s="479">
        <v>7</v>
      </c>
      <c r="O69" s="503"/>
      <c r="P69" s="478" t="s">
        <v>317</v>
      </c>
      <c r="Q69" s="477" t="s">
        <v>316</v>
      </c>
    </row>
    <row r="70" spans="1:17" ht="12.6" customHeight="1">
      <c r="A70" s="461" t="s">
        <v>315</v>
      </c>
      <c r="B70" s="479">
        <v>21</v>
      </c>
      <c r="C70" s="479"/>
      <c r="D70" s="479">
        <v>0</v>
      </c>
      <c r="E70" s="479">
        <v>8</v>
      </c>
      <c r="F70" s="479">
        <v>0</v>
      </c>
      <c r="G70" s="479">
        <v>0</v>
      </c>
      <c r="H70" s="479">
        <v>0</v>
      </c>
      <c r="I70" s="479">
        <v>27</v>
      </c>
      <c r="J70" s="479">
        <v>0</v>
      </c>
      <c r="K70" s="479">
        <v>11</v>
      </c>
      <c r="L70" s="479">
        <v>0</v>
      </c>
      <c r="M70" s="479">
        <v>4</v>
      </c>
      <c r="N70" s="479">
        <v>23</v>
      </c>
      <c r="O70" s="503"/>
      <c r="P70" s="478" t="s">
        <v>314</v>
      </c>
      <c r="Q70" s="477" t="s">
        <v>313</v>
      </c>
    </row>
    <row r="71" spans="1:17" ht="12.6" customHeight="1">
      <c r="A71" s="461" t="s">
        <v>312</v>
      </c>
      <c r="B71" s="479">
        <v>38</v>
      </c>
      <c r="C71" s="479"/>
      <c r="D71" s="479">
        <v>5</v>
      </c>
      <c r="E71" s="479">
        <v>14</v>
      </c>
      <c r="F71" s="479">
        <v>0</v>
      </c>
      <c r="G71" s="479">
        <v>0</v>
      </c>
      <c r="H71" s="479">
        <v>0</v>
      </c>
      <c r="I71" s="479">
        <v>45</v>
      </c>
      <c r="J71" s="479">
        <v>7</v>
      </c>
      <c r="K71" s="479">
        <v>16</v>
      </c>
      <c r="L71" s="479">
        <v>0</v>
      </c>
      <c r="M71" s="479">
        <v>3</v>
      </c>
      <c r="N71" s="479">
        <v>42</v>
      </c>
      <c r="O71" s="503"/>
      <c r="P71" s="478" t="s">
        <v>311</v>
      </c>
      <c r="Q71" s="477" t="s">
        <v>310</v>
      </c>
    </row>
    <row r="72" spans="1:17" ht="12.6" customHeight="1">
      <c r="A72" s="461" t="s">
        <v>309</v>
      </c>
      <c r="B72" s="479">
        <v>14</v>
      </c>
      <c r="C72" s="479"/>
      <c r="D72" s="479">
        <v>0</v>
      </c>
      <c r="E72" s="479">
        <v>1</v>
      </c>
      <c r="F72" s="479">
        <v>0</v>
      </c>
      <c r="G72" s="479">
        <v>0</v>
      </c>
      <c r="H72" s="479">
        <v>0</v>
      </c>
      <c r="I72" s="479">
        <v>21</v>
      </c>
      <c r="J72" s="479">
        <v>0</v>
      </c>
      <c r="K72" s="479">
        <v>1</v>
      </c>
      <c r="L72" s="479">
        <v>0</v>
      </c>
      <c r="M72" s="479">
        <v>3</v>
      </c>
      <c r="N72" s="479">
        <v>18</v>
      </c>
      <c r="O72" s="503"/>
      <c r="P72" s="478" t="s">
        <v>308</v>
      </c>
      <c r="Q72" s="477" t="s">
        <v>307</v>
      </c>
    </row>
    <row r="73" spans="1:17" ht="12.6" customHeight="1">
      <c r="A73" s="461" t="s">
        <v>306</v>
      </c>
      <c r="B73" s="479">
        <v>11</v>
      </c>
      <c r="C73" s="479"/>
      <c r="D73" s="479">
        <v>0</v>
      </c>
      <c r="E73" s="479">
        <v>5</v>
      </c>
      <c r="F73" s="479">
        <v>1</v>
      </c>
      <c r="G73" s="479">
        <v>0</v>
      </c>
      <c r="H73" s="479">
        <v>1</v>
      </c>
      <c r="I73" s="479">
        <v>17</v>
      </c>
      <c r="J73" s="479">
        <v>0</v>
      </c>
      <c r="K73" s="479">
        <v>11</v>
      </c>
      <c r="L73" s="479">
        <v>1</v>
      </c>
      <c r="M73" s="479">
        <v>0</v>
      </c>
      <c r="N73" s="479">
        <v>16</v>
      </c>
      <c r="O73" s="503"/>
      <c r="P73" s="478" t="s">
        <v>305</v>
      </c>
      <c r="Q73" s="477" t="s">
        <v>304</v>
      </c>
    </row>
    <row r="74" spans="1:17">
      <c r="A74" s="838"/>
      <c r="B74" s="885" t="s">
        <v>650</v>
      </c>
      <c r="C74" s="887"/>
      <c r="D74" s="900"/>
      <c r="E74" s="900"/>
      <c r="F74" s="900"/>
      <c r="G74" s="900"/>
      <c r="H74" s="901"/>
      <c r="I74" s="902" t="s">
        <v>649</v>
      </c>
      <c r="J74" s="903"/>
      <c r="K74" s="903"/>
      <c r="L74" s="903"/>
      <c r="M74" s="903"/>
      <c r="N74" s="904"/>
    </row>
    <row r="75" spans="1:17" ht="25.5" customHeight="1">
      <c r="A75" s="899"/>
      <c r="B75" s="879" t="s">
        <v>136</v>
      </c>
      <c r="C75" s="880"/>
      <c r="D75" s="885" t="s">
        <v>472</v>
      </c>
      <c r="E75" s="886"/>
      <c r="F75" s="885" t="s">
        <v>648</v>
      </c>
      <c r="G75" s="887"/>
      <c r="H75" s="887"/>
      <c r="I75" s="888" t="s">
        <v>136</v>
      </c>
      <c r="J75" s="885" t="s">
        <v>472</v>
      </c>
      <c r="K75" s="886"/>
      <c r="L75" s="896" t="s">
        <v>648</v>
      </c>
      <c r="M75" s="896" t="s">
        <v>647</v>
      </c>
      <c r="N75" s="896" t="s">
        <v>646</v>
      </c>
    </row>
    <row r="76" spans="1:17" ht="13.7" customHeight="1">
      <c r="A76" s="899"/>
      <c r="B76" s="881"/>
      <c r="C76" s="882"/>
      <c r="D76" s="891" t="s">
        <v>645</v>
      </c>
      <c r="E76" s="891" t="s">
        <v>644</v>
      </c>
      <c r="F76" s="893" t="s">
        <v>136</v>
      </c>
      <c r="G76" s="894" t="s">
        <v>472</v>
      </c>
      <c r="H76" s="895"/>
      <c r="I76" s="889"/>
      <c r="J76" s="891" t="s">
        <v>645</v>
      </c>
      <c r="K76" s="891" t="s">
        <v>644</v>
      </c>
      <c r="L76" s="897"/>
      <c r="M76" s="897"/>
      <c r="N76" s="897"/>
    </row>
    <row r="77" spans="1:17" ht="38.25">
      <c r="A77" s="839"/>
      <c r="B77" s="883"/>
      <c r="C77" s="884"/>
      <c r="D77" s="892"/>
      <c r="E77" s="892"/>
      <c r="F77" s="893"/>
      <c r="G77" s="502" t="s">
        <v>645</v>
      </c>
      <c r="H77" s="501" t="s">
        <v>644</v>
      </c>
      <c r="I77" s="890"/>
      <c r="J77" s="892"/>
      <c r="K77" s="892"/>
      <c r="L77" s="898"/>
      <c r="M77" s="898"/>
      <c r="N77" s="898"/>
    </row>
    <row r="78" spans="1:17" ht="9.75" customHeight="1">
      <c r="A78" s="836" t="s">
        <v>55</v>
      </c>
      <c r="B78" s="837"/>
      <c r="C78" s="837"/>
      <c r="D78" s="837"/>
      <c r="E78" s="837"/>
      <c r="F78" s="837"/>
      <c r="G78" s="837"/>
      <c r="H78" s="837"/>
      <c r="I78" s="837"/>
      <c r="J78" s="837"/>
      <c r="K78" s="837"/>
      <c r="L78" s="837"/>
      <c r="M78" s="837"/>
      <c r="N78" s="837"/>
    </row>
    <row r="79" spans="1:17" ht="10.5" customHeight="1">
      <c r="A79" s="877" t="s">
        <v>643</v>
      </c>
      <c r="B79" s="877"/>
      <c r="C79" s="877"/>
      <c r="D79" s="877"/>
      <c r="E79" s="877"/>
      <c r="F79" s="877"/>
      <c r="G79" s="877"/>
      <c r="H79" s="877"/>
      <c r="I79" s="877"/>
      <c r="J79" s="877"/>
      <c r="K79" s="877"/>
      <c r="L79" s="877"/>
      <c r="M79" s="877"/>
      <c r="N79" s="877"/>
    </row>
    <row r="80" spans="1:17" ht="12.75" customHeight="1">
      <c r="A80" s="877" t="s">
        <v>642</v>
      </c>
      <c r="B80" s="877"/>
      <c r="C80" s="877"/>
      <c r="D80" s="877"/>
      <c r="E80" s="877"/>
      <c r="F80" s="877"/>
      <c r="G80" s="877"/>
      <c r="H80" s="877"/>
      <c r="I80" s="877"/>
      <c r="J80" s="877"/>
      <c r="K80" s="877"/>
      <c r="L80" s="877"/>
      <c r="M80" s="877"/>
      <c r="N80" s="877"/>
    </row>
    <row r="81" spans="1:17" ht="21" customHeight="1">
      <c r="A81" s="878" t="s">
        <v>641</v>
      </c>
      <c r="B81" s="878"/>
      <c r="C81" s="878"/>
      <c r="D81" s="878"/>
      <c r="E81" s="878"/>
      <c r="F81" s="878"/>
      <c r="G81" s="878"/>
      <c r="H81" s="878"/>
      <c r="I81" s="878"/>
      <c r="J81" s="878"/>
      <c r="K81" s="878"/>
      <c r="L81" s="878"/>
      <c r="M81" s="878"/>
      <c r="N81" s="878"/>
      <c r="Q81" s="500"/>
    </row>
    <row r="82" spans="1:17" ht="21.75" customHeight="1">
      <c r="A82" s="878" t="s">
        <v>640</v>
      </c>
      <c r="B82" s="878"/>
      <c r="C82" s="878"/>
      <c r="D82" s="878"/>
      <c r="E82" s="878"/>
      <c r="F82" s="878"/>
      <c r="G82" s="878"/>
      <c r="H82" s="878"/>
      <c r="I82" s="878"/>
      <c r="J82" s="878"/>
      <c r="K82" s="878"/>
      <c r="L82" s="878"/>
      <c r="M82" s="878"/>
      <c r="N82" s="878"/>
    </row>
    <row r="83" spans="1:17">
      <c r="A83" s="443" t="s">
        <v>60</v>
      </c>
      <c r="B83" s="496"/>
      <c r="C83" s="496"/>
      <c r="D83" s="496"/>
      <c r="E83" s="496"/>
      <c r="F83" s="496"/>
      <c r="G83" s="496"/>
      <c r="H83" s="496"/>
      <c r="I83" s="496"/>
      <c r="J83" s="499"/>
      <c r="K83" s="499"/>
      <c r="L83" s="499"/>
      <c r="M83" s="499"/>
      <c r="N83" s="499"/>
    </row>
    <row r="84" spans="1:17">
      <c r="A84" s="497" t="s">
        <v>639</v>
      </c>
      <c r="B84" s="496"/>
      <c r="C84" s="496"/>
      <c r="D84" s="496"/>
      <c r="E84" s="496"/>
      <c r="F84" s="496"/>
      <c r="G84" s="496"/>
      <c r="H84" s="496"/>
      <c r="I84" s="496"/>
    </row>
    <row r="85" spans="1:17">
      <c r="A85" s="497" t="s">
        <v>638</v>
      </c>
      <c r="B85" s="496"/>
      <c r="C85" s="496"/>
      <c r="D85" s="498"/>
      <c r="E85" s="496"/>
      <c r="F85" s="496"/>
      <c r="G85" s="496"/>
      <c r="H85" s="496"/>
      <c r="I85" s="496"/>
      <c r="J85" s="496"/>
      <c r="K85" s="496"/>
      <c r="L85" s="496"/>
      <c r="M85" s="496"/>
      <c r="N85" s="496"/>
    </row>
    <row r="86" spans="1:17">
      <c r="A86" s="497"/>
      <c r="B86" s="496"/>
      <c r="C86" s="496"/>
      <c r="D86" s="496"/>
      <c r="E86" s="496"/>
      <c r="F86" s="496"/>
      <c r="G86" s="496"/>
      <c r="H86" s="496"/>
      <c r="I86" s="496"/>
      <c r="J86" s="496"/>
      <c r="K86" s="496"/>
      <c r="L86" s="496"/>
      <c r="M86" s="496"/>
      <c r="N86" s="496"/>
    </row>
    <row r="87" spans="1:17">
      <c r="B87" s="495"/>
      <c r="C87" s="495"/>
      <c r="D87" s="495"/>
      <c r="E87" s="495"/>
      <c r="F87" s="495"/>
      <c r="G87" s="495"/>
      <c r="H87" s="495"/>
      <c r="I87" s="495"/>
      <c r="J87" s="495"/>
      <c r="K87" s="495"/>
      <c r="L87" s="495"/>
      <c r="M87" s="495"/>
      <c r="N87" s="495"/>
    </row>
    <row r="88" spans="1:17">
      <c r="B88" s="493"/>
      <c r="C88" s="493"/>
      <c r="D88" s="493"/>
      <c r="E88" s="493"/>
      <c r="F88" s="493"/>
      <c r="G88" s="493"/>
      <c r="H88" s="493"/>
      <c r="I88" s="493"/>
      <c r="J88" s="493"/>
      <c r="K88" s="493"/>
      <c r="L88" s="493"/>
      <c r="M88" s="493"/>
      <c r="N88" s="493"/>
    </row>
    <row r="89" spans="1:17">
      <c r="B89" s="493"/>
      <c r="C89" s="493"/>
      <c r="D89" s="493"/>
      <c r="E89" s="493"/>
      <c r="F89" s="493"/>
      <c r="G89" s="493"/>
      <c r="H89" s="493"/>
      <c r="I89" s="493"/>
      <c r="J89" s="493"/>
      <c r="K89" s="493"/>
      <c r="L89" s="493"/>
      <c r="M89" s="493"/>
      <c r="N89" s="493"/>
    </row>
    <row r="90" spans="1:17">
      <c r="B90" s="494"/>
      <c r="C90" s="494"/>
      <c r="D90" s="494"/>
      <c r="E90" s="494"/>
      <c r="F90" s="494"/>
      <c r="G90" s="494"/>
      <c r="H90" s="494"/>
      <c r="I90" s="494"/>
      <c r="J90" s="494"/>
      <c r="K90" s="494"/>
      <c r="L90" s="494"/>
      <c r="M90" s="494"/>
      <c r="N90" s="494"/>
    </row>
    <row r="91" spans="1:17">
      <c r="B91" s="494"/>
      <c r="C91" s="494"/>
      <c r="D91" s="494"/>
      <c r="E91" s="494"/>
      <c r="F91" s="494"/>
      <c r="G91" s="494"/>
      <c r="H91" s="494"/>
      <c r="I91" s="494"/>
      <c r="J91" s="494"/>
      <c r="K91" s="494"/>
      <c r="L91" s="494"/>
      <c r="M91" s="494"/>
      <c r="N91" s="494"/>
    </row>
    <row r="92" spans="1:17">
      <c r="B92" s="493"/>
      <c r="C92" s="493"/>
      <c r="D92" s="493"/>
      <c r="E92" s="493"/>
      <c r="F92" s="493"/>
      <c r="G92" s="493"/>
      <c r="H92" s="493"/>
      <c r="I92" s="493"/>
      <c r="J92" s="493"/>
      <c r="K92" s="493"/>
      <c r="L92" s="493"/>
      <c r="M92" s="493"/>
      <c r="N92" s="493"/>
    </row>
  </sheetData>
  <mergeCells count="41">
    <mergeCell ref="A74:A77"/>
    <mergeCell ref="B74:H74"/>
    <mergeCell ref="I74:N74"/>
    <mergeCell ref="A78:N78"/>
    <mergeCell ref="A79:N79"/>
    <mergeCell ref="N75:N77"/>
    <mergeCell ref="A80:N80"/>
    <mergeCell ref="A81:N81"/>
    <mergeCell ref="A82:N82"/>
    <mergeCell ref="B75:C77"/>
    <mergeCell ref="D75:E75"/>
    <mergeCell ref="F75:H75"/>
    <mergeCell ref="I75:I77"/>
    <mergeCell ref="J75:K75"/>
    <mergeCell ref="D76:D77"/>
    <mergeCell ref="E76:E77"/>
    <mergeCell ref="F76:F77"/>
    <mergeCell ref="G76:H76"/>
    <mergeCell ref="J76:J77"/>
    <mergeCell ref="K76:K77"/>
    <mergeCell ref="L75:L77"/>
    <mergeCell ref="M75:M77"/>
    <mergeCell ref="A1:N1"/>
    <mergeCell ref="A2:N2"/>
    <mergeCell ref="A4:A7"/>
    <mergeCell ref="B4:H4"/>
    <mergeCell ref="I4:N4"/>
    <mergeCell ref="B5:C7"/>
    <mergeCell ref="D5:E5"/>
    <mergeCell ref="F5:H5"/>
    <mergeCell ref="I5:I7"/>
    <mergeCell ref="D6:D7"/>
    <mergeCell ref="J5:K5"/>
    <mergeCell ref="K6:K7"/>
    <mergeCell ref="L5:L7"/>
    <mergeCell ref="M5:M7"/>
    <mergeCell ref="N5:N7"/>
    <mergeCell ref="E6:E7"/>
    <mergeCell ref="F6:F7"/>
    <mergeCell ref="G6:H6"/>
    <mergeCell ref="J6:J7"/>
  </mergeCells>
  <hyperlinks>
    <hyperlink ref="B5:B7" r:id="rId1" display="Total"/>
    <hyperlink ref="I5:I7" r:id="rId2" display="Total"/>
    <hyperlink ref="L5:L7" r:id="rId3" display="Mortos"/>
    <hyperlink ref="M5:M7" r:id="rId4" display="http://www.ine.pt/xurl/ind/0008640"/>
    <hyperlink ref="N5:N7" r:id="rId5" display="http://www.ine.pt/xurl/ind/0008640"/>
    <hyperlink ref="F6:F7" r:id="rId6" display="Total"/>
    <hyperlink ref="B75:B77" r:id="rId7" display="Total"/>
    <hyperlink ref="I75:I77" r:id="rId8" display="Total"/>
    <hyperlink ref="L75:L77" r:id="rId9" display="Dead victims"/>
    <hyperlink ref="M75:M77" r:id="rId10" display="Seriously injured"/>
    <hyperlink ref="N75:N77" r:id="rId11" display="Slightly injured"/>
    <hyperlink ref="F76:F77" r:id="rId12" display="Total"/>
    <hyperlink ref="A85" r:id="rId13"/>
    <hyperlink ref="A84" r:id="rId14"/>
  </hyperlinks>
  <printOptions horizontalCentered="1"/>
  <pageMargins left="0.39370078740157483" right="0.39370078740157483" top="0.39370078740157483" bottom="0.39370078740157483" header="0" footer="0"/>
  <pageSetup paperSize="9" scale="74" fitToHeight="6" orientation="portrait" r:id="rId15"/>
</worksheet>
</file>

<file path=xl/worksheets/sheet6.xml><?xml version="1.0" encoding="utf-8"?>
<worksheet xmlns="http://schemas.openxmlformats.org/spreadsheetml/2006/main" xmlns:r="http://schemas.openxmlformats.org/officeDocument/2006/relationships">
  <sheetPr>
    <pageSetUpPr fitToPage="1"/>
  </sheetPr>
  <dimension ref="A1:H32"/>
  <sheetViews>
    <sheetView showGridLines="0" zoomScaleNormal="100" workbookViewId="0">
      <selection activeCell="A2" sqref="A2:H2"/>
    </sheetView>
  </sheetViews>
  <sheetFormatPr defaultColWidth="9.140625" defaultRowHeight="12.75"/>
  <cols>
    <col min="1" max="1" width="21.140625" style="510" customWidth="1"/>
    <col min="2" max="2" width="11.5703125" style="510" customWidth="1"/>
    <col min="3" max="4" width="11.42578125" style="510" customWidth="1"/>
    <col min="5" max="5" width="12.28515625" style="510" customWidth="1"/>
    <col min="6" max="6" width="11.42578125" style="510" customWidth="1"/>
    <col min="7" max="7" width="9.28515625" style="510" customWidth="1"/>
    <col min="8" max="8" width="20.140625" style="511" customWidth="1"/>
    <col min="9" max="16384" width="9.140625" style="510"/>
  </cols>
  <sheetData>
    <row r="1" spans="1:8" s="471" customFormat="1" ht="26.25" customHeight="1">
      <c r="A1" s="859" t="s">
        <v>690</v>
      </c>
      <c r="B1" s="859"/>
      <c r="C1" s="859"/>
      <c r="D1" s="859"/>
      <c r="E1" s="859"/>
      <c r="F1" s="859"/>
      <c r="G1" s="859"/>
      <c r="H1" s="859"/>
    </row>
    <row r="2" spans="1:8" s="471" customFormat="1" ht="26.25" customHeight="1">
      <c r="A2" s="859" t="s">
        <v>689</v>
      </c>
      <c r="B2" s="859"/>
      <c r="C2" s="859"/>
      <c r="D2" s="859"/>
      <c r="E2" s="859"/>
      <c r="F2" s="859"/>
      <c r="G2" s="859"/>
      <c r="H2" s="859"/>
    </row>
    <row r="3" spans="1:8" s="471" customFormat="1" ht="9.9499999999999993" customHeight="1">
      <c r="A3" s="509"/>
      <c r="B3" s="507"/>
      <c r="C3" s="507"/>
      <c r="D3" s="507"/>
      <c r="E3" s="507"/>
      <c r="F3" s="507"/>
      <c r="G3" s="506"/>
      <c r="H3" s="550"/>
    </row>
    <row r="4" spans="1:8" ht="16.149999999999999" customHeight="1">
      <c r="A4" s="549"/>
      <c r="B4" s="451" t="s">
        <v>102</v>
      </c>
      <c r="C4" s="451" t="s">
        <v>103</v>
      </c>
      <c r="D4" s="548" t="s">
        <v>104</v>
      </c>
      <c r="E4" s="548" t="s">
        <v>105</v>
      </c>
      <c r="F4" s="548" t="s">
        <v>106</v>
      </c>
      <c r="G4" s="547" t="s">
        <v>107</v>
      </c>
      <c r="H4" s="546"/>
    </row>
    <row r="5" spans="1:8" s="514" customFormat="1" ht="32.450000000000003" customHeight="1">
      <c r="A5" s="545" t="s">
        <v>688</v>
      </c>
      <c r="B5" s="544">
        <v>2546</v>
      </c>
      <c r="C5" s="544">
        <v>451.6</v>
      </c>
      <c r="D5" s="544">
        <v>942.3</v>
      </c>
      <c r="E5" s="544">
        <v>274</v>
      </c>
      <c r="F5" s="544">
        <v>703.6</v>
      </c>
      <c r="G5" s="544">
        <v>174.4</v>
      </c>
      <c r="H5" s="543" t="s">
        <v>687</v>
      </c>
    </row>
    <row r="6" spans="1:8" s="514" customFormat="1" ht="12.6" customHeight="1">
      <c r="A6" s="526" t="s">
        <v>686</v>
      </c>
      <c r="B6" s="542"/>
      <c r="C6" s="542"/>
      <c r="D6" s="542"/>
      <c r="E6" s="542"/>
      <c r="F6" s="542"/>
      <c r="G6" s="542"/>
      <c r="H6" s="524" t="s">
        <v>472</v>
      </c>
    </row>
    <row r="7" spans="1:8" s="514" customFormat="1" ht="12.75" customHeight="1">
      <c r="A7" s="537" t="s">
        <v>685</v>
      </c>
      <c r="B7" s="542">
        <v>610.6</v>
      </c>
      <c r="C7" s="542">
        <v>118.1</v>
      </c>
      <c r="D7" s="542">
        <v>225.6</v>
      </c>
      <c r="E7" s="542">
        <v>189.4</v>
      </c>
      <c r="F7" s="542">
        <v>77.5</v>
      </c>
      <c r="G7" s="542">
        <v>0</v>
      </c>
      <c r="H7" s="537" t="s">
        <v>684</v>
      </c>
    </row>
    <row r="8" spans="1:8" s="514" customFormat="1" ht="12.75" customHeight="1">
      <c r="A8" s="537" t="s">
        <v>683</v>
      </c>
      <c r="B8" s="541">
        <v>1639.1</v>
      </c>
      <c r="C8" s="541">
        <v>171.2</v>
      </c>
      <c r="D8" s="541">
        <v>670.7</v>
      </c>
      <c r="E8" s="541">
        <v>249.9</v>
      </c>
      <c r="F8" s="541">
        <v>474.5</v>
      </c>
      <c r="G8" s="541">
        <v>72.7</v>
      </c>
      <c r="H8" s="537" t="s">
        <v>682</v>
      </c>
    </row>
    <row r="9" spans="1:8" s="514" customFormat="1" ht="12.75" customHeight="1">
      <c r="A9" s="537"/>
      <c r="B9" s="540"/>
      <c r="C9" s="539"/>
      <c r="D9" s="539"/>
      <c r="E9" s="539"/>
      <c r="F9" s="539"/>
      <c r="G9" s="538"/>
      <c r="H9" s="537"/>
    </row>
    <row r="10" spans="1:8" s="514" customFormat="1" ht="28.5" customHeight="1">
      <c r="A10" s="526" t="s">
        <v>681</v>
      </c>
      <c r="B10" s="536"/>
      <c r="C10" s="536"/>
      <c r="D10" s="536"/>
      <c r="E10" s="536"/>
      <c r="F10" s="536"/>
      <c r="G10" s="536"/>
      <c r="H10" s="535" t="s">
        <v>680</v>
      </c>
    </row>
    <row r="11" spans="1:8" s="514" customFormat="1" ht="12.75" customHeight="1">
      <c r="A11" s="526" t="s">
        <v>674</v>
      </c>
      <c r="B11" s="534"/>
      <c r="C11" s="534"/>
      <c r="D11" s="534"/>
      <c r="E11" s="534"/>
      <c r="F11" s="534"/>
      <c r="G11" s="534"/>
      <c r="H11" s="524" t="s">
        <v>673</v>
      </c>
    </row>
    <row r="12" spans="1:8" s="514" customFormat="1" ht="12.75" customHeight="1">
      <c r="A12" s="523" t="s">
        <v>677</v>
      </c>
      <c r="B12" s="525">
        <v>147180</v>
      </c>
      <c r="C12" s="525">
        <v>21666.355</v>
      </c>
      <c r="D12" s="525">
        <v>10447.030000000001</v>
      </c>
      <c r="E12" s="525">
        <v>110490.24254999998</v>
      </c>
      <c r="F12" s="525">
        <v>2241.6320000000001</v>
      </c>
      <c r="G12" s="525">
        <v>2334.529</v>
      </c>
      <c r="H12" s="519" t="s">
        <v>677</v>
      </c>
    </row>
    <row r="13" spans="1:8" s="514" customFormat="1" ht="12.75" customHeight="1">
      <c r="A13" s="523" t="s">
        <v>672</v>
      </c>
      <c r="B13" s="522">
        <v>132730</v>
      </c>
      <c r="C13" s="521">
        <v>17923</v>
      </c>
      <c r="D13" s="521">
        <v>5929</v>
      </c>
      <c r="E13" s="521">
        <v>106578</v>
      </c>
      <c r="F13" s="521">
        <v>403</v>
      </c>
      <c r="G13" s="521">
        <v>1897</v>
      </c>
      <c r="H13" s="519" t="s">
        <v>671</v>
      </c>
    </row>
    <row r="14" spans="1:8" s="514" customFormat="1" ht="12.75" customHeight="1">
      <c r="A14" s="523" t="s">
        <v>670</v>
      </c>
      <c r="B14" s="522">
        <v>14449.788549999981</v>
      </c>
      <c r="C14" s="521">
        <v>3743.3549999999996</v>
      </c>
      <c r="D14" s="521">
        <v>4518.0300000000007</v>
      </c>
      <c r="E14" s="521">
        <v>3912.2425499999808</v>
      </c>
      <c r="F14" s="521">
        <v>1838.6320000000001</v>
      </c>
      <c r="G14" s="521">
        <v>437.529</v>
      </c>
      <c r="H14" s="519" t="s">
        <v>669</v>
      </c>
    </row>
    <row r="15" spans="1:8" s="514" customFormat="1" ht="12.75" customHeight="1">
      <c r="A15" s="526" t="s">
        <v>679</v>
      </c>
      <c r="B15" s="533"/>
      <c r="C15" s="533"/>
      <c r="D15" s="533"/>
      <c r="E15" s="533"/>
      <c r="F15" s="533"/>
      <c r="G15" s="533"/>
      <c r="H15" s="524" t="s">
        <v>678</v>
      </c>
    </row>
    <row r="16" spans="1:8" s="527" customFormat="1" ht="12.75" customHeight="1">
      <c r="A16" s="532" t="s">
        <v>677</v>
      </c>
      <c r="B16" s="525">
        <v>147180</v>
      </c>
      <c r="C16" s="525">
        <v>21917</v>
      </c>
      <c r="D16" s="525">
        <v>9789</v>
      </c>
      <c r="E16" s="525">
        <v>111025</v>
      </c>
      <c r="F16" s="525">
        <v>2112</v>
      </c>
      <c r="G16" s="525">
        <v>2337</v>
      </c>
      <c r="H16" s="531" t="s">
        <v>136</v>
      </c>
    </row>
    <row r="17" spans="1:8" s="514" customFormat="1" ht="12.75" customHeight="1">
      <c r="A17" s="532" t="s">
        <v>672</v>
      </c>
      <c r="B17" s="522">
        <v>132730</v>
      </c>
      <c r="C17" s="521">
        <v>17923</v>
      </c>
      <c r="D17" s="521">
        <v>5929</v>
      </c>
      <c r="E17" s="521">
        <v>106578</v>
      </c>
      <c r="F17" s="521">
        <v>403</v>
      </c>
      <c r="G17" s="521">
        <v>1897</v>
      </c>
      <c r="H17" s="531" t="s">
        <v>671</v>
      </c>
    </row>
    <row r="18" spans="1:8" s="527" customFormat="1" ht="12.75" customHeight="1">
      <c r="A18" s="532" t="s">
        <v>670</v>
      </c>
      <c r="B18" s="522">
        <v>14450</v>
      </c>
      <c r="C18" s="521">
        <v>3994</v>
      </c>
      <c r="D18" s="521">
        <v>3860</v>
      </c>
      <c r="E18" s="521">
        <v>4447</v>
      </c>
      <c r="F18" s="521">
        <v>1709</v>
      </c>
      <c r="G18" s="521">
        <v>440</v>
      </c>
      <c r="H18" s="531" t="s">
        <v>669</v>
      </c>
    </row>
    <row r="19" spans="1:8" s="527" customFormat="1" ht="12.75" customHeight="1">
      <c r="A19" s="530"/>
      <c r="B19" s="529"/>
      <c r="C19" s="529"/>
      <c r="D19" s="529"/>
      <c r="E19" s="529"/>
      <c r="F19" s="529"/>
      <c r="G19" s="529"/>
      <c r="H19" s="528"/>
    </row>
    <row r="20" spans="1:8" s="514" customFormat="1" ht="29.25" customHeight="1">
      <c r="A20" s="526" t="s">
        <v>676</v>
      </c>
      <c r="B20" s="525"/>
      <c r="C20" s="525"/>
      <c r="D20" s="525"/>
      <c r="E20" s="525"/>
      <c r="F20" s="525"/>
      <c r="G20" s="525"/>
      <c r="H20" s="524" t="s">
        <v>675</v>
      </c>
    </row>
    <row r="21" spans="1:8" s="514" customFormat="1" ht="12.75" customHeight="1">
      <c r="A21" s="526" t="s">
        <v>674</v>
      </c>
      <c r="B21" s="525">
        <v>8347727.217000003</v>
      </c>
      <c r="C21" s="525">
        <v>1060750.1289999997</v>
      </c>
      <c r="D21" s="525">
        <v>2436552.7529999991</v>
      </c>
      <c r="E21" s="525">
        <v>1621852.3960000018</v>
      </c>
      <c r="F21" s="525">
        <v>3228571.9390000026</v>
      </c>
      <c r="G21" s="525">
        <v>0</v>
      </c>
      <c r="H21" s="524" t="s">
        <v>673</v>
      </c>
    </row>
    <row r="22" spans="1:8" s="514" customFormat="1" ht="12.75" customHeight="1">
      <c r="A22" s="523" t="s">
        <v>672</v>
      </c>
      <c r="B22" s="522">
        <v>1137900.0900000019</v>
      </c>
      <c r="C22" s="521">
        <v>59885.931999999986</v>
      </c>
      <c r="D22" s="521">
        <v>450605.89500000072</v>
      </c>
      <c r="E22" s="521">
        <v>510953.11300000129</v>
      </c>
      <c r="F22" s="521">
        <v>116455.15</v>
      </c>
      <c r="G22" s="520">
        <v>0</v>
      </c>
      <c r="H22" s="519" t="s">
        <v>671</v>
      </c>
    </row>
    <row r="23" spans="1:8" s="514" customFormat="1" ht="12.75" customHeight="1">
      <c r="A23" s="518" t="s">
        <v>670</v>
      </c>
      <c r="B23" s="517">
        <v>7209827.1270000013</v>
      </c>
      <c r="C23" s="516">
        <v>1000864.1969999997</v>
      </c>
      <c r="D23" s="516">
        <v>1985946.8579999984</v>
      </c>
      <c r="E23" s="516">
        <v>1110899.2830000005</v>
      </c>
      <c r="F23" s="516">
        <v>3112116.7890000027</v>
      </c>
      <c r="G23" s="516">
        <f>G21-G22</f>
        <v>0</v>
      </c>
      <c r="H23" s="515" t="s">
        <v>669</v>
      </c>
    </row>
    <row r="24" spans="1:8" s="514" customFormat="1" ht="9.9499999999999993" customHeight="1">
      <c r="A24" s="906" t="s">
        <v>55</v>
      </c>
      <c r="B24" s="906"/>
      <c r="C24" s="906"/>
      <c r="D24" s="906"/>
      <c r="E24" s="906"/>
      <c r="F24" s="906"/>
      <c r="G24" s="906"/>
      <c r="H24" s="906"/>
    </row>
    <row r="25" spans="1:8" s="513" customFormat="1" ht="12" customHeight="1">
      <c r="A25" s="905" t="s">
        <v>668</v>
      </c>
      <c r="B25" s="905"/>
      <c r="C25" s="905"/>
      <c r="D25" s="905"/>
      <c r="E25" s="905"/>
      <c r="F25" s="905"/>
      <c r="G25" s="905"/>
      <c r="H25" s="905"/>
    </row>
    <row r="26" spans="1:8" s="513" customFormat="1" ht="11.1" customHeight="1">
      <c r="A26" s="905" t="s">
        <v>667</v>
      </c>
      <c r="B26" s="905"/>
      <c r="C26" s="905"/>
      <c r="D26" s="905"/>
      <c r="E26" s="905"/>
      <c r="F26" s="905"/>
      <c r="G26" s="905"/>
      <c r="H26" s="905"/>
    </row>
    <row r="27" spans="1:8" ht="20.25" customHeight="1">
      <c r="A27" s="907" t="s">
        <v>666</v>
      </c>
      <c r="B27" s="907"/>
      <c r="C27" s="907"/>
      <c r="D27" s="907"/>
      <c r="E27" s="907"/>
      <c r="F27" s="907"/>
      <c r="G27" s="907"/>
      <c r="H27" s="907"/>
    </row>
    <row r="28" spans="1:8" ht="15.75" customHeight="1">
      <c r="A28" s="905" t="s">
        <v>665</v>
      </c>
      <c r="B28" s="905"/>
      <c r="C28" s="905"/>
      <c r="D28" s="905"/>
      <c r="E28" s="905"/>
      <c r="F28" s="905"/>
      <c r="G28" s="905"/>
      <c r="H28" s="905"/>
    </row>
    <row r="29" spans="1:8" ht="10.5" customHeight="1">
      <c r="A29" s="443" t="s">
        <v>60</v>
      </c>
      <c r="B29" s="443"/>
      <c r="C29" s="443"/>
      <c r="D29" s="443"/>
      <c r="E29" s="443"/>
      <c r="F29" s="443"/>
      <c r="G29" s="443"/>
      <c r="H29" s="443"/>
    </row>
    <row r="30" spans="1:8" s="513" customFormat="1" ht="10.5" customHeight="1">
      <c r="A30" s="512" t="s">
        <v>664</v>
      </c>
      <c r="B30" s="512"/>
      <c r="C30" s="512"/>
      <c r="D30" s="512"/>
      <c r="E30" s="512"/>
      <c r="F30" s="512"/>
      <c r="G30" s="512"/>
      <c r="H30" s="512"/>
    </row>
    <row r="31" spans="1:8" ht="10.5" customHeight="1">
      <c r="A31" s="512" t="s">
        <v>663</v>
      </c>
      <c r="B31" s="512"/>
      <c r="C31" s="512"/>
      <c r="D31" s="512"/>
      <c r="E31" s="512"/>
      <c r="F31" s="512"/>
      <c r="G31" s="512"/>
      <c r="H31" s="512"/>
    </row>
    <row r="32" spans="1:8" ht="10.5" customHeight="1">
      <c r="A32" s="512"/>
      <c r="B32" s="512"/>
      <c r="C32" s="512"/>
      <c r="D32" s="512"/>
      <c r="E32" s="512"/>
      <c r="F32" s="512"/>
      <c r="G32" s="512"/>
      <c r="H32" s="512"/>
    </row>
  </sheetData>
  <mergeCells count="7">
    <mergeCell ref="A28:H28"/>
    <mergeCell ref="A1:H1"/>
    <mergeCell ref="A2:H2"/>
    <mergeCell ref="A24:H24"/>
    <mergeCell ref="A25:H25"/>
    <mergeCell ref="A26:H26"/>
    <mergeCell ref="A27:H27"/>
  </mergeCells>
  <conditionalFormatting sqref="B5:G23">
    <cfRule type="cellIs" dxfId="32" priority="1" operator="between">
      <formula>1E-37</formula>
      <formula>0.499999999999999</formula>
    </cfRule>
  </conditionalFormatting>
  <hyperlinks>
    <hyperlink ref="A30" r:id="rId1"/>
    <hyperlink ref="A31" r:id="rId2"/>
    <hyperlink ref="A7" r:id="rId3"/>
    <hyperlink ref="A8" r:id="rId4"/>
    <hyperlink ref="H7" r:id="rId5"/>
    <hyperlink ref="H8" r:id="rId6"/>
    <hyperlink ref="A5" r:id="rId7"/>
    <hyperlink ref="H5" r:id="rId8"/>
  </hyperlinks>
  <printOptions horizontalCentered="1"/>
  <pageMargins left="0.39370078740157483" right="0.39370078740157483" top="0.39370078740157483" bottom="0.39370078740157483" header="0" footer="0"/>
  <pageSetup paperSize="9" scale="89" orientation="portrait" r:id="rId9"/>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showGridLines="0" zoomScaleNormal="100" workbookViewId="0">
      <selection activeCell="A2" sqref="A2:I2"/>
    </sheetView>
  </sheetViews>
  <sheetFormatPr defaultColWidth="9.140625" defaultRowHeight="12.75"/>
  <cols>
    <col min="1" max="1" width="13.28515625" style="433" customWidth="1"/>
    <col min="2" max="2" width="16.7109375" style="433" customWidth="1"/>
    <col min="3" max="3" width="14.5703125" style="433" customWidth="1"/>
    <col min="4" max="8" width="12.140625" style="433" customWidth="1"/>
    <col min="9" max="9" width="12.85546875" style="433" customWidth="1"/>
    <col min="10" max="10" width="9.140625" style="433" customWidth="1"/>
    <col min="11" max="16384" width="9.140625" style="433"/>
  </cols>
  <sheetData>
    <row r="1" spans="1:10" s="488" customFormat="1" ht="26.25" customHeight="1">
      <c r="A1" s="859" t="s">
        <v>738</v>
      </c>
      <c r="B1" s="908"/>
      <c r="C1" s="908"/>
      <c r="D1" s="908"/>
      <c r="E1" s="908"/>
      <c r="F1" s="908"/>
      <c r="G1" s="908"/>
      <c r="H1" s="908"/>
      <c r="I1" s="908"/>
    </row>
    <row r="2" spans="1:10" s="488" customFormat="1" ht="26.25" customHeight="1">
      <c r="A2" s="859" t="s">
        <v>737</v>
      </c>
      <c r="B2" s="909"/>
      <c r="C2" s="909"/>
      <c r="D2" s="909"/>
      <c r="E2" s="909"/>
      <c r="F2" s="909"/>
      <c r="G2" s="909"/>
      <c r="H2" s="909"/>
      <c r="I2" s="909"/>
    </row>
    <row r="3" spans="1:10" ht="13.7" customHeight="1">
      <c r="A3" s="910"/>
      <c r="B3" s="913" t="s">
        <v>736</v>
      </c>
      <c r="C3" s="914"/>
      <c r="D3" s="917" t="s">
        <v>735</v>
      </c>
      <c r="E3" s="918"/>
      <c r="F3" s="919" t="s">
        <v>734</v>
      </c>
      <c r="G3" s="920"/>
      <c r="H3" s="917" t="s">
        <v>632</v>
      </c>
      <c r="I3" s="921"/>
    </row>
    <row r="4" spans="1:10" ht="13.7" customHeight="1">
      <c r="A4" s="911"/>
      <c r="B4" s="915"/>
      <c r="C4" s="916"/>
      <c r="D4" s="561" t="s">
        <v>733</v>
      </c>
      <c r="E4" s="561" t="s">
        <v>732</v>
      </c>
      <c r="F4" s="454" t="s">
        <v>731</v>
      </c>
      <c r="G4" s="454" t="s">
        <v>730</v>
      </c>
      <c r="H4" s="568" t="s">
        <v>729</v>
      </c>
      <c r="I4" s="560" t="s">
        <v>728</v>
      </c>
    </row>
    <row r="5" spans="1:10" ht="13.7" customHeight="1">
      <c r="A5" s="912"/>
      <c r="B5" s="559" t="s">
        <v>11</v>
      </c>
      <c r="C5" s="559" t="s">
        <v>727</v>
      </c>
      <c r="D5" s="833" t="s">
        <v>11</v>
      </c>
      <c r="E5" s="922"/>
      <c r="F5" s="922"/>
      <c r="G5" s="922"/>
      <c r="H5" s="833" t="s">
        <v>699</v>
      </c>
      <c r="I5" s="834"/>
    </row>
    <row r="6" spans="1:10" s="462" customFormat="1">
      <c r="A6" s="462" t="s">
        <v>14</v>
      </c>
      <c r="B6" s="565">
        <v>14120</v>
      </c>
      <c r="C6" s="565">
        <v>237423682</v>
      </c>
      <c r="D6" s="565">
        <v>908259</v>
      </c>
      <c r="E6" s="565">
        <v>908326</v>
      </c>
      <c r="F6" s="565">
        <v>992187</v>
      </c>
      <c r="G6" s="565">
        <v>1006222</v>
      </c>
      <c r="H6" s="565">
        <v>34837574</v>
      </c>
      <c r="I6" s="565">
        <v>55523577</v>
      </c>
    </row>
    <row r="7" spans="1:10" s="462" customFormat="1">
      <c r="A7" s="566" t="s">
        <v>102</v>
      </c>
      <c r="B7" s="565">
        <v>10324</v>
      </c>
      <c r="C7" s="565">
        <v>217304063</v>
      </c>
      <c r="D7" s="565">
        <v>5540</v>
      </c>
      <c r="E7" s="565">
        <v>5525</v>
      </c>
      <c r="F7" s="565">
        <v>913705</v>
      </c>
      <c r="G7" s="565">
        <v>926505</v>
      </c>
      <c r="H7" s="565">
        <v>34107328</v>
      </c>
      <c r="I7" s="565">
        <v>52747363</v>
      </c>
    </row>
    <row r="8" spans="1:10" s="462" customFormat="1">
      <c r="A8" s="564" t="s">
        <v>726</v>
      </c>
      <c r="B8" s="563">
        <v>1124</v>
      </c>
      <c r="C8" s="563">
        <v>8986715</v>
      </c>
      <c r="D8" s="563">
        <v>0</v>
      </c>
      <c r="E8" s="563">
        <v>0</v>
      </c>
      <c r="F8" s="563">
        <v>35</v>
      </c>
      <c r="G8" s="563">
        <v>3</v>
      </c>
      <c r="H8" s="563">
        <v>1771883</v>
      </c>
      <c r="I8" s="563">
        <v>3853893</v>
      </c>
    </row>
    <row r="9" spans="1:10" s="462" customFormat="1">
      <c r="A9" s="564" t="s">
        <v>725</v>
      </c>
      <c r="B9" s="563">
        <v>36</v>
      </c>
      <c r="C9" s="563">
        <v>176838</v>
      </c>
      <c r="D9" s="563">
        <v>0</v>
      </c>
      <c r="E9" s="563">
        <v>0</v>
      </c>
      <c r="F9" s="563">
        <v>0</v>
      </c>
      <c r="G9" s="563">
        <v>0</v>
      </c>
      <c r="H9" s="563">
        <v>145782</v>
      </c>
      <c r="I9" s="563">
        <v>0</v>
      </c>
    </row>
    <row r="10" spans="1:10" s="455" customFormat="1">
      <c r="A10" s="564" t="s">
        <v>724</v>
      </c>
      <c r="B10" s="563">
        <v>474</v>
      </c>
      <c r="C10" s="563">
        <v>2331321</v>
      </c>
      <c r="D10" s="563">
        <v>0</v>
      </c>
      <c r="E10" s="563">
        <v>0</v>
      </c>
      <c r="F10" s="563">
        <v>5247</v>
      </c>
      <c r="G10" s="563">
        <v>4695</v>
      </c>
      <c r="H10" s="563">
        <v>1382103</v>
      </c>
      <c r="I10" s="563">
        <v>598806</v>
      </c>
      <c r="J10" s="462"/>
    </row>
    <row r="11" spans="1:10" s="455" customFormat="1">
      <c r="A11" s="564" t="s">
        <v>723</v>
      </c>
      <c r="B11" s="563">
        <v>2521</v>
      </c>
      <c r="C11" s="563">
        <v>37010236</v>
      </c>
      <c r="D11" s="563">
        <v>0</v>
      </c>
      <c r="E11" s="563">
        <v>0</v>
      </c>
      <c r="F11" s="563">
        <v>172071</v>
      </c>
      <c r="G11" s="563">
        <v>198218</v>
      </c>
      <c r="H11" s="563">
        <v>6583343</v>
      </c>
      <c r="I11" s="563">
        <v>11065317</v>
      </c>
      <c r="J11" s="462"/>
    </row>
    <row r="12" spans="1:10" s="455" customFormat="1">
      <c r="A12" s="564" t="s">
        <v>562</v>
      </c>
      <c r="B12" s="563">
        <v>2352</v>
      </c>
      <c r="C12" s="563">
        <v>39883583</v>
      </c>
      <c r="D12" s="563">
        <v>0</v>
      </c>
      <c r="E12" s="563">
        <v>0</v>
      </c>
      <c r="F12" s="563">
        <v>137838</v>
      </c>
      <c r="G12" s="563">
        <v>139124</v>
      </c>
      <c r="H12" s="563">
        <v>4050401</v>
      </c>
      <c r="I12" s="563">
        <v>6343093</v>
      </c>
      <c r="J12" s="462"/>
    </row>
    <row r="13" spans="1:10" s="455" customFormat="1" ht="12.75" customHeight="1">
      <c r="A13" s="564" t="s">
        <v>722</v>
      </c>
      <c r="B13" s="563">
        <v>98</v>
      </c>
      <c r="C13" s="563">
        <v>259799</v>
      </c>
      <c r="D13" s="563">
        <v>5510</v>
      </c>
      <c r="E13" s="563">
        <v>5499</v>
      </c>
      <c r="F13" s="563">
        <v>0</v>
      </c>
      <c r="G13" s="563">
        <v>0</v>
      </c>
      <c r="H13" s="563">
        <v>479</v>
      </c>
      <c r="I13" s="563">
        <v>176</v>
      </c>
      <c r="J13" s="462"/>
    </row>
    <row r="14" spans="1:10" s="455" customFormat="1" ht="12.75" customHeight="1">
      <c r="A14" s="564" t="s">
        <v>561</v>
      </c>
      <c r="B14" s="563">
        <v>1460</v>
      </c>
      <c r="C14" s="563">
        <v>21063929</v>
      </c>
      <c r="D14" s="563">
        <v>29</v>
      </c>
      <c r="E14" s="563">
        <v>24</v>
      </c>
      <c r="F14" s="563">
        <v>36787</v>
      </c>
      <c r="G14" s="563">
        <v>34684</v>
      </c>
      <c r="H14" s="563">
        <v>3168478</v>
      </c>
      <c r="I14" s="563">
        <v>3255016</v>
      </c>
      <c r="J14" s="462"/>
    </row>
    <row r="15" spans="1:10" s="455" customFormat="1" ht="12.75" customHeight="1">
      <c r="A15" s="564" t="s">
        <v>441</v>
      </c>
      <c r="B15" s="563">
        <v>2096</v>
      </c>
      <c r="C15" s="563">
        <v>106702915</v>
      </c>
      <c r="D15" s="563">
        <v>0</v>
      </c>
      <c r="E15" s="563">
        <v>0</v>
      </c>
      <c r="F15" s="563">
        <v>561596</v>
      </c>
      <c r="G15" s="563">
        <v>549772</v>
      </c>
      <c r="H15" s="563">
        <v>16749781</v>
      </c>
      <c r="I15" s="563">
        <v>27560235</v>
      </c>
      <c r="J15" s="462"/>
    </row>
    <row r="16" spans="1:10" s="455" customFormat="1" ht="12.75" customHeight="1">
      <c r="A16" s="564" t="s">
        <v>721</v>
      </c>
      <c r="B16" s="563">
        <v>163</v>
      </c>
      <c r="C16" s="563">
        <v>888727</v>
      </c>
      <c r="D16" s="563">
        <v>1</v>
      </c>
      <c r="E16" s="563">
        <v>2</v>
      </c>
      <c r="F16" s="563">
        <v>131</v>
      </c>
      <c r="G16" s="563">
        <v>9</v>
      </c>
      <c r="H16" s="563">
        <v>255078</v>
      </c>
      <c r="I16" s="563">
        <v>70827</v>
      </c>
      <c r="J16" s="462"/>
    </row>
    <row r="17" spans="1:10" s="455" customFormat="1">
      <c r="A17" s="566" t="s">
        <v>43</v>
      </c>
      <c r="B17" s="565">
        <v>2556</v>
      </c>
      <c r="C17" s="565">
        <v>12182937</v>
      </c>
      <c r="D17" s="565">
        <v>559503</v>
      </c>
      <c r="E17" s="565">
        <v>559503</v>
      </c>
      <c r="F17" s="565">
        <v>44822</v>
      </c>
      <c r="G17" s="565">
        <v>45940</v>
      </c>
      <c r="H17" s="565">
        <v>582994</v>
      </c>
      <c r="I17" s="565">
        <v>1753327</v>
      </c>
      <c r="J17" s="462"/>
    </row>
    <row r="18" spans="1:10" s="455" customFormat="1">
      <c r="A18" s="564" t="s">
        <v>720</v>
      </c>
      <c r="B18" s="563">
        <v>253</v>
      </c>
      <c r="C18" s="563">
        <v>526181</v>
      </c>
      <c r="D18" s="563">
        <v>29856</v>
      </c>
      <c r="E18" s="563">
        <v>30445</v>
      </c>
      <c r="F18" s="563">
        <v>2873</v>
      </c>
      <c r="G18" s="563">
        <v>3078</v>
      </c>
      <c r="H18" s="563">
        <v>12062</v>
      </c>
      <c r="I18" s="563">
        <v>83334</v>
      </c>
      <c r="J18" s="462"/>
    </row>
    <row r="19" spans="1:10" s="455" customFormat="1">
      <c r="A19" s="564" t="s">
        <v>719</v>
      </c>
      <c r="B19" s="563">
        <v>238</v>
      </c>
      <c r="C19" s="563">
        <v>870272</v>
      </c>
      <c r="D19" s="563">
        <v>225487</v>
      </c>
      <c r="E19" s="563">
        <v>223216</v>
      </c>
      <c r="F19" s="563">
        <v>2474</v>
      </c>
      <c r="G19" s="563">
        <v>2971</v>
      </c>
      <c r="H19" s="563">
        <v>11941</v>
      </c>
      <c r="I19" s="563">
        <v>82495</v>
      </c>
      <c r="J19" s="462"/>
    </row>
    <row r="20" spans="1:10" s="455" customFormat="1">
      <c r="A20" s="564" t="s">
        <v>718</v>
      </c>
      <c r="B20" s="563">
        <v>45</v>
      </c>
      <c r="C20" s="563">
        <v>252590</v>
      </c>
      <c r="D20" s="563">
        <v>881</v>
      </c>
      <c r="E20" s="563">
        <v>834</v>
      </c>
      <c r="F20" s="563">
        <v>1043</v>
      </c>
      <c r="G20" s="563">
        <v>1183</v>
      </c>
      <c r="H20" s="563">
        <v>3856</v>
      </c>
      <c r="I20" s="563">
        <v>21437</v>
      </c>
      <c r="J20" s="462"/>
    </row>
    <row r="21" spans="1:10" s="455" customFormat="1">
      <c r="A21" s="564" t="s">
        <v>717</v>
      </c>
      <c r="B21" s="563">
        <v>763</v>
      </c>
      <c r="C21" s="563">
        <v>6935732</v>
      </c>
      <c r="D21" s="563">
        <v>18817</v>
      </c>
      <c r="E21" s="563">
        <v>18415</v>
      </c>
      <c r="F21" s="563">
        <v>23597</v>
      </c>
      <c r="G21" s="563">
        <v>23618</v>
      </c>
      <c r="H21" s="563">
        <v>417622</v>
      </c>
      <c r="I21" s="563">
        <v>1013920</v>
      </c>
      <c r="J21" s="462"/>
    </row>
    <row r="22" spans="1:10" s="455" customFormat="1">
      <c r="A22" s="564" t="s">
        <v>716</v>
      </c>
      <c r="B22" s="563">
        <v>187</v>
      </c>
      <c r="C22" s="563">
        <v>309139</v>
      </c>
      <c r="D22" s="563">
        <v>0</v>
      </c>
      <c r="E22" s="563">
        <v>0</v>
      </c>
      <c r="F22" s="563">
        <v>843</v>
      </c>
      <c r="G22" s="563">
        <v>868</v>
      </c>
      <c r="H22" s="563">
        <v>5766</v>
      </c>
      <c r="I22" s="563">
        <v>21821</v>
      </c>
      <c r="J22" s="462"/>
    </row>
    <row r="23" spans="1:10" s="455" customFormat="1">
      <c r="A23" s="564" t="s">
        <v>715</v>
      </c>
      <c r="B23" s="563">
        <v>540</v>
      </c>
      <c r="C23" s="563">
        <v>2456732</v>
      </c>
      <c r="D23" s="563">
        <v>15401</v>
      </c>
      <c r="E23" s="563">
        <v>16046</v>
      </c>
      <c r="F23" s="563">
        <v>10401</v>
      </c>
      <c r="G23" s="563">
        <v>10649</v>
      </c>
      <c r="H23" s="563">
        <v>112928</v>
      </c>
      <c r="I23" s="563">
        <v>426393</v>
      </c>
      <c r="J23" s="462"/>
    </row>
    <row r="24" spans="1:10" s="455" customFormat="1">
      <c r="A24" s="564" t="s">
        <v>714</v>
      </c>
      <c r="B24" s="563">
        <v>340</v>
      </c>
      <c r="C24" s="563">
        <v>597608</v>
      </c>
      <c r="D24" s="563">
        <v>44854</v>
      </c>
      <c r="E24" s="563">
        <v>44915</v>
      </c>
      <c r="F24" s="563">
        <v>2525</v>
      </c>
      <c r="G24" s="563">
        <v>2457</v>
      </c>
      <c r="H24" s="563">
        <v>12028</v>
      </c>
      <c r="I24" s="563">
        <v>67866</v>
      </c>
      <c r="J24" s="462"/>
    </row>
    <row r="25" spans="1:10" s="455" customFormat="1">
      <c r="A25" s="564" t="s">
        <v>713</v>
      </c>
      <c r="B25" s="563">
        <v>190</v>
      </c>
      <c r="C25" s="563">
        <v>234683</v>
      </c>
      <c r="D25" s="563">
        <v>10481</v>
      </c>
      <c r="E25" s="563">
        <v>10404</v>
      </c>
      <c r="F25" s="563">
        <v>1066</v>
      </c>
      <c r="G25" s="563">
        <v>1116</v>
      </c>
      <c r="H25" s="563">
        <v>6791</v>
      </c>
      <c r="I25" s="563">
        <v>36061</v>
      </c>
      <c r="J25" s="462"/>
    </row>
    <row r="26" spans="1:10" s="455" customFormat="1">
      <c r="A26" s="564" t="s">
        <v>712</v>
      </c>
      <c r="B26" s="567">
        <v>0</v>
      </c>
      <c r="C26" s="563">
        <v>0</v>
      </c>
      <c r="D26" s="563">
        <v>213726</v>
      </c>
      <c r="E26" s="563">
        <v>215228</v>
      </c>
      <c r="F26" s="563">
        <v>0</v>
      </c>
      <c r="G26" s="563">
        <v>0</v>
      </c>
      <c r="H26" s="563">
        <v>0</v>
      </c>
      <c r="I26" s="563">
        <v>0</v>
      </c>
      <c r="J26" s="462"/>
    </row>
    <row r="27" spans="1:10" s="455" customFormat="1">
      <c r="A27" s="566" t="s">
        <v>44</v>
      </c>
      <c r="B27" s="565">
        <v>1240</v>
      </c>
      <c r="C27" s="565">
        <v>7936682</v>
      </c>
      <c r="D27" s="565">
        <v>343216</v>
      </c>
      <c r="E27" s="565">
        <v>343298</v>
      </c>
      <c r="F27" s="565">
        <v>33660</v>
      </c>
      <c r="G27" s="565">
        <v>33777</v>
      </c>
      <c r="H27" s="565">
        <v>147252</v>
      </c>
      <c r="I27" s="565">
        <v>1022887</v>
      </c>
      <c r="J27" s="462"/>
    </row>
    <row r="28" spans="1:10" s="455" customFormat="1">
      <c r="A28" s="564" t="s">
        <v>711</v>
      </c>
      <c r="B28" s="563">
        <v>245</v>
      </c>
      <c r="C28" s="563">
        <v>2217334</v>
      </c>
      <c r="D28" s="563">
        <v>0</v>
      </c>
      <c r="E28" s="563">
        <v>0</v>
      </c>
      <c r="F28" s="563">
        <v>32716</v>
      </c>
      <c r="G28" s="563">
        <v>32843</v>
      </c>
      <c r="H28" s="563">
        <v>143777</v>
      </c>
      <c r="I28" s="563">
        <v>941683</v>
      </c>
      <c r="J28" s="462"/>
    </row>
    <row r="29" spans="1:10" s="455" customFormat="1">
      <c r="A29" s="564" t="s">
        <v>710</v>
      </c>
      <c r="B29" s="563">
        <v>638</v>
      </c>
      <c r="C29" s="563">
        <v>4836361</v>
      </c>
      <c r="D29" s="563">
        <v>173122</v>
      </c>
      <c r="E29" s="563">
        <v>176063</v>
      </c>
      <c r="F29" s="563">
        <v>302</v>
      </c>
      <c r="G29" s="563">
        <v>308</v>
      </c>
      <c r="H29" s="563">
        <v>1825</v>
      </c>
      <c r="I29" s="563">
        <v>60029</v>
      </c>
      <c r="J29" s="462"/>
    </row>
    <row r="30" spans="1:10" s="455" customFormat="1">
      <c r="A30" s="564" t="s">
        <v>709</v>
      </c>
      <c r="B30" s="563">
        <v>357</v>
      </c>
      <c r="C30" s="562">
        <v>882987</v>
      </c>
      <c r="D30" s="562">
        <v>170094</v>
      </c>
      <c r="E30" s="562">
        <v>167235</v>
      </c>
      <c r="F30" s="562">
        <v>642</v>
      </c>
      <c r="G30" s="562">
        <v>626</v>
      </c>
      <c r="H30" s="562">
        <v>1650</v>
      </c>
      <c r="I30" s="562">
        <v>21175</v>
      </c>
      <c r="J30" s="462"/>
    </row>
    <row r="31" spans="1:10" ht="13.7" customHeight="1">
      <c r="A31" s="910"/>
      <c r="B31" s="913" t="s">
        <v>708</v>
      </c>
      <c r="C31" s="914"/>
      <c r="D31" s="917" t="s">
        <v>707</v>
      </c>
      <c r="E31" s="918"/>
      <c r="F31" s="924" t="s">
        <v>706</v>
      </c>
      <c r="G31" s="925"/>
      <c r="H31" s="926" t="s">
        <v>705</v>
      </c>
      <c r="I31" s="927"/>
    </row>
    <row r="32" spans="1:10" ht="13.7" customHeight="1">
      <c r="A32" s="911"/>
      <c r="B32" s="915"/>
      <c r="C32" s="916"/>
      <c r="D32" s="561" t="s">
        <v>704</v>
      </c>
      <c r="E32" s="561" t="s">
        <v>703</v>
      </c>
      <c r="F32" s="454" t="s">
        <v>702</v>
      </c>
      <c r="G32" s="454" t="s">
        <v>701</v>
      </c>
      <c r="H32" s="560" t="s">
        <v>702</v>
      </c>
      <c r="I32" s="560" t="s">
        <v>701</v>
      </c>
    </row>
    <row r="33" spans="1:10" ht="13.7" customHeight="1">
      <c r="A33" s="912"/>
      <c r="B33" s="559" t="s">
        <v>53</v>
      </c>
      <c r="C33" s="559" t="s">
        <v>700</v>
      </c>
      <c r="D33" s="833" t="s">
        <v>53</v>
      </c>
      <c r="E33" s="922"/>
      <c r="F33" s="922"/>
      <c r="G33" s="922"/>
      <c r="H33" s="833" t="s">
        <v>699</v>
      </c>
      <c r="I33" s="834"/>
    </row>
    <row r="34" spans="1:10" ht="9.9499999999999993" customHeight="1">
      <c r="A34" s="923" t="s">
        <v>55</v>
      </c>
      <c r="B34" s="923"/>
      <c r="C34" s="923"/>
      <c r="D34" s="923"/>
      <c r="E34" s="923"/>
      <c r="F34" s="923"/>
      <c r="G34" s="923"/>
      <c r="H34" s="923"/>
      <c r="I34" s="923"/>
    </row>
    <row r="35" spans="1:10" s="455" customFormat="1" ht="12" customHeight="1">
      <c r="A35" s="878" t="s">
        <v>698</v>
      </c>
      <c r="B35" s="878"/>
      <c r="C35" s="878"/>
      <c r="D35" s="878"/>
      <c r="E35" s="878"/>
      <c r="F35" s="878"/>
      <c r="G35" s="878"/>
      <c r="H35" s="878"/>
      <c r="I35" s="878"/>
    </row>
    <row r="36" spans="1:10" s="557" customFormat="1" ht="11.25" customHeight="1">
      <c r="A36" s="878" t="s">
        <v>697</v>
      </c>
      <c r="B36" s="878"/>
      <c r="C36" s="878"/>
      <c r="D36" s="878"/>
      <c r="E36" s="878"/>
      <c r="F36" s="878"/>
      <c r="G36" s="878"/>
      <c r="H36" s="878"/>
      <c r="I36" s="878"/>
    </row>
    <row r="37" spans="1:10" s="557" customFormat="1" ht="11.25" customHeight="1">
      <c r="A37" s="443" t="s">
        <v>60</v>
      </c>
      <c r="B37" s="558"/>
      <c r="C37" s="558"/>
      <c r="D37" s="558"/>
      <c r="E37" s="558"/>
      <c r="F37" s="558"/>
      <c r="G37" s="558"/>
      <c r="H37" s="558"/>
      <c r="I37" s="558"/>
    </row>
    <row r="38" spans="1:10" s="455" customFormat="1" ht="14.45" customHeight="1">
      <c r="A38" s="555" t="s">
        <v>696</v>
      </c>
      <c r="B38" s="555"/>
      <c r="C38" s="555" t="s">
        <v>695</v>
      </c>
      <c r="D38" s="555"/>
      <c r="E38" s="555" t="s">
        <v>694</v>
      </c>
      <c r="F38" s="555"/>
      <c r="G38" s="556"/>
      <c r="H38" s="556"/>
      <c r="I38" s="556"/>
    </row>
    <row r="39" spans="1:10" ht="13.9" customHeight="1">
      <c r="A39" s="555" t="s">
        <v>693</v>
      </c>
      <c r="B39" s="555"/>
      <c r="C39" s="555" t="s">
        <v>692</v>
      </c>
      <c r="D39" s="555"/>
      <c r="E39" s="555" t="s">
        <v>691</v>
      </c>
      <c r="F39" s="555"/>
      <c r="G39" s="554"/>
      <c r="H39" s="554"/>
      <c r="I39" s="554"/>
    </row>
    <row r="40" spans="1:10" ht="13.9" customHeight="1">
      <c r="A40" s="555"/>
      <c r="B40" s="555"/>
      <c r="C40" s="555"/>
      <c r="D40" s="555"/>
      <c r="E40" s="555"/>
      <c r="F40" s="555"/>
      <c r="G40" s="554"/>
      <c r="H40" s="554"/>
      <c r="I40" s="554"/>
    </row>
    <row r="41" spans="1:10">
      <c r="A41" s="553"/>
      <c r="B41" s="552"/>
      <c r="C41" s="552"/>
      <c r="D41" s="552"/>
      <c r="E41" s="552"/>
      <c r="F41" s="552"/>
      <c r="G41" s="552"/>
      <c r="H41" s="552"/>
      <c r="I41" s="552"/>
    </row>
    <row r="42" spans="1:10">
      <c r="B42" s="551"/>
      <c r="C42" s="551"/>
      <c r="D42" s="551"/>
      <c r="E42" s="551"/>
      <c r="F42" s="551"/>
      <c r="G42" s="551"/>
      <c r="H42" s="551"/>
      <c r="I42" s="551"/>
      <c r="J42" s="551"/>
    </row>
    <row r="43" spans="1:10">
      <c r="B43" s="551"/>
      <c r="C43" s="551"/>
      <c r="D43" s="551"/>
      <c r="E43" s="551"/>
      <c r="F43" s="551"/>
      <c r="G43" s="551"/>
      <c r="H43" s="551"/>
      <c r="I43" s="551"/>
    </row>
    <row r="44" spans="1:10">
      <c r="B44" s="551"/>
      <c r="C44" s="551"/>
      <c r="D44" s="551"/>
      <c r="E44" s="551"/>
      <c r="F44" s="551"/>
      <c r="G44" s="551"/>
      <c r="H44" s="551"/>
      <c r="I44" s="551"/>
    </row>
  </sheetData>
  <mergeCells count="19">
    <mergeCell ref="A34:I34"/>
    <mergeCell ref="A35:I35"/>
    <mergeCell ref="A36:I36"/>
    <mergeCell ref="A31:A33"/>
    <mergeCell ref="B31:C32"/>
    <mergeCell ref="D31:E31"/>
    <mergeCell ref="F31:G31"/>
    <mergeCell ref="H31:I31"/>
    <mergeCell ref="D33:G33"/>
    <mergeCell ref="H33:I33"/>
    <mergeCell ref="A1:I1"/>
    <mergeCell ref="A2:I2"/>
    <mergeCell ref="A3:A5"/>
    <mergeCell ref="B3:C4"/>
    <mergeCell ref="D3:E3"/>
    <mergeCell ref="F3:G3"/>
    <mergeCell ref="H3:I3"/>
    <mergeCell ref="D5:G5"/>
    <mergeCell ref="H5:I5"/>
  </mergeCells>
  <conditionalFormatting sqref="B6:I30">
    <cfRule type="cellIs" dxfId="31" priority="1" operator="between">
      <formula>0.0000000000000001</formula>
      <formula>0.499999999999999</formula>
    </cfRule>
  </conditionalFormatting>
  <hyperlinks>
    <hyperlink ref="A39" r:id="rId1"/>
    <hyperlink ref="A38" r:id="rId2"/>
    <hyperlink ref="E39" r:id="rId3"/>
    <hyperlink ref="E38" r:id="rId4"/>
    <hyperlink ref="C39" r:id="rId5"/>
    <hyperlink ref="C38" r:id="rId6"/>
    <hyperlink ref="B5" r:id="rId7"/>
    <hyperlink ref="C5" r:id="rId8"/>
    <hyperlink ref="D3:E3" r:id="rId9" display="Passageiras/os (b)"/>
    <hyperlink ref="H3:I3" r:id="rId10" display="Mercadorias (d)"/>
    <hyperlink ref="F4" r:id="rId11"/>
    <hyperlink ref="G4" r:id="rId12"/>
    <hyperlink ref="B33" r:id="rId13"/>
    <hyperlink ref="C33" r:id="rId14"/>
    <hyperlink ref="D31:E31" r:id="rId15" display="Passengers (b)"/>
    <hyperlink ref="H31:I31" r:id="rId16" display="Goods (d)"/>
    <hyperlink ref="F32" r:id="rId17"/>
    <hyperlink ref="G32" r:id="rId18"/>
  </hyperlinks>
  <printOptions horizontalCentered="1"/>
  <pageMargins left="0.39370078740157483" right="0.39370078740157483" top="0.39370078740157483" bottom="0.39370078740157483" header="0" footer="0"/>
  <pageSetup paperSize="9" scale="82" orientation="portrait" r:id="rId19"/>
</worksheet>
</file>

<file path=xl/worksheets/sheet8.xml><?xml version="1.0" encoding="utf-8"?>
<worksheet xmlns="http://schemas.openxmlformats.org/spreadsheetml/2006/main" xmlns:r="http://schemas.openxmlformats.org/officeDocument/2006/relationships">
  <sheetPr>
    <pageSetUpPr fitToPage="1"/>
  </sheetPr>
  <dimension ref="A1:Q24"/>
  <sheetViews>
    <sheetView showGridLines="0" zoomScaleNormal="100" workbookViewId="0">
      <selection activeCell="A2" sqref="A2:M2"/>
    </sheetView>
  </sheetViews>
  <sheetFormatPr defaultColWidth="7.85546875" defaultRowHeight="12.75"/>
  <cols>
    <col min="1" max="1" width="21.7109375" style="390" customWidth="1"/>
    <col min="2" max="2" width="7.140625" style="390" customWidth="1"/>
    <col min="3" max="3" width="6.5703125" style="390" customWidth="1"/>
    <col min="4" max="4" width="7.28515625" style="390" customWidth="1"/>
    <col min="5" max="10" width="6.5703125" style="390" customWidth="1"/>
    <col min="11" max="13" width="7.140625" style="390" customWidth="1"/>
    <col min="14" max="14" width="3.7109375" style="390" customWidth="1"/>
    <col min="15" max="16384" width="7.85546875" style="390"/>
  </cols>
  <sheetData>
    <row r="1" spans="1:17" s="488" customFormat="1" ht="30" customHeight="1">
      <c r="A1" s="859" t="s">
        <v>770</v>
      </c>
      <c r="B1" s="859"/>
      <c r="C1" s="859"/>
      <c r="D1" s="859"/>
      <c r="E1" s="859"/>
      <c r="F1" s="859"/>
      <c r="G1" s="859"/>
      <c r="H1" s="859"/>
      <c r="I1" s="859"/>
      <c r="J1" s="859"/>
      <c r="K1" s="859"/>
      <c r="L1" s="859"/>
      <c r="M1" s="859"/>
      <c r="N1" s="588"/>
    </row>
    <row r="2" spans="1:17" s="488" customFormat="1" ht="30" customHeight="1">
      <c r="A2" s="859" t="s">
        <v>769</v>
      </c>
      <c r="B2" s="859"/>
      <c r="C2" s="859"/>
      <c r="D2" s="859"/>
      <c r="E2" s="859"/>
      <c r="F2" s="859"/>
      <c r="G2" s="859"/>
      <c r="H2" s="859"/>
      <c r="I2" s="859"/>
      <c r="J2" s="859"/>
      <c r="K2" s="859"/>
      <c r="L2" s="859"/>
      <c r="M2" s="859"/>
      <c r="N2" s="588"/>
    </row>
    <row r="3" spans="1:17" s="488" customFormat="1" ht="9.9499999999999993" customHeight="1">
      <c r="A3" s="509" t="s">
        <v>214</v>
      </c>
      <c r="B3" s="509"/>
      <c r="C3" s="507"/>
      <c r="D3" s="507"/>
      <c r="E3" s="507"/>
      <c r="F3" s="507"/>
      <c r="G3" s="507"/>
      <c r="H3" s="507"/>
      <c r="I3" s="507"/>
      <c r="J3" s="506"/>
      <c r="K3" s="507"/>
      <c r="L3" s="506"/>
      <c r="M3" s="506" t="s">
        <v>215</v>
      </c>
      <c r="N3" s="587"/>
    </row>
    <row r="4" spans="1:17" ht="13.7" customHeight="1">
      <c r="A4" s="930"/>
      <c r="B4" s="853" t="s">
        <v>136</v>
      </c>
      <c r="C4" s="865" t="s">
        <v>768</v>
      </c>
      <c r="D4" s="866"/>
      <c r="E4" s="866"/>
      <c r="F4" s="866"/>
      <c r="G4" s="866"/>
      <c r="H4" s="866"/>
      <c r="I4" s="866"/>
      <c r="J4" s="867"/>
      <c r="K4" s="865" t="s">
        <v>767</v>
      </c>
      <c r="L4" s="866"/>
      <c r="M4" s="867"/>
      <c r="N4" s="578"/>
    </row>
    <row r="5" spans="1:17" ht="13.7" customHeight="1">
      <c r="A5" s="930"/>
      <c r="B5" s="931"/>
      <c r="C5" s="853" t="s">
        <v>136</v>
      </c>
      <c r="D5" s="865" t="s">
        <v>766</v>
      </c>
      <c r="E5" s="867"/>
      <c r="F5" s="865" t="s">
        <v>765</v>
      </c>
      <c r="G5" s="867"/>
      <c r="H5" s="933" t="s">
        <v>764</v>
      </c>
      <c r="I5" s="934"/>
      <c r="J5" s="928" t="s">
        <v>763</v>
      </c>
      <c r="K5" s="928" t="s">
        <v>136</v>
      </c>
      <c r="L5" s="853" t="s">
        <v>762</v>
      </c>
      <c r="M5" s="853" t="s">
        <v>761</v>
      </c>
      <c r="N5" s="578"/>
    </row>
    <row r="6" spans="1:17" ht="25.5" customHeight="1">
      <c r="A6" s="930"/>
      <c r="B6" s="932"/>
      <c r="C6" s="854"/>
      <c r="D6" s="186" t="s">
        <v>760</v>
      </c>
      <c r="E6" s="186" t="s">
        <v>759</v>
      </c>
      <c r="F6" s="269" t="s">
        <v>758</v>
      </c>
      <c r="G6" s="269" t="s">
        <v>757</v>
      </c>
      <c r="H6" s="270" t="s">
        <v>744</v>
      </c>
      <c r="I6" s="270" t="s">
        <v>756</v>
      </c>
      <c r="J6" s="929"/>
      <c r="K6" s="929"/>
      <c r="L6" s="854"/>
      <c r="M6" s="854"/>
      <c r="N6" s="25"/>
    </row>
    <row r="7" spans="1:17" s="584" customFormat="1" ht="12.6" customHeight="1">
      <c r="A7" s="584" t="s">
        <v>14</v>
      </c>
      <c r="B7" s="582">
        <v>224671</v>
      </c>
      <c r="C7" s="582">
        <v>162187</v>
      </c>
      <c r="D7" s="582">
        <v>132099</v>
      </c>
      <c r="E7" s="582">
        <v>11913</v>
      </c>
      <c r="F7" s="582">
        <v>4816</v>
      </c>
      <c r="G7" s="582">
        <v>4844</v>
      </c>
      <c r="H7" s="582">
        <v>3672</v>
      </c>
      <c r="I7" s="582">
        <v>3804</v>
      </c>
      <c r="J7" s="582">
        <v>1039</v>
      </c>
      <c r="K7" s="582">
        <v>62484</v>
      </c>
      <c r="L7" s="582">
        <v>21270</v>
      </c>
      <c r="M7" s="582">
        <v>41214</v>
      </c>
      <c r="N7" s="579"/>
      <c r="O7" s="579"/>
      <c r="P7" s="579"/>
      <c r="Q7" s="579"/>
    </row>
    <row r="8" spans="1:17" s="584" customFormat="1" ht="12.6" customHeight="1">
      <c r="A8" s="583" t="s">
        <v>102</v>
      </c>
      <c r="B8" s="582">
        <v>187456</v>
      </c>
      <c r="C8" s="581">
        <v>153815</v>
      </c>
      <c r="D8" s="581">
        <v>125120</v>
      </c>
      <c r="E8" s="581">
        <v>11608</v>
      </c>
      <c r="F8" s="581">
        <v>4022</v>
      </c>
      <c r="G8" s="581">
        <v>4703</v>
      </c>
      <c r="H8" s="581">
        <v>3583</v>
      </c>
      <c r="I8" s="581">
        <v>3751</v>
      </c>
      <c r="J8" s="581">
        <v>1028</v>
      </c>
      <c r="K8" s="581">
        <v>33641</v>
      </c>
      <c r="L8" s="581">
        <v>10423</v>
      </c>
      <c r="M8" s="581">
        <v>23218</v>
      </c>
      <c r="N8" s="579"/>
      <c r="O8" s="579"/>
      <c r="P8" s="579"/>
      <c r="Q8" s="579"/>
    </row>
    <row r="9" spans="1:17" s="585" customFormat="1" ht="12.6" customHeight="1">
      <c r="A9" s="586" t="s">
        <v>103</v>
      </c>
      <c r="B9" s="582">
        <v>47614</v>
      </c>
      <c r="C9" s="580">
        <v>35587</v>
      </c>
      <c r="D9" s="580">
        <v>29790</v>
      </c>
      <c r="E9" s="580">
        <v>4369</v>
      </c>
      <c r="F9" s="580">
        <v>493</v>
      </c>
      <c r="G9" s="580">
        <v>226</v>
      </c>
      <c r="H9" s="580">
        <v>223</v>
      </c>
      <c r="I9" s="580">
        <v>408</v>
      </c>
      <c r="J9" s="580">
        <v>78</v>
      </c>
      <c r="K9" s="581">
        <v>12027</v>
      </c>
      <c r="L9" s="580">
        <v>2585</v>
      </c>
      <c r="M9" s="580">
        <v>9442</v>
      </c>
      <c r="N9" s="579"/>
      <c r="O9" s="579"/>
      <c r="P9" s="579"/>
      <c r="Q9" s="579"/>
    </row>
    <row r="10" spans="1:17" s="585" customFormat="1" ht="12.6" customHeight="1">
      <c r="A10" s="586" t="s">
        <v>104</v>
      </c>
      <c r="B10" s="582">
        <v>1495</v>
      </c>
      <c r="C10" s="580">
        <v>1</v>
      </c>
      <c r="D10" s="580">
        <v>0</v>
      </c>
      <c r="E10" s="580">
        <v>0</v>
      </c>
      <c r="F10" s="580">
        <v>1</v>
      </c>
      <c r="G10" s="580">
        <v>0</v>
      </c>
      <c r="H10" s="580">
        <v>0</v>
      </c>
      <c r="I10" s="580">
        <v>0</v>
      </c>
      <c r="J10" s="580">
        <v>0</v>
      </c>
      <c r="K10" s="580">
        <v>1494</v>
      </c>
      <c r="L10" s="580">
        <v>2</v>
      </c>
      <c r="M10" s="580">
        <v>1492</v>
      </c>
      <c r="N10" s="579"/>
      <c r="O10" s="579"/>
      <c r="P10" s="579"/>
      <c r="Q10" s="579"/>
    </row>
    <row r="11" spans="1:17" s="585" customFormat="1" ht="12.6" customHeight="1">
      <c r="A11" s="586" t="s">
        <v>105</v>
      </c>
      <c r="B11" s="582">
        <v>108650</v>
      </c>
      <c r="C11" s="580">
        <v>91389</v>
      </c>
      <c r="D11" s="580">
        <v>69190</v>
      </c>
      <c r="E11" s="580">
        <v>6631</v>
      </c>
      <c r="F11" s="580">
        <v>3505</v>
      </c>
      <c r="G11" s="580">
        <v>4465</v>
      </c>
      <c r="H11" s="580">
        <v>3345</v>
      </c>
      <c r="I11" s="580">
        <v>3318</v>
      </c>
      <c r="J11" s="580">
        <v>935</v>
      </c>
      <c r="K11" s="581">
        <v>17261</v>
      </c>
      <c r="L11" s="580">
        <v>7818</v>
      </c>
      <c r="M11" s="580">
        <v>9443</v>
      </c>
      <c r="N11" s="579"/>
      <c r="O11" s="579"/>
      <c r="P11" s="579"/>
      <c r="Q11" s="579"/>
    </row>
    <row r="12" spans="1:17" s="585" customFormat="1" ht="12.6" customHeight="1">
      <c r="A12" s="586" t="s">
        <v>106</v>
      </c>
      <c r="B12" s="582">
        <v>79</v>
      </c>
      <c r="C12" s="580">
        <v>70</v>
      </c>
      <c r="D12" s="580">
        <v>54</v>
      </c>
      <c r="E12" s="580">
        <v>6</v>
      </c>
      <c r="F12" s="580">
        <v>2</v>
      </c>
      <c r="G12" s="580">
        <v>1</v>
      </c>
      <c r="H12" s="580">
        <v>1</v>
      </c>
      <c r="I12" s="580">
        <v>6</v>
      </c>
      <c r="J12" s="580">
        <v>0</v>
      </c>
      <c r="K12" s="580">
        <v>9</v>
      </c>
      <c r="L12" s="580">
        <v>0</v>
      </c>
      <c r="M12" s="580">
        <v>9</v>
      </c>
      <c r="N12" s="579"/>
      <c r="O12" s="579"/>
      <c r="P12" s="579"/>
      <c r="Q12" s="579"/>
    </row>
    <row r="13" spans="1:17" s="585" customFormat="1" ht="12.6" customHeight="1">
      <c r="A13" s="586" t="s">
        <v>107</v>
      </c>
      <c r="B13" s="582">
        <v>29618</v>
      </c>
      <c r="C13" s="580">
        <v>26768</v>
      </c>
      <c r="D13" s="580">
        <v>26086</v>
      </c>
      <c r="E13" s="580">
        <v>602</v>
      </c>
      <c r="F13" s="580">
        <v>21</v>
      </c>
      <c r="G13" s="580">
        <v>11</v>
      </c>
      <c r="H13" s="580">
        <v>14</v>
      </c>
      <c r="I13" s="580">
        <v>19</v>
      </c>
      <c r="J13" s="580">
        <v>15</v>
      </c>
      <c r="K13" s="581">
        <v>2850</v>
      </c>
      <c r="L13" s="580">
        <v>18</v>
      </c>
      <c r="M13" s="580">
        <v>2832</v>
      </c>
      <c r="N13" s="579"/>
      <c r="O13" s="579"/>
      <c r="P13" s="579"/>
      <c r="Q13" s="579"/>
    </row>
    <row r="14" spans="1:17" s="584" customFormat="1" ht="12.6" customHeight="1">
      <c r="A14" s="583" t="s">
        <v>108</v>
      </c>
      <c r="B14" s="582">
        <v>23386</v>
      </c>
      <c r="C14" s="580">
        <v>1981</v>
      </c>
      <c r="D14" s="581">
        <v>862</v>
      </c>
      <c r="E14" s="581">
        <v>51</v>
      </c>
      <c r="F14" s="581">
        <v>792</v>
      </c>
      <c r="G14" s="581">
        <v>133</v>
      </c>
      <c r="H14" s="580">
        <v>87</v>
      </c>
      <c r="I14" s="581">
        <v>46</v>
      </c>
      <c r="J14" s="580">
        <v>10</v>
      </c>
      <c r="K14" s="581">
        <v>21405</v>
      </c>
      <c r="L14" s="580">
        <v>5552</v>
      </c>
      <c r="M14" s="580">
        <v>15853</v>
      </c>
      <c r="N14" s="579"/>
      <c r="O14" s="579"/>
      <c r="P14" s="579"/>
      <c r="Q14" s="579"/>
    </row>
    <row r="15" spans="1:17" ht="12.6" customHeight="1">
      <c r="A15" s="583" t="s">
        <v>109</v>
      </c>
      <c r="B15" s="582">
        <v>13829</v>
      </c>
      <c r="C15" s="580">
        <v>6391</v>
      </c>
      <c r="D15" s="581">
        <v>6117</v>
      </c>
      <c r="E15" s="581">
        <v>254</v>
      </c>
      <c r="F15" s="581">
        <v>2</v>
      </c>
      <c r="G15" s="581">
        <v>8</v>
      </c>
      <c r="H15" s="580">
        <v>2</v>
      </c>
      <c r="I15" s="581">
        <v>7</v>
      </c>
      <c r="J15" s="580">
        <v>1</v>
      </c>
      <c r="K15" s="581">
        <v>7438</v>
      </c>
      <c r="L15" s="580">
        <v>5295</v>
      </c>
      <c r="M15" s="580">
        <v>2143</v>
      </c>
      <c r="N15" s="579"/>
      <c r="O15" s="579"/>
      <c r="P15" s="579"/>
      <c r="Q15" s="579"/>
    </row>
    <row r="16" spans="1:17" ht="13.7" customHeight="1">
      <c r="A16" s="936"/>
      <c r="B16" s="937" t="s">
        <v>136</v>
      </c>
      <c r="C16" s="940" t="s">
        <v>755</v>
      </c>
      <c r="D16" s="941"/>
      <c r="E16" s="941"/>
      <c r="F16" s="941"/>
      <c r="G16" s="941"/>
      <c r="H16" s="941"/>
      <c r="I16" s="941"/>
      <c r="J16" s="942"/>
      <c r="K16" s="943" t="s">
        <v>754</v>
      </c>
      <c r="L16" s="944"/>
      <c r="M16" s="945"/>
      <c r="N16" s="578"/>
    </row>
    <row r="17" spans="1:14" ht="13.7" customHeight="1">
      <c r="A17" s="936"/>
      <c r="B17" s="938"/>
      <c r="C17" s="937" t="s">
        <v>136</v>
      </c>
      <c r="D17" s="940" t="s">
        <v>753</v>
      </c>
      <c r="E17" s="942"/>
      <c r="F17" s="865" t="s">
        <v>752</v>
      </c>
      <c r="G17" s="867"/>
      <c r="H17" s="865" t="s">
        <v>751</v>
      </c>
      <c r="I17" s="867"/>
      <c r="J17" s="853" t="s">
        <v>750</v>
      </c>
      <c r="K17" s="853" t="s">
        <v>136</v>
      </c>
      <c r="L17" s="853" t="s">
        <v>749</v>
      </c>
      <c r="M17" s="853" t="s">
        <v>748</v>
      </c>
      <c r="N17" s="578"/>
    </row>
    <row r="18" spans="1:14" ht="25.5">
      <c r="A18" s="936"/>
      <c r="B18" s="939"/>
      <c r="C18" s="946"/>
      <c r="D18" s="577" t="s">
        <v>747</v>
      </c>
      <c r="E18" s="576" t="s">
        <v>743</v>
      </c>
      <c r="F18" s="269" t="s">
        <v>746</v>
      </c>
      <c r="G18" s="269" t="s">
        <v>745</v>
      </c>
      <c r="H18" s="270" t="s">
        <v>744</v>
      </c>
      <c r="I18" s="269" t="s">
        <v>743</v>
      </c>
      <c r="J18" s="854"/>
      <c r="K18" s="854"/>
      <c r="L18" s="854"/>
      <c r="M18" s="854"/>
    </row>
    <row r="19" spans="1:14" ht="9.9499999999999993" customHeight="1">
      <c r="A19" s="575" t="s">
        <v>55</v>
      </c>
      <c r="B19" s="574"/>
      <c r="C19" s="573"/>
      <c r="D19" s="360"/>
      <c r="E19" s="573"/>
      <c r="F19" s="25"/>
      <c r="G19" s="25"/>
      <c r="H19" s="572"/>
      <c r="I19" s="25"/>
      <c r="J19" s="25"/>
      <c r="K19" s="25"/>
      <c r="L19" s="25"/>
      <c r="M19" s="25"/>
    </row>
    <row r="20" spans="1:14" ht="12.75" customHeight="1">
      <c r="A20" s="935" t="s">
        <v>742</v>
      </c>
      <c r="B20" s="935"/>
      <c r="C20" s="935"/>
      <c r="D20" s="935"/>
      <c r="E20" s="935"/>
      <c r="F20" s="935"/>
      <c r="G20" s="935"/>
      <c r="H20" s="935"/>
      <c r="I20" s="935"/>
      <c r="J20" s="935"/>
      <c r="K20" s="935"/>
      <c r="L20" s="935"/>
      <c r="M20" s="935"/>
      <c r="N20" s="571"/>
    </row>
    <row r="21" spans="1:14" ht="9.9499999999999993" customHeight="1">
      <c r="A21" s="935" t="s">
        <v>741</v>
      </c>
      <c r="B21" s="935"/>
      <c r="C21" s="935"/>
      <c r="D21" s="935"/>
      <c r="E21" s="935"/>
      <c r="F21" s="935"/>
      <c r="G21" s="935"/>
      <c r="H21" s="935"/>
      <c r="I21" s="935"/>
      <c r="J21" s="935"/>
      <c r="K21" s="935"/>
      <c r="L21" s="935"/>
      <c r="M21" s="935"/>
      <c r="N21" s="570"/>
    </row>
    <row r="22" spans="1:14" ht="13.5" customHeight="1">
      <c r="A22" s="827" t="s">
        <v>740</v>
      </c>
      <c r="B22" s="827"/>
      <c r="C22" s="827"/>
      <c r="D22" s="827"/>
      <c r="E22" s="827"/>
      <c r="F22" s="827"/>
      <c r="G22" s="827"/>
      <c r="H22" s="827"/>
      <c r="I22" s="827"/>
      <c r="J22" s="827"/>
      <c r="K22" s="827"/>
      <c r="L22" s="827"/>
      <c r="M22" s="827"/>
      <c r="N22" s="569"/>
    </row>
    <row r="23" spans="1:14" ht="15" customHeight="1">
      <c r="A23" s="827" t="s">
        <v>739</v>
      </c>
      <c r="B23" s="827"/>
      <c r="C23" s="827"/>
      <c r="D23" s="827"/>
      <c r="E23" s="827"/>
      <c r="F23" s="827"/>
      <c r="G23" s="827"/>
      <c r="H23" s="827"/>
      <c r="I23" s="827"/>
      <c r="J23" s="827"/>
      <c r="K23" s="827"/>
      <c r="L23" s="827"/>
      <c r="M23" s="827"/>
    </row>
    <row r="24" spans="1:14" ht="12.75" customHeight="1">
      <c r="A24" s="440"/>
      <c r="B24" s="440"/>
      <c r="C24" s="440"/>
      <c r="D24" s="440"/>
      <c r="E24" s="440"/>
      <c r="F24" s="440"/>
      <c r="G24" s="440"/>
      <c r="H24" s="440"/>
      <c r="I24" s="440"/>
      <c r="J24" s="440"/>
      <c r="K24" s="440"/>
      <c r="L24" s="440"/>
      <c r="M24" s="440"/>
    </row>
  </sheetData>
  <mergeCells count="30">
    <mergeCell ref="A20:M20"/>
    <mergeCell ref="A21:M21"/>
    <mergeCell ref="A22:M22"/>
    <mergeCell ref="A23:M23"/>
    <mergeCell ref="F17:G17"/>
    <mergeCell ref="H17:I17"/>
    <mergeCell ref="J17:J18"/>
    <mergeCell ref="K17:K18"/>
    <mergeCell ref="L17:L18"/>
    <mergeCell ref="M17:M18"/>
    <mergeCell ref="A16:A18"/>
    <mergeCell ref="B16:B18"/>
    <mergeCell ref="C16:J16"/>
    <mergeCell ref="K16:M16"/>
    <mergeCell ref="C17:C18"/>
    <mergeCell ref="D17:E17"/>
    <mergeCell ref="J5:J6"/>
    <mergeCell ref="K5:K6"/>
    <mergeCell ref="L5:L6"/>
    <mergeCell ref="M5:M6"/>
    <mergeCell ref="A1:M1"/>
    <mergeCell ref="A2:M2"/>
    <mergeCell ref="A4:A6"/>
    <mergeCell ref="B4:B6"/>
    <mergeCell ref="C4:J4"/>
    <mergeCell ref="K4:M4"/>
    <mergeCell ref="C5:C6"/>
    <mergeCell ref="D5:E5"/>
    <mergeCell ref="F5:G5"/>
    <mergeCell ref="H5:I5"/>
  </mergeCells>
  <conditionalFormatting sqref="B7:M15">
    <cfRule type="cellIs" dxfId="30" priority="1" operator="between">
      <formula>0.00000000000000001</formula>
      <formula>0.499999999999999</formula>
    </cfRule>
  </conditionalFormatting>
  <printOptions horizontalCentered="1"/>
  <pageMargins left="0.39370078740157483" right="0.39370078740157483" top="0.39370078740157483" bottom="0.39370078740157483" header="0" footer="0"/>
  <pageSetup paperSize="9" scale="90" fitToHeight="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E70"/>
  <sheetViews>
    <sheetView showGridLines="0" workbookViewId="0">
      <selection activeCell="A2" sqref="A2:E2"/>
    </sheetView>
  </sheetViews>
  <sheetFormatPr defaultColWidth="9.140625" defaultRowHeight="12.75"/>
  <cols>
    <col min="1" max="1" width="36.28515625" style="589" customWidth="1"/>
    <col min="2" max="2" width="16.7109375" style="589" customWidth="1"/>
    <col min="3" max="4" width="15.85546875" style="589" customWidth="1"/>
    <col min="5" max="5" width="30.5703125" style="589" customWidth="1"/>
    <col min="6" max="16384" width="9.140625" style="589"/>
  </cols>
  <sheetData>
    <row r="1" spans="1:5" s="621" customFormat="1" ht="30" customHeight="1">
      <c r="A1" s="948" t="s">
        <v>885</v>
      </c>
      <c r="B1" s="948"/>
      <c r="C1" s="948"/>
      <c r="D1" s="948"/>
      <c r="E1" s="948"/>
    </row>
    <row r="2" spans="1:5" s="621" customFormat="1" ht="30" customHeight="1">
      <c r="A2" s="948" t="s">
        <v>884</v>
      </c>
      <c r="B2" s="948"/>
      <c r="C2" s="948"/>
      <c r="D2" s="948"/>
      <c r="E2" s="948"/>
    </row>
    <row r="3" spans="1:5" ht="21" customHeight="1">
      <c r="A3" s="597"/>
      <c r="B3" s="598" t="s">
        <v>883</v>
      </c>
      <c r="C3" s="598" t="s">
        <v>882</v>
      </c>
      <c r="D3" s="598" t="s">
        <v>881</v>
      </c>
      <c r="E3" s="597"/>
    </row>
    <row r="4" spans="1:5" s="609" customFormat="1" ht="12.75" customHeight="1">
      <c r="A4" s="619" t="s">
        <v>880</v>
      </c>
      <c r="B4" s="605">
        <v>1426</v>
      </c>
      <c r="C4" s="605">
        <v>410</v>
      </c>
      <c r="D4" s="605">
        <v>136</v>
      </c>
      <c r="E4" s="619" t="s">
        <v>879</v>
      </c>
    </row>
    <row r="5" spans="1:5" s="609" customFormat="1" ht="12.75" customHeight="1">
      <c r="A5" s="610" t="s">
        <v>878</v>
      </c>
      <c r="B5" s="601">
        <v>186</v>
      </c>
      <c r="C5" s="601">
        <v>28</v>
      </c>
      <c r="D5" s="601">
        <v>4</v>
      </c>
      <c r="E5" s="610" t="s">
        <v>877</v>
      </c>
    </row>
    <row r="6" spans="1:5" s="609" customFormat="1" ht="12.75" customHeight="1">
      <c r="A6" s="610" t="s">
        <v>876</v>
      </c>
      <c r="B6" s="601">
        <v>256</v>
      </c>
      <c r="C6" s="601">
        <v>216</v>
      </c>
      <c r="D6" s="601">
        <v>83</v>
      </c>
      <c r="E6" s="610" t="s">
        <v>875</v>
      </c>
    </row>
    <row r="7" spans="1:5" s="609" customFormat="1" ht="12.75" customHeight="1">
      <c r="A7" s="610" t="s">
        <v>874</v>
      </c>
      <c r="B7" s="601">
        <v>393</v>
      </c>
      <c r="C7" s="601">
        <v>18</v>
      </c>
      <c r="D7" s="601">
        <v>18</v>
      </c>
      <c r="E7" s="620" t="s">
        <v>870</v>
      </c>
    </row>
    <row r="8" spans="1:5" s="609" customFormat="1" ht="12.75" customHeight="1">
      <c r="A8" s="610" t="s">
        <v>873</v>
      </c>
      <c r="B8" s="601">
        <v>257</v>
      </c>
      <c r="C8" s="601">
        <v>9</v>
      </c>
      <c r="D8" s="601">
        <v>6</v>
      </c>
      <c r="E8" s="620" t="s">
        <v>872</v>
      </c>
    </row>
    <row r="9" spans="1:5" s="609" customFormat="1" ht="12.75" customHeight="1">
      <c r="A9" s="610" t="s">
        <v>871</v>
      </c>
      <c r="B9" s="601">
        <v>54</v>
      </c>
      <c r="C9" s="601">
        <v>21</v>
      </c>
      <c r="D9" s="601">
        <v>10</v>
      </c>
      <c r="E9" s="620" t="s">
        <v>870</v>
      </c>
    </row>
    <row r="10" spans="1:5" s="609" customFormat="1" ht="12.75" customHeight="1">
      <c r="A10" s="610" t="s">
        <v>869</v>
      </c>
      <c r="B10" s="601">
        <v>187</v>
      </c>
      <c r="C10" s="601">
        <v>77</v>
      </c>
      <c r="D10" s="601">
        <v>6</v>
      </c>
      <c r="E10" s="610" t="s">
        <v>868</v>
      </c>
    </row>
    <row r="11" spans="1:5" s="609" customFormat="1" ht="12.75" customHeight="1">
      <c r="A11" s="610" t="s">
        <v>867</v>
      </c>
      <c r="B11" s="601">
        <v>93</v>
      </c>
      <c r="C11" s="601">
        <v>41</v>
      </c>
      <c r="D11" s="601">
        <v>9</v>
      </c>
      <c r="E11" s="607" t="s">
        <v>866</v>
      </c>
    </row>
    <row r="12" spans="1:5" s="609" customFormat="1" ht="12.75" customHeight="1">
      <c r="A12" s="618" t="s">
        <v>865</v>
      </c>
      <c r="B12" s="605">
        <v>44459</v>
      </c>
      <c r="C12" s="605">
        <v>66659</v>
      </c>
      <c r="D12" s="605">
        <v>11838</v>
      </c>
      <c r="E12" s="618" t="s">
        <v>864</v>
      </c>
    </row>
    <row r="13" spans="1:5" s="609" customFormat="1" ht="12.75" customHeight="1">
      <c r="A13" s="618" t="s">
        <v>863</v>
      </c>
      <c r="B13" s="605"/>
      <c r="C13" s="605"/>
      <c r="D13" s="605"/>
      <c r="E13" s="603" t="s">
        <v>862</v>
      </c>
    </row>
    <row r="14" spans="1:5" s="609" customFormat="1" ht="12.75" customHeight="1">
      <c r="A14" s="610" t="s">
        <v>861</v>
      </c>
      <c r="B14" s="601">
        <v>11082</v>
      </c>
      <c r="C14" s="601">
        <v>8488</v>
      </c>
      <c r="D14" s="601" t="s">
        <v>234</v>
      </c>
      <c r="E14" s="610" t="s">
        <v>860</v>
      </c>
    </row>
    <row r="15" spans="1:5" s="609" customFormat="1" ht="12.75" customHeight="1">
      <c r="A15" s="607" t="s">
        <v>859</v>
      </c>
      <c r="B15" s="601">
        <v>13825</v>
      </c>
      <c r="C15" s="601">
        <v>15646</v>
      </c>
      <c r="D15" s="601" t="s">
        <v>234</v>
      </c>
      <c r="E15" s="607" t="s">
        <v>858</v>
      </c>
    </row>
    <row r="16" spans="1:5" s="609" customFormat="1" ht="12.75" customHeight="1">
      <c r="A16" s="607" t="s">
        <v>857</v>
      </c>
      <c r="B16" s="601">
        <v>9002</v>
      </c>
      <c r="C16" s="601">
        <v>19631</v>
      </c>
      <c r="D16" s="601" t="s">
        <v>234</v>
      </c>
      <c r="E16" s="607" t="s">
        <v>856</v>
      </c>
    </row>
    <row r="17" spans="1:5" s="609" customFormat="1" ht="12.75" customHeight="1">
      <c r="A17" s="607" t="s">
        <v>855</v>
      </c>
      <c r="B17" s="601">
        <v>10550</v>
      </c>
      <c r="C17" s="601">
        <v>33614</v>
      </c>
      <c r="D17" s="601" t="s">
        <v>234</v>
      </c>
      <c r="E17" s="607" t="s">
        <v>854</v>
      </c>
    </row>
    <row r="18" spans="1:5" s="609" customFormat="1" ht="12.75" customHeight="1">
      <c r="A18" s="607" t="s">
        <v>853</v>
      </c>
      <c r="B18" s="601" t="s">
        <v>234</v>
      </c>
      <c r="C18" s="601">
        <v>16759</v>
      </c>
      <c r="D18" s="601" t="s">
        <v>234</v>
      </c>
      <c r="E18" s="607" t="s">
        <v>852</v>
      </c>
    </row>
    <row r="19" spans="1:5" s="609" customFormat="1" ht="12.75" customHeight="1">
      <c r="A19" s="607" t="s">
        <v>851</v>
      </c>
      <c r="B19" s="601" t="s">
        <v>234</v>
      </c>
      <c r="C19" s="601">
        <v>16398</v>
      </c>
      <c r="D19" s="601" t="s">
        <v>234</v>
      </c>
      <c r="E19" s="607" t="s">
        <v>850</v>
      </c>
    </row>
    <row r="20" spans="1:5" s="609" customFormat="1" ht="12.75" customHeight="1">
      <c r="A20" s="607" t="s">
        <v>849</v>
      </c>
      <c r="B20" s="601" t="s">
        <v>234</v>
      </c>
      <c r="C20" s="601" t="s">
        <v>234</v>
      </c>
      <c r="D20" s="601">
        <v>7130</v>
      </c>
      <c r="E20" s="607" t="s">
        <v>848</v>
      </c>
    </row>
    <row r="21" spans="1:5" s="609" customFormat="1" ht="12.75" customHeight="1">
      <c r="A21" s="607" t="s">
        <v>847</v>
      </c>
      <c r="B21" s="601" t="s">
        <v>234</v>
      </c>
      <c r="C21" s="601" t="s">
        <v>234</v>
      </c>
      <c r="D21" s="601">
        <v>5446</v>
      </c>
      <c r="E21" s="607" t="s">
        <v>846</v>
      </c>
    </row>
    <row r="22" spans="1:5" s="609" customFormat="1" ht="12.75" customHeight="1">
      <c r="A22" s="607" t="s">
        <v>845</v>
      </c>
      <c r="B22" s="601" t="s">
        <v>234</v>
      </c>
      <c r="C22" s="601" t="s">
        <v>234</v>
      </c>
      <c r="D22" s="601">
        <v>6659</v>
      </c>
      <c r="E22" s="607" t="s">
        <v>844</v>
      </c>
    </row>
    <row r="23" spans="1:5" s="609" customFormat="1" ht="12.75" customHeight="1">
      <c r="A23" s="619" t="s">
        <v>843</v>
      </c>
      <c r="B23" s="605"/>
      <c r="C23" s="605"/>
      <c r="D23" s="605"/>
      <c r="E23" s="619" t="s">
        <v>842</v>
      </c>
    </row>
    <row r="24" spans="1:5" s="609" customFormat="1" ht="12.75" customHeight="1">
      <c r="A24" s="599" t="s">
        <v>841</v>
      </c>
      <c r="B24" s="601">
        <v>333</v>
      </c>
      <c r="C24" s="601">
        <v>102</v>
      </c>
      <c r="D24" s="601">
        <v>24</v>
      </c>
      <c r="E24" s="599" t="s">
        <v>840</v>
      </c>
    </row>
    <row r="25" spans="1:5" s="609" customFormat="1" ht="12.75" customHeight="1">
      <c r="A25" s="618" t="s">
        <v>839</v>
      </c>
      <c r="B25" s="605"/>
      <c r="C25" s="605"/>
      <c r="D25" s="605"/>
      <c r="E25" s="618" t="s">
        <v>838</v>
      </c>
    </row>
    <row r="26" spans="1:5" s="609" customFormat="1" ht="12.75" customHeight="1">
      <c r="A26" s="610" t="s">
        <v>837</v>
      </c>
      <c r="B26" s="601">
        <v>455355</v>
      </c>
      <c r="C26" s="601">
        <v>352341</v>
      </c>
      <c r="D26" s="601">
        <v>208580</v>
      </c>
      <c r="E26" s="610" t="s">
        <v>836</v>
      </c>
    </row>
    <row r="27" spans="1:5" s="609" customFormat="1" ht="12.75" customHeight="1">
      <c r="A27" s="607" t="s">
        <v>835</v>
      </c>
      <c r="B27" s="614">
        <v>0</v>
      </c>
      <c r="C27" s="617">
        <v>127366</v>
      </c>
      <c r="D27" s="617">
        <v>0</v>
      </c>
      <c r="E27" s="607" t="s">
        <v>834</v>
      </c>
    </row>
    <row r="28" spans="1:5" s="609" customFormat="1" ht="12.75" customHeight="1">
      <c r="A28" s="607" t="s">
        <v>833</v>
      </c>
      <c r="B28" s="616">
        <v>111809</v>
      </c>
      <c r="C28" s="615">
        <v>0</v>
      </c>
      <c r="D28" s="615">
        <v>0</v>
      </c>
      <c r="E28" s="607" t="s">
        <v>832</v>
      </c>
    </row>
    <row r="29" spans="1:5" s="609" customFormat="1" ht="12.75" customHeight="1">
      <c r="A29" s="607" t="s">
        <v>831</v>
      </c>
      <c r="B29" s="614">
        <v>0</v>
      </c>
      <c r="C29" s="613">
        <v>0</v>
      </c>
      <c r="D29" s="613">
        <v>0</v>
      </c>
      <c r="E29" s="607" t="s">
        <v>830</v>
      </c>
    </row>
    <row r="30" spans="1:5" s="609" customFormat="1" ht="12.75" customHeight="1">
      <c r="A30" s="607" t="s">
        <v>829</v>
      </c>
      <c r="B30" s="614">
        <v>343546</v>
      </c>
      <c r="C30" s="613">
        <v>0</v>
      </c>
      <c r="D30" s="613">
        <v>0</v>
      </c>
      <c r="E30" s="607" t="s">
        <v>828</v>
      </c>
    </row>
    <row r="31" spans="1:5" s="609" customFormat="1" ht="12.75" customHeight="1">
      <c r="A31" s="610" t="s">
        <v>827</v>
      </c>
      <c r="B31" s="601">
        <v>0</v>
      </c>
      <c r="C31" s="601">
        <v>224975</v>
      </c>
      <c r="D31" s="601">
        <v>208580</v>
      </c>
      <c r="E31" s="610" t="s">
        <v>826</v>
      </c>
    </row>
    <row r="32" spans="1:5" s="609" customFormat="1" ht="12.75" customHeight="1">
      <c r="A32" s="602" t="s">
        <v>825</v>
      </c>
      <c r="B32" s="601">
        <v>127.99803498497342</v>
      </c>
      <c r="C32" s="601">
        <v>229.12512004390177</v>
      </c>
      <c r="D32" s="601">
        <v>212.31888964116453</v>
      </c>
      <c r="E32" s="602" t="s">
        <v>824</v>
      </c>
    </row>
    <row r="33" spans="1:5" s="609" customFormat="1" ht="12.75" customHeight="1">
      <c r="A33" s="602" t="s">
        <v>823</v>
      </c>
      <c r="B33" s="601">
        <v>25954</v>
      </c>
      <c r="C33" s="601">
        <v>7289</v>
      </c>
      <c r="D33" s="601">
        <v>1477</v>
      </c>
      <c r="E33" s="602" t="s">
        <v>822</v>
      </c>
    </row>
    <row r="34" spans="1:5" s="609" customFormat="1" ht="12.75" customHeight="1">
      <c r="A34" s="611" t="s">
        <v>821</v>
      </c>
      <c r="B34" s="612"/>
      <c r="C34" s="612"/>
      <c r="D34" s="612"/>
      <c r="E34" s="611" t="s">
        <v>820</v>
      </c>
    </row>
    <row r="35" spans="1:5" s="609" customFormat="1" ht="12.75" customHeight="1">
      <c r="A35" s="602" t="s">
        <v>819</v>
      </c>
      <c r="B35" s="605">
        <v>169150</v>
      </c>
      <c r="C35" s="605">
        <v>62678</v>
      </c>
      <c r="D35" s="605">
        <v>12309</v>
      </c>
      <c r="E35" s="602" t="s">
        <v>818</v>
      </c>
    </row>
    <row r="36" spans="1:5" s="609" customFormat="1" ht="12.75" customHeight="1">
      <c r="A36" s="602" t="s">
        <v>817</v>
      </c>
      <c r="B36" s="601">
        <v>0</v>
      </c>
      <c r="C36" s="601">
        <v>22930</v>
      </c>
      <c r="D36" s="601">
        <v>3127</v>
      </c>
      <c r="E36" s="602" t="s">
        <v>816</v>
      </c>
    </row>
    <row r="37" spans="1:5" s="609" customFormat="1" ht="12.75" customHeight="1">
      <c r="A37" s="610" t="s">
        <v>815</v>
      </c>
      <c r="B37" s="601">
        <v>45077</v>
      </c>
      <c r="C37" s="601">
        <v>18731</v>
      </c>
      <c r="D37" s="601">
        <v>0</v>
      </c>
      <c r="E37" s="610" t="s">
        <v>814</v>
      </c>
    </row>
    <row r="38" spans="1:5" s="609" customFormat="1" ht="12.75" customHeight="1">
      <c r="A38" s="610" t="s">
        <v>813</v>
      </c>
      <c r="B38" s="601">
        <v>0</v>
      </c>
      <c r="C38" s="601">
        <v>0</v>
      </c>
      <c r="D38" s="601">
        <v>7390</v>
      </c>
      <c r="E38" s="610" t="s">
        <v>812</v>
      </c>
    </row>
    <row r="39" spans="1:5" s="609" customFormat="1" ht="12.75" customHeight="1">
      <c r="A39" s="610" t="s">
        <v>811</v>
      </c>
      <c r="B39" s="601">
        <v>27751</v>
      </c>
      <c r="C39" s="601">
        <v>20988</v>
      </c>
      <c r="D39" s="601">
        <v>0</v>
      </c>
      <c r="E39" s="610" t="s">
        <v>810</v>
      </c>
    </row>
    <row r="40" spans="1:5" s="609" customFormat="1" ht="12.75" customHeight="1">
      <c r="A40" s="607" t="s">
        <v>809</v>
      </c>
      <c r="B40" s="601">
        <v>5378</v>
      </c>
      <c r="C40" s="601">
        <v>0</v>
      </c>
      <c r="D40" s="601">
        <v>131</v>
      </c>
      <c r="E40" s="607" t="s">
        <v>808</v>
      </c>
    </row>
    <row r="41" spans="1:5" s="609" customFormat="1" ht="12.75" customHeight="1">
      <c r="A41" s="607" t="s">
        <v>807</v>
      </c>
      <c r="B41" s="601">
        <v>90944</v>
      </c>
      <c r="C41" s="601">
        <v>29</v>
      </c>
      <c r="D41" s="601">
        <v>1661</v>
      </c>
      <c r="E41" s="607" t="s">
        <v>806</v>
      </c>
    </row>
    <row r="42" spans="1:5" s="609" customFormat="1" ht="12.75" customHeight="1">
      <c r="A42" s="610" t="s">
        <v>805</v>
      </c>
      <c r="B42" s="601">
        <v>823308</v>
      </c>
      <c r="C42" s="601">
        <v>321357</v>
      </c>
      <c r="D42" s="601">
        <v>31874</v>
      </c>
      <c r="E42" s="610" t="s">
        <v>804</v>
      </c>
    </row>
    <row r="43" spans="1:5" s="609" customFormat="1" ht="12.75" customHeight="1">
      <c r="A43" s="607" t="s">
        <v>803</v>
      </c>
      <c r="B43" s="601">
        <v>3322061</v>
      </c>
      <c r="C43" s="601">
        <v>1670093</v>
      </c>
      <c r="D43" s="601">
        <v>313595</v>
      </c>
      <c r="E43" s="607" t="s">
        <v>802</v>
      </c>
    </row>
    <row r="44" spans="1:5" s="609" customFormat="1" ht="12.75" customHeight="1">
      <c r="A44" s="607" t="s">
        <v>801</v>
      </c>
      <c r="B44" s="601">
        <v>4.8673248595920784</v>
      </c>
      <c r="C44" s="601">
        <v>5.1271099907463542</v>
      </c>
      <c r="D44" s="601">
        <v>2.5894873669672598</v>
      </c>
      <c r="E44" s="607" t="s">
        <v>800</v>
      </c>
    </row>
    <row r="45" spans="1:5" s="608" customFormat="1" ht="12.75" customHeight="1">
      <c r="A45" s="607" t="s">
        <v>799</v>
      </c>
      <c r="B45" s="601">
        <v>31.721815519765741</v>
      </c>
      <c r="C45" s="601">
        <v>44.087940732610782</v>
      </c>
      <c r="D45" s="601">
        <v>21.58023019634394</v>
      </c>
      <c r="E45" s="607" t="s">
        <v>798</v>
      </c>
    </row>
    <row r="46" spans="1:5" ht="12.75" customHeight="1">
      <c r="A46" s="606" t="s">
        <v>797</v>
      </c>
      <c r="B46" s="605">
        <v>97479</v>
      </c>
      <c r="C46" s="605">
        <v>50576</v>
      </c>
      <c r="D46" s="605">
        <v>8002</v>
      </c>
      <c r="E46" s="606" t="s">
        <v>796</v>
      </c>
    </row>
    <row r="47" spans="1:5" ht="12.75" customHeight="1">
      <c r="A47" s="607" t="s">
        <v>795</v>
      </c>
      <c r="B47" s="601">
        <v>88308</v>
      </c>
      <c r="C47" s="601">
        <v>40756</v>
      </c>
      <c r="D47" s="601">
        <v>7265</v>
      </c>
      <c r="E47" s="607" t="s">
        <v>794</v>
      </c>
    </row>
    <row r="48" spans="1:5" ht="12.75" customHeight="1">
      <c r="A48" s="607" t="s">
        <v>793</v>
      </c>
      <c r="B48" s="601">
        <v>9171</v>
      </c>
      <c r="C48" s="601">
        <v>9820</v>
      </c>
      <c r="D48" s="601">
        <v>737</v>
      </c>
      <c r="E48" s="607" t="s">
        <v>792</v>
      </c>
    </row>
    <row r="49" spans="1:5" ht="12.75" customHeight="1">
      <c r="A49" s="606" t="s">
        <v>791</v>
      </c>
      <c r="B49" s="605">
        <v>110658</v>
      </c>
      <c r="C49" s="605">
        <v>49012</v>
      </c>
      <c r="D49" s="605">
        <v>12089</v>
      </c>
      <c r="E49" s="606" t="s">
        <v>790</v>
      </c>
    </row>
    <row r="50" spans="1:5" ht="12.75" customHeight="1">
      <c r="A50" s="603" t="s">
        <v>789</v>
      </c>
      <c r="B50" s="605">
        <v>12975</v>
      </c>
      <c r="C50" s="604">
        <v>7578</v>
      </c>
      <c r="D50" s="604">
        <v>1131</v>
      </c>
      <c r="E50" s="603" t="s">
        <v>788</v>
      </c>
    </row>
    <row r="51" spans="1:5" ht="12.75" customHeight="1">
      <c r="A51" s="602" t="s">
        <v>787</v>
      </c>
      <c r="B51" s="601">
        <v>0</v>
      </c>
      <c r="C51" s="600">
        <v>0</v>
      </c>
      <c r="D51" s="600">
        <v>1053</v>
      </c>
      <c r="E51" s="602" t="s">
        <v>786</v>
      </c>
    </row>
    <row r="52" spans="1:5" ht="12.75" customHeight="1">
      <c r="A52" s="602" t="s">
        <v>785</v>
      </c>
      <c r="B52" s="601">
        <v>10756</v>
      </c>
      <c r="C52" s="600">
        <v>7578</v>
      </c>
      <c r="D52" s="600">
        <v>0</v>
      </c>
      <c r="E52" s="602" t="s">
        <v>784</v>
      </c>
    </row>
    <row r="53" spans="1:5" ht="12.75" customHeight="1">
      <c r="A53" s="602" t="s">
        <v>783</v>
      </c>
      <c r="B53" s="601">
        <v>206</v>
      </c>
      <c r="C53" s="600">
        <v>0</v>
      </c>
      <c r="D53" s="600">
        <v>0</v>
      </c>
      <c r="E53" s="599" t="s">
        <v>782</v>
      </c>
    </row>
    <row r="54" spans="1:5" ht="12.75" customHeight="1">
      <c r="A54" s="602" t="s">
        <v>781</v>
      </c>
      <c r="B54" s="601">
        <v>2013</v>
      </c>
      <c r="C54" s="600">
        <v>0</v>
      </c>
      <c r="D54" s="600">
        <v>78</v>
      </c>
      <c r="E54" s="599" t="s">
        <v>780</v>
      </c>
    </row>
    <row r="55" spans="1:5" ht="24" customHeight="1">
      <c r="A55" s="597"/>
      <c r="B55" s="598" t="s">
        <v>779</v>
      </c>
      <c r="C55" s="598" t="s">
        <v>778</v>
      </c>
      <c r="D55" s="598" t="s">
        <v>777</v>
      </c>
      <c r="E55" s="597"/>
    </row>
    <row r="56" spans="1:5" ht="9.9499999999999993" customHeight="1">
      <c r="A56" s="949" t="s">
        <v>55</v>
      </c>
      <c r="B56" s="950"/>
      <c r="C56" s="950"/>
      <c r="D56" s="950"/>
      <c r="E56" s="950"/>
    </row>
    <row r="57" spans="1:5" ht="10.5" customHeight="1">
      <c r="A57" s="951" t="s">
        <v>776</v>
      </c>
      <c r="B57" s="952"/>
      <c r="C57" s="952"/>
      <c r="D57" s="952"/>
      <c r="E57" s="952"/>
    </row>
    <row r="58" spans="1:5" ht="9.9499999999999993" customHeight="1">
      <c r="A58" s="953" t="s">
        <v>775</v>
      </c>
      <c r="B58" s="953"/>
      <c r="C58" s="953"/>
      <c r="D58" s="953"/>
      <c r="E58" s="953"/>
    </row>
    <row r="59" spans="1:5" ht="12" customHeight="1">
      <c r="A59" s="947" t="s">
        <v>774</v>
      </c>
      <c r="B59" s="947"/>
      <c r="C59" s="947"/>
      <c r="D59" s="947"/>
      <c r="E59" s="947"/>
    </row>
    <row r="60" spans="1:5" ht="11.25" customHeight="1">
      <c r="A60" s="947" t="s">
        <v>773</v>
      </c>
      <c r="B60" s="947"/>
      <c r="C60" s="947"/>
      <c r="D60" s="947"/>
      <c r="E60" s="947"/>
    </row>
    <row r="61" spans="1:5" ht="6.75" customHeight="1">
      <c r="A61" s="596"/>
      <c r="B61" s="596"/>
      <c r="C61" s="596"/>
      <c r="D61" s="596"/>
      <c r="E61" s="596"/>
    </row>
    <row r="62" spans="1:5" ht="17.649999999999999" customHeight="1">
      <c r="A62" s="595" t="s">
        <v>60</v>
      </c>
      <c r="B62" s="595"/>
      <c r="C62" s="595"/>
      <c r="D62" s="595"/>
      <c r="E62" s="595"/>
    </row>
    <row r="63" spans="1:5" ht="9.9499999999999993" customHeight="1">
      <c r="A63" s="594" t="s">
        <v>772</v>
      </c>
      <c r="B63" s="593"/>
      <c r="C63" s="593"/>
      <c r="D63" s="593"/>
      <c r="E63" s="593"/>
    </row>
    <row r="64" spans="1:5" ht="9.9499999999999993" customHeight="1">
      <c r="A64" s="594" t="s">
        <v>771</v>
      </c>
      <c r="B64" s="590"/>
      <c r="C64" s="590"/>
      <c r="D64" s="590"/>
      <c r="E64" s="593"/>
    </row>
    <row r="65" spans="1:5" ht="9.9499999999999993" customHeight="1">
      <c r="A65" s="592"/>
      <c r="B65" s="590"/>
      <c r="C65" s="590"/>
      <c r="D65" s="590"/>
      <c r="E65" s="591"/>
    </row>
    <row r="66" spans="1:5">
      <c r="B66" s="590"/>
      <c r="C66" s="590"/>
      <c r="D66" s="590"/>
    </row>
    <row r="67" spans="1:5">
      <c r="B67" s="590"/>
      <c r="C67" s="590"/>
      <c r="D67" s="590"/>
    </row>
    <row r="68" spans="1:5">
      <c r="B68" s="590"/>
      <c r="C68" s="590"/>
      <c r="D68" s="590"/>
    </row>
    <row r="69" spans="1:5">
      <c r="B69" s="590"/>
      <c r="C69" s="590"/>
      <c r="D69" s="590"/>
    </row>
    <row r="70" spans="1:5">
      <c r="B70" s="590"/>
      <c r="C70" s="590"/>
      <c r="D70" s="590"/>
    </row>
  </sheetData>
  <mergeCells count="7">
    <mergeCell ref="A60:E60"/>
    <mergeCell ref="A1:E1"/>
    <mergeCell ref="A2:E2"/>
    <mergeCell ref="A56:E56"/>
    <mergeCell ref="A57:E57"/>
    <mergeCell ref="A58:E58"/>
    <mergeCell ref="A59:E59"/>
  </mergeCells>
  <hyperlinks>
    <hyperlink ref="A63" r:id="rId1"/>
    <hyperlink ref="A64" r:id="rId2"/>
    <hyperlink ref="A4" r:id="rId3"/>
    <hyperlink ref="E4" r:id="rId4"/>
    <hyperlink ref="E23" r:id="rId5"/>
    <hyperlink ref="A23" r:id="rId6"/>
  </hyperlinks>
  <printOptions horizontalCentered="1"/>
  <pageMargins left="0.39370078740157483" right="0.39370078740157483" top="0.39370078740157483" bottom="0.39370078740157483" header="0" footer="0"/>
  <pageSetup paperSize="9" scale="84"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Indice_III_2</vt:lpstr>
      <vt:lpstr>Contents</vt:lpstr>
      <vt:lpstr>III_09_01_Ale</vt:lpstr>
      <vt:lpstr>III_09_02_Ale</vt:lpstr>
      <vt:lpstr>III_09_03_Ale</vt:lpstr>
      <vt:lpstr>III_09_04_PT</vt:lpstr>
      <vt:lpstr>III_09_05_PT</vt:lpstr>
      <vt:lpstr>III_09_06_18</vt:lpstr>
      <vt:lpstr>III_09_08_PT </vt:lpstr>
      <vt:lpstr>III_10_01_Ale</vt:lpstr>
      <vt:lpstr>III_10_02_Ale</vt:lpstr>
      <vt:lpstr>III_10_03_Ale</vt:lpstr>
      <vt:lpstr>III_10_04_Ale</vt:lpstr>
      <vt:lpstr>III_11_01_Ale</vt:lpstr>
      <vt:lpstr>III_11_01c_Ale</vt:lpstr>
      <vt:lpstr>III_11_02_Ale</vt:lpstr>
      <vt:lpstr>III_11_03_Ale</vt:lpstr>
      <vt:lpstr>III_11_04_Ale</vt:lpstr>
      <vt:lpstr>III_11_05_Ale</vt:lpstr>
      <vt:lpstr>III_12_01_18_Ale</vt:lpstr>
      <vt:lpstr>III_12_02_18_Ale</vt:lpstr>
      <vt:lpstr>III_12_03_18_Ale</vt:lpstr>
      <vt:lpstr>III_12_04_18_Ale</vt:lpstr>
      <vt:lpstr>III_12_05_18_Ale</vt:lpstr>
      <vt:lpstr>III_13_01_17</vt:lpstr>
      <vt:lpstr>III_13_02_17</vt:lpstr>
      <vt:lpstr>III_13_03_17</vt:lpstr>
      <vt:lpstr>III_14_01_PT</vt:lpstr>
      <vt:lpstr>III_14_02_PT</vt:lpstr>
      <vt:lpstr>III_14_03_PT</vt:lpstr>
      <vt:lpstr>III_14_04_PT</vt:lpstr>
      <vt:lpstr>III_14_05_PT</vt:lpstr>
      <vt:lpstr>III_14_06_PT</vt:lpstr>
      <vt:lpstr>III_14_06c_PT</vt:lpstr>
      <vt:lpstr>III_15_01</vt:lpstr>
      <vt:lpstr>III_15_02</vt:lpstr>
      <vt:lpstr>III_15_03</vt:lpstr>
      <vt:lpstr>III_12_01_18_Ale!Print_Area</vt:lpstr>
      <vt:lpstr>III_12_04_18_Ale!Print_Area</vt:lpstr>
      <vt:lpstr>III_12_05_18_Ale!Print_Area</vt:lpstr>
      <vt:lpstr>III_12_01_18_Ale!Print_Titles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olga.mendes</cp:lastModifiedBy>
  <dcterms:created xsi:type="dcterms:W3CDTF">2019-11-28T15:19:39Z</dcterms:created>
  <dcterms:modified xsi:type="dcterms:W3CDTF">2020-01-13T16:37:26Z</dcterms:modified>
</cp:coreProperties>
</file>