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6015" windowWidth="19440" windowHeight="6060" tabRatio="970"/>
  </bookViews>
  <sheets>
    <sheet name="Indice" sheetId="34479" r:id="rId1"/>
    <sheet name="Index" sheetId="34480" r:id="rId2"/>
    <sheet name="I_01_01" sheetId="34382" r:id="rId3"/>
    <sheet name="I_01_02" sheetId="34425" r:id="rId4"/>
    <sheet name="I_01_03" sheetId="34424" r:id="rId5"/>
    <sheet name="I_01_04" sheetId="34421" r:id="rId6"/>
    <sheet name="I_01_05" sheetId="34450" r:id="rId7"/>
    <sheet name="I_01_06" sheetId="34420" r:id="rId8"/>
    <sheet name="I_01_07_a" sheetId="34405" r:id="rId9"/>
    <sheet name="I_01_07_b" sheetId="34443" r:id="rId10"/>
    <sheet name="I_01_08" sheetId="34406" r:id="rId11"/>
    <sheet name="I_01_09_a" sheetId="34447" r:id="rId12"/>
    <sheet name="I_01_09_b" sheetId="34448" r:id="rId13"/>
    <sheet name="I_01_10" sheetId="34434" r:id="rId14"/>
    <sheet name="I_01_11" sheetId="34453" r:id="rId15"/>
    <sheet name="I_01_12" sheetId="34436" r:id="rId16"/>
    <sheet name="I_01_13_a" sheetId="34380" r:id="rId17"/>
    <sheet name="I_01_13_b" sheetId="34408" r:id="rId18"/>
    <sheet name="I_01_14" sheetId="34395" r:id="rId19"/>
    <sheet name="I_01_15" sheetId="34396" r:id="rId20"/>
    <sheet name="I_01_16" sheetId="34394" r:id="rId21"/>
    <sheet name="I_01_Para saber mais" sheetId="34353" r:id="rId22"/>
    <sheet name="I_02_01_a" sheetId="34454" r:id="rId23"/>
    <sheet name="I_02_01_b" sheetId="34455" r:id="rId24"/>
    <sheet name="I_02_02" sheetId="34456" r:id="rId25"/>
    <sheet name="I_02_03" sheetId="34457" r:id="rId26"/>
    <sheet name="I_02_04" sheetId="34458" r:id="rId27"/>
    <sheet name="I_02_05" sheetId="34459" r:id="rId28"/>
    <sheet name="I_02_06" sheetId="34460" r:id="rId29"/>
    <sheet name="I_02_07" sheetId="34461" r:id="rId30"/>
    <sheet name="I_02_08" sheetId="34462" r:id="rId31"/>
    <sheet name="I_02_09" sheetId="34463" r:id="rId32"/>
    <sheet name="I_02_10" sheetId="34464" r:id="rId33"/>
    <sheet name="I_02_11" sheetId="34465" r:id="rId34"/>
    <sheet name="I_02_12" sheetId="34466" r:id="rId35"/>
    <sheet name="I_02_13" sheetId="34467" r:id="rId36"/>
    <sheet name="I_02_14" sheetId="34468" r:id="rId37"/>
    <sheet name="I_02_15" sheetId="34469" r:id="rId38"/>
    <sheet name="I_02_16" sheetId="34470" r:id="rId39"/>
    <sheet name="I_02_17" sheetId="34471" r:id="rId40"/>
    <sheet name="I_02_18" sheetId="34472" r:id="rId41"/>
    <sheet name="I_02_19" sheetId="34473" r:id="rId42"/>
    <sheet name="I_02_20" sheetId="34474" r:id="rId43"/>
    <sheet name="I_02_21" sheetId="34475" r:id="rId44"/>
    <sheet name="I_02_Classificações" sheetId="34476" r:id="rId45"/>
    <sheet name="I_02_Indicadores" sheetId="34477" r:id="rId46"/>
    <sheet name="I_02_Para saber mais" sheetId="34478" r:id="rId47"/>
  </sheets>
  <definedNames>
    <definedName name="_xlnm._FilterDatabase" localSheetId="6" hidden="1">I_01_05!$A$1:$L$68</definedName>
    <definedName name="_xlnm._FilterDatabase" localSheetId="7" hidden="1">I_01_06!$A$32:$M$50</definedName>
    <definedName name="_xlnm._FilterDatabase" localSheetId="8" hidden="1">I_01_07_a!$A$32:$J$106</definedName>
    <definedName name="_xlnm._FilterDatabase" localSheetId="9" hidden="1">I_01_07_b!$A$32:$I$105</definedName>
    <definedName name="_xlnm._FilterDatabase" localSheetId="11" hidden="1">I_01_09_a!#REF!</definedName>
    <definedName name="_xlnm._FilterDatabase" localSheetId="12" hidden="1">I_01_09_b!$A$4:$J$28</definedName>
    <definedName name="_xlnm._FilterDatabase" localSheetId="13" hidden="1">I_01_10!#REF!</definedName>
    <definedName name="_xlnm._FilterDatabase" localSheetId="14" hidden="1">I_01_11!$A$22:$H$26</definedName>
    <definedName name="_xlnm._FilterDatabase" localSheetId="15" hidden="1">I_01_12!$A$21:$T$29</definedName>
    <definedName name="_xlnm._FilterDatabase" localSheetId="17" hidden="1">I_01_13_b!$A$8:$J$26</definedName>
    <definedName name="_xlnm._FilterDatabase" localSheetId="24" hidden="1">I_02_02!#REF!</definedName>
    <definedName name="_xlnm._FilterDatabase" localSheetId="30" hidden="1">I_02_08!#REF!</definedName>
    <definedName name="_xlnm._FilterDatabase" localSheetId="31" hidden="1">I_02_09!#REF!</definedName>
    <definedName name="_xlnm.Print_Area" localSheetId="2">I_01_01!$A$1:$I$34</definedName>
    <definedName name="_xlnm.Print_Area" localSheetId="4">I_01_03!$A$1:$F$54</definedName>
    <definedName name="_xlnm.Print_Area" localSheetId="7">I_01_06!$A$1:$J$50</definedName>
    <definedName name="_xlnm.Print_Area" localSheetId="8">I_01_07_a!$A$1:$I$158</definedName>
    <definedName name="_xlnm.Print_Area" localSheetId="9">I_01_07_b!$A$1:$G$158</definedName>
    <definedName name="_xlnm.Print_Area" localSheetId="10">I_01_08!$A$1:$K$138</definedName>
    <definedName name="_xlnm.Print_Area" localSheetId="11">I_01_09_a!#REF!</definedName>
    <definedName name="_xlnm.Print_Area" localSheetId="12">I_01_09_b!$A$1:$J$28</definedName>
    <definedName name="_xlnm.Print_Area" localSheetId="13">I_01_10!$A$1:$C$24</definedName>
    <definedName name="_xlnm.Print_Area" localSheetId="14">I_01_11!$A$1:$D$34</definedName>
    <definedName name="_xlnm.Print_Area" localSheetId="15">I_01_12!$A$1:$P$29</definedName>
    <definedName name="_xlnm.Print_Area" localSheetId="16">I_01_13_a!$A$1:$M$47</definedName>
    <definedName name="_xlnm.Print_Area" localSheetId="17">I_01_13_b!$A$1:$I$40</definedName>
    <definedName name="_xlnm.Print_Area" localSheetId="18">I_01_14!$A$1:$G$49</definedName>
    <definedName name="_xlnm.Print_Area" localSheetId="19">I_01_15!$A$1:$K$44</definedName>
    <definedName name="_xlnm.Print_Area" localSheetId="20">I_01_16!$A$1:$F$48</definedName>
    <definedName name="_xlnm.Print_Area" localSheetId="24">I_02_02!$A$1:$G$41</definedName>
    <definedName name="_xlnm.Print_Area" localSheetId="28">I_02_06!$A$1:$N$43</definedName>
    <definedName name="_xlnm.Print_Area" localSheetId="29">I_02_07!$A$1:$H$52</definedName>
    <definedName name="_xlnm.Print_Area" localSheetId="30">I_02_08!$A$1:$I$12</definedName>
    <definedName name="_xlnm.Print_Area" localSheetId="31">I_02_09!$A$1:$I$54</definedName>
    <definedName name="_xlnm.Print_Area" localSheetId="32">I_02_10!$A$1:$M$30</definedName>
    <definedName name="_xlnm.Print_Area" localSheetId="33">I_02_11!$A$1:$Z$41</definedName>
    <definedName name="_xlnm.Print_Area" localSheetId="34">I_02_12!$A$1:$K$33</definedName>
    <definedName name="_xlnm.Print_Area" localSheetId="35">I_02_13!$A$1:$K$31</definedName>
    <definedName name="_xlnm.Print_Area" localSheetId="36">I_02_14!$A$1:$K$31</definedName>
    <definedName name="_xlnm.Print_Area" localSheetId="37">I_02_15!$A$1:$K$33</definedName>
    <definedName name="_xlnm.Print_Area" localSheetId="38">I_02_16!$A$1:$D$28</definedName>
    <definedName name="_xlnm.Print_Area" localSheetId="39">I_02_17!$A$1:$M$73</definedName>
    <definedName name="_xlnm.Print_Area" localSheetId="41">I_02_19!$A$1:$D$33</definedName>
    <definedName name="_xlnm.Print_Area" localSheetId="42">I_02_20!$A$1:$K$47</definedName>
    <definedName name="_xlnm.Print_Area" localSheetId="43">I_02_21!$A$1:$H$33</definedName>
    <definedName name="_xlnm.Print_Titles" localSheetId="2">I_01_01!$1:$3</definedName>
    <definedName name="_xlnm.Print_Titles" localSheetId="11">I_01_09_a!$1:$5</definedName>
    <definedName name="_xlnm.Print_Titles" localSheetId="12">I_01_09_b!$1:$5</definedName>
    <definedName name="_xlnm.Print_Titles" localSheetId="17">I_01_13_b!$4:$7</definedName>
    <definedName name="_xlnm.Print_Titles" localSheetId="24">I_02_02!$3:$5</definedName>
    <definedName name="_xlnm.Print_Titles" localSheetId="28">I_02_06!$4:$6</definedName>
    <definedName name="_xlnm.Print_Titles" localSheetId="30">I_02_08!$4:$6</definedName>
    <definedName name="_xlnm.Print_Titles" localSheetId="31">I_02_09!$4:$5</definedName>
  </definedNames>
  <calcPr calcId="125725"/>
</workbook>
</file>

<file path=xl/calcChain.xml><?xml version="1.0" encoding="utf-8"?>
<calcChain xmlns="http://schemas.openxmlformats.org/spreadsheetml/2006/main">
  <c r="A43" i="34454"/>
  <c r="H32"/>
  <c r="G32"/>
  <c r="D20" i="34408"/>
  <c r="D7"/>
  <c r="A35" i="34380"/>
</calcChain>
</file>

<file path=xl/sharedStrings.xml><?xml version="1.0" encoding="utf-8"?>
<sst xmlns="http://schemas.openxmlformats.org/spreadsheetml/2006/main" count="5398" uniqueCount="1657">
  <si>
    <t>(a)</t>
  </si>
  <si>
    <t>Centro</t>
  </si>
  <si>
    <t>Alentejo</t>
  </si>
  <si>
    <t>Ponta de S. Jorge</t>
  </si>
  <si>
    <t>A norte da povoação Achada</t>
  </si>
  <si>
    <t>A Sul do Carapacho</t>
  </si>
  <si>
    <t>Ponta da Engrade</t>
  </si>
  <si>
    <t>A Sul do Porto Afonso</t>
  </si>
  <si>
    <t>Ponta da Terra</t>
  </si>
  <si>
    <t>Ponta dos Monteiros</t>
  </si>
  <si>
    <t>Ponta do Topo</t>
  </si>
  <si>
    <t>Baixio Pequeno</t>
  </si>
  <si>
    <t>Ponta da Queimada</t>
  </si>
  <si>
    <t>Ponta dos Ouriços</t>
  </si>
  <si>
    <t>Ponta dos Cedros</t>
  </si>
  <si>
    <t>Caldeira do Inferno</t>
  </si>
  <si>
    <t>Ponta da Ribeirinha</t>
  </si>
  <si>
    <t>Ponta dos Capelinhos</t>
  </si>
  <si>
    <t>Ponta da Rocha Alta</t>
  </si>
  <si>
    <t>Sta. Cruz das Flores</t>
  </si>
  <si>
    <t>Ilhéu a Sudoeste do Corvo</t>
  </si>
  <si>
    <t>Algarve</t>
  </si>
  <si>
    <t xml:space="preserve">  Pico</t>
  </si>
  <si>
    <t xml:space="preserve">  Faial</t>
  </si>
  <si>
    <t xml:space="preserve">  Flores</t>
  </si>
  <si>
    <t xml:space="preserve">  Corvo</t>
  </si>
  <si>
    <t>Corvo</t>
  </si>
  <si>
    <t>Publicações/Publications</t>
  </si>
  <si>
    <t xml:space="preserve">INE: Anuários Estatísticos de Portugal / Statistical Yearbooks of Portugal </t>
  </si>
  <si>
    <t>INE: Anuários Estatísticos Regionais / Regional Statistical Yearbooks</t>
  </si>
  <si>
    <t xml:space="preserve">INE: Retrato Territorial de Portugal </t>
  </si>
  <si>
    <t>INE: Atlas das Cidades de Portugal</t>
  </si>
  <si>
    <t>Websites</t>
  </si>
  <si>
    <t>http://snig.igeo.pt (Sistema Nacional de Informação Geográfica)</t>
  </si>
  <si>
    <t>População residente</t>
  </si>
  <si>
    <t>Resident population</t>
  </si>
  <si>
    <t>Lugares</t>
  </si>
  <si>
    <t>Cidades estatísticas</t>
  </si>
  <si>
    <t>Freguesias</t>
  </si>
  <si>
    <t>Localities</t>
  </si>
  <si>
    <t>Statistical cities</t>
  </si>
  <si>
    <t>Small towns</t>
  </si>
  <si>
    <t>Parishes</t>
  </si>
  <si>
    <r>
      <t>km</t>
    </r>
    <r>
      <rPr>
        <vertAlign val="superscript"/>
        <sz val="8"/>
        <rFont val="Arial Narrow"/>
        <family val="2"/>
      </rPr>
      <t>2</t>
    </r>
  </si>
  <si>
    <t>Alcácer do Sal</t>
  </si>
  <si>
    <t>Odemira</t>
  </si>
  <si>
    <t>Santiago do Cacém</t>
  </si>
  <si>
    <t>Avis</t>
  </si>
  <si>
    <t>Castelo de Vide</t>
  </si>
  <si>
    <t>Elvas</t>
  </si>
  <si>
    <t>Ponta Delgada</t>
  </si>
  <si>
    <t>Ribeira Grande</t>
  </si>
  <si>
    <t xml:space="preserve">  Terceira</t>
  </si>
  <si>
    <t xml:space="preserve">  Graciosa</t>
  </si>
  <si>
    <t xml:space="preserve">  São Jorge</t>
  </si>
  <si>
    <t>Santa Comba Dão</t>
  </si>
  <si>
    <t>Mação</t>
  </si>
  <si>
    <t>Gouveia</t>
  </si>
  <si>
    <t>Seia</t>
  </si>
  <si>
    <t>Figueira de Castelo Rodrigo</t>
  </si>
  <si>
    <t>Guarda</t>
  </si>
  <si>
    <t>Torre de Moncorvo</t>
  </si>
  <si>
    <t>Vila Nova de Foz Côa</t>
  </si>
  <si>
    <t>Bragança</t>
  </si>
  <si>
    <t>Macedo de Cavaleiros</t>
  </si>
  <si>
    <t>N.º</t>
  </si>
  <si>
    <t>R. A. Açores</t>
  </si>
  <si>
    <t xml:space="preserve">  Norte</t>
  </si>
  <si>
    <t xml:space="preserve">  Centro</t>
  </si>
  <si>
    <t xml:space="preserve">  Alentejo</t>
  </si>
  <si>
    <t xml:space="preserve">  Algarve</t>
  </si>
  <si>
    <t>R. A. Madeira</t>
  </si>
  <si>
    <t>Unidade: graus minutos segundos</t>
  </si>
  <si>
    <t>Unit: degrees minutes seconds</t>
  </si>
  <si>
    <t>Norte</t>
  </si>
  <si>
    <t>Sul</t>
  </si>
  <si>
    <t>Este</t>
  </si>
  <si>
    <t>Oeste</t>
  </si>
  <si>
    <t>Local</t>
  </si>
  <si>
    <t>Coordenadas geográficas</t>
  </si>
  <si>
    <t xml:space="preserve">  Madeira</t>
  </si>
  <si>
    <t xml:space="preserve">  Porto Santo</t>
  </si>
  <si>
    <t>North</t>
  </si>
  <si>
    <t>South</t>
  </si>
  <si>
    <t>East</t>
  </si>
  <si>
    <t>West</t>
  </si>
  <si>
    <t>Locality</t>
  </si>
  <si>
    <t>Geographic coordinates</t>
  </si>
  <si>
    <t>Perímetro</t>
  </si>
  <si>
    <t>Comprimento máximo</t>
  </si>
  <si>
    <t>Linha de costa</t>
  </si>
  <si>
    <t>Fronteira terrestre</t>
  </si>
  <si>
    <t>Norte-Sul</t>
  </si>
  <si>
    <t>Este-Oeste</t>
  </si>
  <si>
    <t>Máxima</t>
  </si>
  <si>
    <t>Mínima</t>
  </si>
  <si>
    <t>Internacional</t>
  </si>
  <si>
    <t>Inter-regional</t>
  </si>
  <si>
    <t>m</t>
  </si>
  <si>
    <t>Area</t>
  </si>
  <si>
    <t>Perimeter</t>
  </si>
  <si>
    <t>Maximum length</t>
  </si>
  <si>
    <t>Coastline</t>
  </si>
  <si>
    <t>Land borders</t>
  </si>
  <si>
    <t>Ansião</t>
  </si>
  <si>
    <t>Arganil</t>
  </si>
  <si>
    <t>Lousã</t>
  </si>
  <si>
    <t>Pedrógão Grande</t>
  </si>
  <si>
    <t>Coruche</t>
  </si>
  <si>
    <t>Rio Maior</t>
  </si>
  <si>
    <t>Salvaterra de Magos</t>
  </si>
  <si>
    <t>Aljezur</t>
  </si>
  <si>
    <t>Castro Marim</t>
  </si>
  <si>
    <t>Lagos</t>
  </si>
  <si>
    <t>Monchique</t>
  </si>
  <si>
    <t>Portimão</t>
  </si>
  <si>
    <t>Silves</t>
  </si>
  <si>
    <t xml:space="preserve">  Santa Maria</t>
  </si>
  <si>
    <t xml:space="preserve">  São Miguel</t>
  </si>
  <si>
    <t>Continente</t>
  </si>
  <si>
    <t>Marco de Canaveses</t>
  </si>
  <si>
    <t>Arouca</t>
  </si>
  <si>
    <t xml:space="preserve">ha </t>
  </si>
  <si>
    <t>Ponta do Leste (Selvagem Grande)</t>
  </si>
  <si>
    <t>Ponta do Pargo</t>
  </si>
  <si>
    <t>Ponta do Tristão</t>
  </si>
  <si>
    <t>Ponta do Ilhéu (Ilhéu de Baixo)</t>
  </si>
  <si>
    <t>Escadinha (Ilhéu de Cima)</t>
  </si>
  <si>
    <t>Ilhéu de Ferro</t>
  </si>
  <si>
    <t>Aveiro</t>
  </si>
  <si>
    <t>Figueira da Foz</t>
  </si>
  <si>
    <t>Mira</t>
  </si>
  <si>
    <t>Penacova</t>
  </si>
  <si>
    <t>De 2 000 a 4 999</t>
  </si>
  <si>
    <t>De 5 000 a 9 999</t>
  </si>
  <si>
    <t>Isolated population</t>
  </si>
  <si>
    <t>Áreas protegidas</t>
  </si>
  <si>
    <t>Protected areas</t>
  </si>
  <si>
    <t>Natural park</t>
  </si>
  <si>
    <t>National park</t>
  </si>
  <si>
    <t>Protected landscape</t>
  </si>
  <si>
    <t>Natural monument</t>
  </si>
  <si>
    <t>Natural reserve</t>
  </si>
  <si>
    <t>Alijó</t>
  </si>
  <si>
    <t>Lamego</t>
  </si>
  <si>
    <t>Moimenta da Beira</t>
  </si>
  <si>
    <t>Sernancelhe</t>
  </si>
  <si>
    <t>Castelo Branco</t>
  </si>
  <si>
    <t>Idanha-a-Nova</t>
  </si>
  <si>
    <t>Penamacor</t>
  </si>
  <si>
    <t>Arade</t>
  </si>
  <si>
    <t>Portugal</t>
  </si>
  <si>
    <t>Total</t>
  </si>
  <si>
    <t xml:space="preserve"> Norte</t>
  </si>
  <si>
    <t xml:space="preserve"> Centro</t>
  </si>
  <si>
    <t xml:space="preserve"> Alentejo</t>
  </si>
  <si>
    <t xml:space="preserve"> Algarve</t>
  </si>
  <si>
    <t xml:space="preserve"> R. A. Açores</t>
  </si>
  <si>
    <t xml:space="preserve"> R. A. Madeira</t>
  </si>
  <si>
    <t>Designação</t>
  </si>
  <si>
    <t>Área</t>
  </si>
  <si>
    <t>Arcos de Valdevez</t>
  </si>
  <si>
    <t>Caminha</t>
  </si>
  <si>
    <t>Ponte da Barca</t>
  </si>
  <si>
    <t>Viana do Castelo</t>
  </si>
  <si>
    <t>Mortágua</t>
  </si>
  <si>
    <t>Nelas</t>
  </si>
  <si>
    <t>From 2 000 to 
4 999</t>
  </si>
  <si>
    <t>From 5 000 to 
9 999</t>
  </si>
  <si>
    <t>Foz do Rio Trancoso confluência com o Rio Minho</t>
  </si>
  <si>
    <t>Freguesia de Fonte Longa</t>
  </si>
  <si>
    <t>Lugar do Arneiro (freguesia de São Pedro da Cadeira)</t>
  </si>
  <si>
    <t>Foz do Rio Sever confluência com o Rio Tejo</t>
  </si>
  <si>
    <t>A Sul do Casal do Carvalhal (freguesia de Santiago dos Velhos)</t>
  </si>
  <si>
    <t>Pico do Areeiro</t>
  </si>
  <si>
    <t>Marvão</t>
  </si>
  <si>
    <t>Mora</t>
  </si>
  <si>
    <t>Ponte de Sor</t>
  </si>
  <si>
    <t>Portalegre</t>
  </si>
  <si>
    <t>Alandroal</t>
  </si>
  <si>
    <t>Arraiolos</t>
  </si>
  <si>
    <t>Estremoz</t>
  </si>
  <si>
    <t>Évora</t>
  </si>
  <si>
    <t>Portel</t>
  </si>
  <si>
    <t>Redondo</t>
  </si>
  <si>
    <t>Aljustrel</t>
  </si>
  <si>
    <t>Almodôvar</t>
  </si>
  <si>
    <t>Alvito</t>
  </si>
  <si>
    <t>Barrancos</t>
  </si>
  <si>
    <t>Beja</t>
  </si>
  <si>
    <t>Cuba</t>
  </si>
  <si>
    <t>Ferreira do Alentejo</t>
  </si>
  <si>
    <t>Mértola</t>
  </si>
  <si>
    <t>Moura</t>
  </si>
  <si>
    <t>Ourique</t>
  </si>
  <si>
    <t>Serpa</t>
  </si>
  <si>
    <t>Benavente</t>
  </si>
  <si>
    <t>São Mamede</t>
  </si>
  <si>
    <t>Ossa</t>
  </si>
  <si>
    <t>Caldeirão</t>
  </si>
  <si>
    <t>Pico Alto</t>
  </si>
  <si>
    <t>Pico da Vara</t>
  </si>
  <si>
    <t>Cávado</t>
  </si>
  <si>
    <t>Ave</t>
  </si>
  <si>
    <t>Douro</t>
  </si>
  <si>
    <t>Miranda do Douro</t>
  </si>
  <si>
    <t>Mirandela</t>
  </si>
  <si>
    <t>Mogadouro</t>
  </si>
  <si>
    <t>Montalegre</t>
  </si>
  <si>
    <t>Latitude</t>
  </si>
  <si>
    <t>Longitude</t>
  </si>
  <si>
    <t>Altitude</t>
  </si>
  <si>
    <t>Vinhais</t>
  </si>
  <si>
    <t>Área média</t>
  </si>
  <si>
    <t>Average area</t>
  </si>
  <si>
    <t>42° 09' 15''</t>
  </si>
  <si>
    <t>Govais (freguesia de Pinheiro da Bemposta)</t>
  </si>
  <si>
    <t>40° 45' 31''</t>
  </si>
  <si>
    <t>Marco de fronteira 494 (Rio Douro)</t>
  </si>
  <si>
    <t>-06° 11' 20''</t>
  </si>
  <si>
    <t>Montedor (freguesia de Carreço)</t>
  </si>
  <si>
    <t>-08° 52' 51''</t>
  </si>
  <si>
    <t>39° 03' 52''</t>
  </si>
  <si>
    <t>Cabo de Santa Maria</t>
  </si>
  <si>
    <t>36° 57' 42''</t>
  </si>
  <si>
    <t>-07° 23' 35''</t>
  </si>
  <si>
    <t>Cabo de São Vicente</t>
  </si>
  <si>
    <t>-08° 59' 49''</t>
  </si>
  <si>
    <t>32° 52' 14''</t>
  </si>
  <si>
    <t>-17° 15' 57''</t>
  </si>
  <si>
    <t>33° 07' 41''</t>
  </si>
  <si>
    <t>32° 59' 46''</t>
  </si>
  <si>
    <t>-16° 16' 38''</t>
  </si>
  <si>
    <t>-16° 24' 38''</t>
  </si>
  <si>
    <t>38° 48' 12''</t>
  </si>
  <si>
    <t>38° 38' 20''</t>
  </si>
  <si>
    <t>-27° 02' 28''</t>
  </si>
  <si>
    <t>-27° 22' 46''</t>
  </si>
  <si>
    <t>39° 05' 49''</t>
  </si>
  <si>
    <t>39° 00' 30''</t>
  </si>
  <si>
    <t>-27° 56' 52''</t>
  </si>
  <si>
    <t>-28° 04' 20''</t>
  </si>
  <si>
    <t>38° 45' 21''</t>
  </si>
  <si>
    <t>38° 32' 00''</t>
  </si>
  <si>
    <t>-27° 45' 08''</t>
  </si>
  <si>
    <t>-28° 19' 00''</t>
  </si>
  <si>
    <t>38° 33' 41''</t>
  </si>
  <si>
    <t>38° 22' 55''</t>
  </si>
  <si>
    <t>-28° 01' 41''</t>
  </si>
  <si>
    <t>-28° 32' 30''</t>
  </si>
  <si>
    <t>38° 38' 38''</t>
  </si>
  <si>
    <t>38° 30' 54''</t>
  </si>
  <si>
    <t>-28° 35' 53''</t>
  </si>
  <si>
    <t>-28° 50' 05''</t>
  </si>
  <si>
    <t>39° 31' 28''</t>
  </si>
  <si>
    <t>39° 22' 15''</t>
  </si>
  <si>
    <t>-31° 07' 27''</t>
  </si>
  <si>
    <t>-31° 16' 07''</t>
  </si>
  <si>
    <t>39° 43' 34''</t>
  </si>
  <si>
    <t>39° 40' 09''</t>
  </si>
  <si>
    <t>-31° 04' 55''</t>
  </si>
  <si>
    <t>-31° 07' 43''</t>
  </si>
  <si>
    <t>37° 01' 03''</t>
  </si>
  <si>
    <t>36° 55' 39''</t>
  </si>
  <si>
    <t>-25° 00' 47''</t>
  </si>
  <si>
    <t>-25° 11' 08''</t>
  </si>
  <si>
    <t>37° 54' 38''</t>
  </si>
  <si>
    <t>37° 42' 13''</t>
  </si>
  <si>
    <t>-25° 08' 03''</t>
  </si>
  <si>
    <t>-25° 51' 17''</t>
  </si>
  <si>
    <t>30° 01' 49''</t>
  </si>
  <si>
    <t>-15° 51' 21''</t>
  </si>
  <si>
    <t>Ponta entre o Calhau e Pocinho</t>
  </si>
  <si>
    <t>Mês mais quente</t>
  </si>
  <si>
    <t>Mês mais frio</t>
  </si>
  <si>
    <t>Média</t>
  </si>
  <si>
    <t>Warmest month</t>
  </si>
  <si>
    <t>Coldest month</t>
  </si>
  <si>
    <t>Monthly average temperature</t>
  </si>
  <si>
    <t>ha</t>
  </si>
  <si>
    <t>-</t>
  </si>
  <si>
    <t>Planos Especiais de Ordenamento do Território (PEOT) aprovados</t>
  </si>
  <si>
    <t>Albufeiras de águas públicas</t>
  </si>
  <si>
    <t>Coastal zone plan</t>
  </si>
  <si>
    <t>Public reservoir plan</t>
  </si>
  <si>
    <t>Esposende</t>
  </si>
  <si>
    <t>Terras de Bouro</t>
  </si>
  <si>
    <t>Vieira do Minho</t>
  </si>
  <si>
    <t>41° 02' 14''</t>
  </si>
  <si>
    <t>38° 55' 17''</t>
  </si>
  <si>
    <t>Marco de fronteira 632 (freguesia de Forcalhos)</t>
  </si>
  <si>
    <t>-06° 46' 51''</t>
  </si>
  <si>
    <t>Este do Cabo Espichel, Chã dos Navegantes</t>
  </si>
  <si>
    <t>38° 24' 32''</t>
  </si>
  <si>
    <t>Gavião (freguesia de Cortiçadas do Lavre, sul do VG Vale de Dormidas)</t>
  </si>
  <si>
    <t>-08° 29' 27''</t>
  </si>
  <si>
    <t>Cabo da Roca (Farol e VG Roca)</t>
  </si>
  <si>
    <t>-09° 30' 01''</t>
  </si>
  <si>
    <t>39° 39' 49''</t>
  </si>
  <si>
    <t>Confluência de linha de água com Ribeira do Vascanito (este de Éguas)</t>
  </si>
  <si>
    <t>37° 19' 08''</t>
  </si>
  <si>
    <t>Marco de fronteira 958 (Ribeira de Ardila)</t>
  </si>
  <si>
    <t>-06° 55' 53''</t>
  </si>
  <si>
    <t>-09° 00' 16''</t>
  </si>
  <si>
    <t>Ribeira do Vascão, a sul de Colgadeiros (sul do VG Aviosa)</t>
  </si>
  <si>
    <t>37° 31' 44''</t>
  </si>
  <si>
    <t>A norte do Fojo</t>
  </si>
  <si>
    <t>Ponta Oeste</t>
  </si>
  <si>
    <t>Ilhéu de Fora</t>
  </si>
  <si>
    <t>Parque nacional</t>
  </si>
  <si>
    <t>Parque natural</t>
  </si>
  <si>
    <t>Reserva natural</t>
  </si>
  <si>
    <t>Porto Moniz</t>
  </si>
  <si>
    <t>Porto Santo</t>
  </si>
  <si>
    <t>Santana</t>
  </si>
  <si>
    <t>São Vicente</t>
  </si>
  <si>
    <t>Unidade: N.º</t>
  </si>
  <si>
    <t>Unit: No.</t>
  </si>
  <si>
    <t>North-South</t>
  </si>
  <si>
    <t>East-West</t>
  </si>
  <si>
    <t>Maximum</t>
  </si>
  <si>
    <t>Minimum</t>
  </si>
  <si>
    <t>International</t>
  </si>
  <si>
    <t>Altitude máxima</t>
  </si>
  <si>
    <t>Larouco</t>
  </si>
  <si>
    <t>Gerês</t>
  </si>
  <si>
    <t>Montesinho</t>
  </si>
  <si>
    <t>Peneda</t>
  </si>
  <si>
    <t>Marão</t>
  </si>
  <si>
    <t>Nogueira</t>
  </si>
  <si>
    <t>Padrela</t>
  </si>
  <si>
    <t>Montemuro</t>
  </si>
  <si>
    <t>Estrela</t>
  </si>
  <si>
    <t>Açor</t>
  </si>
  <si>
    <t>Gardunha</t>
  </si>
  <si>
    <t>Caramulo</t>
  </si>
  <si>
    <t>Arrábida</t>
  </si>
  <si>
    <t>Soajo</t>
  </si>
  <si>
    <t>Paisagem protegida</t>
  </si>
  <si>
    <t>Monumento natural</t>
  </si>
  <si>
    <t>No.</t>
  </si>
  <si>
    <t>km</t>
  </si>
  <si>
    <t>Ponta da França (Berlenga, município de Peniche)</t>
  </si>
  <si>
    <t>-09° 31' 01''</t>
  </si>
  <si>
    <t>Paisagem protegida de âmbito regional</t>
  </si>
  <si>
    <t>Covilhã</t>
  </si>
  <si>
    <t>Fundão</t>
  </si>
  <si>
    <t>Peniche</t>
  </si>
  <si>
    <t>Constância</t>
  </si>
  <si>
    <t>Tomar</t>
  </si>
  <si>
    <t>Lisboa</t>
  </si>
  <si>
    <t>Odivelas</t>
  </si>
  <si>
    <t>Sintra</t>
  </si>
  <si>
    <t>Vila Franca de Xira</t>
  </si>
  <si>
    <t>Setúbal</t>
  </si>
  <si>
    <t>Porto</t>
  </si>
  <si>
    <t>Cabeceiras de Basto</t>
  </si>
  <si>
    <t>Castelo de Paiva</t>
  </si>
  <si>
    <t>x</t>
  </si>
  <si>
    <t>Mês com maior precipitação</t>
  </si>
  <si>
    <t>Mês com menor precipitação</t>
  </si>
  <si>
    <t>mm</t>
  </si>
  <si>
    <t>Month of highest precipitation</t>
  </si>
  <si>
    <t>Month of lowest precipitation</t>
  </si>
  <si>
    <t>Pico da Barrosa</t>
  </si>
  <si>
    <t>Tronqueira</t>
  </si>
  <si>
    <t>Cumieira das Sete Cidades</t>
  </si>
  <si>
    <t>Pico do Ferro</t>
  </si>
  <si>
    <t>Serra Gorda</t>
  </si>
  <si>
    <t>Santa Bárbara</t>
  </si>
  <si>
    <t>Morião</t>
  </si>
  <si>
    <t>Labaçal</t>
  </si>
  <si>
    <t>Cume</t>
  </si>
  <si>
    <t>Caldeira</t>
  </si>
  <si>
    <t>Pico Timão</t>
  </si>
  <si>
    <t>Fontes</t>
  </si>
  <si>
    <t>Pico da Esperança</t>
  </si>
  <si>
    <t>Pico do Arieiro</t>
  </si>
  <si>
    <t>Topo</t>
  </si>
  <si>
    <t>Pico das Bretanhas</t>
  </si>
  <si>
    <t>Pico</t>
  </si>
  <si>
    <t>Cabeço Gordo</t>
  </si>
  <si>
    <t>Cumieira da Caldeira</t>
  </si>
  <si>
    <t>Feteira</t>
  </si>
  <si>
    <t>Morro Alto</t>
  </si>
  <si>
    <t>Pico dos Sete Pés</t>
  </si>
  <si>
    <t>Pico da Sé</t>
  </si>
  <si>
    <t>Morro dos Homens</t>
  </si>
  <si>
    <t>Pico da Fonte do Bispo</t>
  </si>
  <si>
    <t>Pico Queimado</t>
  </si>
  <si>
    <t>Fonte do Juncal</t>
  </si>
  <si>
    <t>Pico Ruivo do Paul</t>
  </si>
  <si>
    <t>Encumeada</t>
  </si>
  <si>
    <t>Pico Ruivo de Santana</t>
  </si>
  <si>
    <t>Achada do Teixeira</t>
  </si>
  <si>
    <t>//</t>
  </si>
  <si>
    <t>Pico das Pedras</t>
  </si>
  <si>
    <t>Pico Redondo</t>
  </si>
  <si>
    <t>Pico da Coroa</t>
  </si>
  <si>
    <t>Pico do Castanho</t>
  </si>
  <si>
    <t>Espigão</t>
  </si>
  <si>
    <t>Pico Ana Ferreira</t>
  </si>
  <si>
    <t>Pico do Facho</t>
  </si>
  <si>
    <t>Pico Castelo</t>
  </si>
  <si>
    <t>Pico da Cabrita</t>
  </si>
  <si>
    <t>Pico Branco</t>
  </si>
  <si>
    <t>Denomination</t>
  </si>
  <si>
    <t>Ponta do Sul - Ilhéu de Fora (Selvagens)</t>
  </si>
  <si>
    <t>Fajã Grande (Ilha das Flores)</t>
  </si>
  <si>
    <t>Foz do Guadiana</t>
  </si>
  <si>
    <t>Ponta do Mar</t>
  </si>
  <si>
    <t>Ponta do Castelo</t>
  </si>
  <si>
    <t>Ponta das Eirinhas</t>
  </si>
  <si>
    <t>A norte das Lagoinhas</t>
  </si>
  <si>
    <t>Ponta do Carneirinho</t>
  </si>
  <si>
    <t>Ponta da Bretanha</t>
  </si>
  <si>
    <t>Ilhéu da Vila</t>
  </si>
  <si>
    <t>Ponta da Marquesa</t>
  </si>
  <si>
    <t>Ponta da Ferraria</t>
  </si>
  <si>
    <t>Ponta dos Biscoitos</t>
  </si>
  <si>
    <t>Orla costeira</t>
  </si>
  <si>
    <t>População isolada</t>
  </si>
  <si>
    <t>ºC</t>
  </si>
  <si>
    <t>Vilas</t>
  </si>
  <si>
    <t>Average area
(b)</t>
  </si>
  <si>
    <t>Área média
(b)</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</si>
  <si>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</si>
  <si>
    <t>Área protegida privada</t>
  </si>
  <si>
    <t>Reserva natural de âmbito local</t>
  </si>
  <si>
    <t>Private protected area</t>
  </si>
  <si>
    <t>Natural reserve of local interest</t>
  </si>
  <si>
    <t>I.1.4 - Características dos principais rios do Continente</t>
  </si>
  <si>
    <t>Pico do Carvão</t>
  </si>
  <si>
    <t>Special Instruments of Spatial Planning (PEOT) approved</t>
  </si>
  <si>
    <t>Maximum altitude</t>
  </si>
  <si>
    <t>Interregional</t>
  </si>
  <si>
    <t>http://estatistica.gov-madeira.pt (Direção Regional de Estatística da Madeira)</t>
  </si>
  <si>
    <t>Volume armazenado por albufeira</t>
  </si>
  <si>
    <t>Média anual</t>
  </si>
  <si>
    <t>Área inundada</t>
  </si>
  <si>
    <t>Mês de maior armazenamento</t>
  </si>
  <si>
    <t>Mês de menor armazenamento</t>
  </si>
  <si>
    <t>NUT2_NOME</t>
  </si>
  <si>
    <t>NUT3_NOME</t>
  </si>
  <si>
    <t>CONCELHO</t>
  </si>
  <si>
    <t>%</t>
  </si>
  <si>
    <t xml:space="preserve">ha  </t>
  </si>
  <si>
    <t>Mês</t>
  </si>
  <si>
    <t>Alto Lindoso</t>
  </si>
  <si>
    <t>Touvedo</t>
  </si>
  <si>
    <t>Alto Rabagão</t>
  </si>
  <si>
    <t>Caniçada</t>
  </si>
  <si>
    <t>Paradela</t>
  </si>
  <si>
    <t>Salamonde</t>
  </si>
  <si>
    <t>Venda Nova</t>
  </si>
  <si>
    <t>Vilarinho das Furnas</t>
  </si>
  <si>
    <t>Guilhofrei</t>
  </si>
  <si>
    <t>Azibo</t>
  </si>
  <si>
    <t>Torrão</t>
  </si>
  <si>
    <t>Varosa</t>
  </si>
  <si>
    <t>Vilar - Tabuaço</t>
  </si>
  <si>
    <t>Aguieira</t>
  </si>
  <si>
    <t>Fronhas</t>
  </si>
  <si>
    <t>Lagoa Comprida</t>
  </si>
  <si>
    <t>Vale do Rossim</t>
  </si>
  <si>
    <t>S. Domingos</t>
  </si>
  <si>
    <t>Apartadura</t>
  </si>
  <si>
    <t>Cabril</t>
  </si>
  <si>
    <t>Castelo de Bode</t>
  </si>
  <si>
    <t>Cova do Viriato</t>
  </si>
  <si>
    <t>Divor</t>
  </si>
  <si>
    <t>Idanha</t>
  </si>
  <si>
    <t>Magos</t>
  </si>
  <si>
    <t>Maranhão</t>
  </si>
  <si>
    <t>Meimoa</t>
  </si>
  <si>
    <t>Montargil</t>
  </si>
  <si>
    <t>Póvoa</t>
  </si>
  <si>
    <t>Pracana</t>
  </si>
  <si>
    <t>Campilhas</t>
  </si>
  <si>
    <t>Fonte Serne</t>
  </si>
  <si>
    <t>Monte da Rocha</t>
  </si>
  <si>
    <t>Monte Gato</t>
  </si>
  <si>
    <t>Monte Migueis</t>
  </si>
  <si>
    <t>Roxo</t>
  </si>
  <si>
    <t>Vale do Gaio</t>
  </si>
  <si>
    <t>Corte Brique</t>
  </si>
  <si>
    <t>Santa Clara</t>
  </si>
  <si>
    <t>Alqueva</t>
  </si>
  <si>
    <t>Beliche</t>
  </si>
  <si>
    <t>Caia</t>
  </si>
  <si>
    <t>Lucefecit</t>
  </si>
  <si>
    <t>Monte Novo</t>
  </si>
  <si>
    <t>Odeleite</t>
  </si>
  <si>
    <t>Vigia</t>
  </si>
  <si>
    <t>Funcho</t>
  </si>
  <si>
    <t>Bravura</t>
  </si>
  <si>
    <r>
      <t>10</t>
    </r>
    <r>
      <rPr>
        <vertAlign val="superscript"/>
        <sz val="8"/>
        <rFont val="Arial Narrow"/>
        <family val="2"/>
      </rPr>
      <t>3</t>
    </r>
    <r>
      <rPr>
        <sz val="8"/>
        <rFont val="Arial Narrow"/>
        <family val="2"/>
      </rPr>
      <t>m</t>
    </r>
    <r>
      <rPr>
        <vertAlign val="superscript"/>
        <sz val="8"/>
        <rFont val="Arial Narrow"/>
        <family val="2"/>
      </rPr>
      <t>3</t>
    </r>
  </si>
  <si>
    <t>Região NUTS II</t>
  </si>
  <si>
    <t>Município</t>
  </si>
  <si>
    <t>Alto Alentejo</t>
  </si>
  <si>
    <t>Médio Tejo</t>
  </si>
  <si>
    <t>Alentejo Central</t>
  </si>
  <si>
    <t>Baixo Alentejo</t>
  </si>
  <si>
    <t>Alentejo Litoral</t>
  </si>
  <si>
    <t>Lezíria do Tejo</t>
  </si>
  <si>
    <t>NUTS 2 level region</t>
  </si>
  <si>
    <t>Municipality</t>
  </si>
  <si>
    <t>Designação da albufeira</t>
  </si>
  <si>
    <t>Nível de pleno armazenamento</t>
  </si>
  <si>
    <t>Lagoon's designation</t>
  </si>
  <si>
    <t>Full storage level</t>
  </si>
  <si>
    <t>Total capacity</t>
  </si>
  <si>
    <t xml:space="preserve">Capacidade total </t>
  </si>
  <si>
    <t>Flooded area</t>
  </si>
  <si>
    <t>Higher storage month</t>
  </si>
  <si>
    <t>Lower storage month</t>
  </si>
  <si>
    <t>Annual average</t>
  </si>
  <si>
    <t>http://estatistica.azores.gov.pt (Serviço Regional de Estatística dos Açores)</t>
  </si>
  <si>
    <t>Storage volume per lagoon</t>
  </si>
  <si>
    <t>Month</t>
  </si>
  <si>
    <t>Fonte: Instituto Português do Mar e da Atmosfera, I.P..</t>
  </si>
  <si>
    <t>Source: Portuguese Sea and Atmosphere Institute.</t>
  </si>
  <si>
    <t>Interseção entre municípios: Azambuja com Cadaval e Alenquer (VG Espinhaço de Cão)</t>
  </si>
  <si>
    <t>Fonte: Agência Portuguesa do Ambiente, I.P..</t>
  </si>
  <si>
    <t>Source: Portuguese Environment Agency.</t>
  </si>
  <si>
    <t>Mean</t>
  </si>
  <si>
    <t>Média da temperatura mensal</t>
  </si>
  <si>
    <t>Santa Maria</t>
  </si>
  <si>
    <t>São Miguel</t>
  </si>
  <si>
    <t>Terceira</t>
  </si>
  <si>
    <t>Graciosa</t>
  </si>
  <si>
    <t>São Jorge</t>
  </si>
  <si>
    <t>Faial</t>
  </si>
  <si>
    <t>Flores</t>
  </si>
  <si>
    <t>Madeira</t>
  </si>
  <si>
    <t>Para mais informação consulte / For more information see:</t>
  </si>
  <si>
    <t>Aeroportos</t>
  </si>
  <si>
    <t>Aeródromos</t>
  </si>
  <si>
    <t>Número de pistas</t>
  </si>
  <si>
    <t>Capacidade passageiros/hora</t>
  </si>
  <si>
    <t>Airports</t>
  </si>
  <si>
    <t>Aerodromes</t>
  </si>
  <si>
    <t>Number of landing runways</t>
  </si>
  <si>
    <t>Passenger capacity per hour</t>
  </si>
  <si>
    <t>Estações e apeadeiros</t>
  </si>
  <si>
    <t>Eletrificada</t>
  </si>
  <si>
    <t>Dupla</t>
  </si>
  <si>
    <t>Larga</t>
  </si>
  <si>
    <t>Com serviço de passageiros</t>
  </si>
  <si>
    <t>Stations and halts</t>
  </si>
  <si>
    <t>Electrified</t>
  </si>
  <si>
    <t>Double track</t>
  </si>
  <si>
    <t>Large gauge</t>
  </si>
  <si>
    <t>Service to passengers</t>
  </si>
  <si>
    <t>Unidade: km</t>
  </si>
  <si>
    <t>Unit: km</t>
  </si>
  <si>
    <t>Rede fundamental</t>
  </si>
  <si>
    <t>Rede complementar</t>
  </si>
  <si>
    <t>Estradas regionais</t>
  </si>
  <si>
    <t>Autoestradas</t>
  </si>
  <si>
    <t>Itinerários principais</t>
  </si>
  <si>
    <t>Itinerários complementares</t>
  </si>
  <si>
    <t>Estradas nacionais</t>
  </si>
  <si>
    <t>Uma via</t>
  </si>
  <si>
    <t>Duas ou mais vias</t>
  </si>
  <si>
    <t xml:space="preserve">Primary road network </t>
  </si>
  <si>
    <t>Complementary road network</t>
  </si>
  <si>
    <t>Regional roads</t>
  </si>
  <si>
    <t>Highways</t>
  </si>
  <si>
    <t>Main routes</t>
  </si>
  <si>
    <t>Complementary routes</t>
  </si>
  <si>
    <t>National roads</t>
  </si>
  <si>
    <t>One lane</t>
  </si>
  <si>
    <t>Two or more lanes</t>
  </si>
  <si>
    <t>http://www.ine.pt/xurl/ind/0007140</t>
  </si>
  <si>
    <t>http://www.ine.pt/xurl/ind/0007141</t>
  </si>
  <si>
    <t>Nota: A série de 1990 até 1997 corresponde às estradas constantes no Plano Rodoviário Nacional (Decreto-Lei nº 380/85, de 26 de setembro), que não incluía estradas regionais. As estradas em 1998 são as constantes do Plano Rodoviário Nacional 2000 (Decreto-Lei nº 222/98 de 17 de julho). As autoestradas e as estradas regionais passam, nesta data, a estar incluídas no Plano Rodoviário Nacional. A série desde 1999 corresponde às estradas constantes no Plano Rodoviário Nacional 2000 (Decreto-Lei nº 222/98 de 17 de julho), considerando as alterações previstas na Lei 98/99 de 26 de julho. Em 2012, foi efetuada uma revisão da metodologia de classificação e contabilização da rede, em harmonia com o PRN.</t>
  </si>
  <si>
    <t>Média da temperatura anual</t>
  </si>
  <si>
    <t>Annual average temperature</t>
  </si>
  <si>
    <t>julho/agosto</t>
  </si>
  <si>
    <t>fevereiro</t>
  </si>
  <si>
    <t>agosto</t>
  </si>
  <si>
    <t>dezembro</t>
  </si>
  <si>
    <t>julho</t>
  </si>
  <si>
    <t>março</t>
  </si>
  <si>
    <t>janeiro</t>
  </si>
  <si>
    <t>maio</t>
  </si>
  <si>
    <t>junho</t>
  </si>
  <si>
    <t>outubro</t>
  </si>
  <si>
    <t>novembro</t>
  </si>
  <si>
    <t>abril</t>
  </si>
  <si>
    <t>Máxima precipitação diária</t>
  </si>
  <si>
    <t>Daily maximum precipitation</t>
  </si>
  <si>
    <t>Sub-região NUTS III</t>
  </si>
  <si>
    <t>NUTS 3 level region</t>
  </si>
  <si>
    <t>16,2 / 15,8</t>
  </si>
  <si>
    <t>30,6 / 31,0</t>
  </si>
  <si>
    <t>A Oeste da freguesia da Serreta</t>
  </si>
  <si>
    <t>Ponta mais a Sul do Monte Brasil</t>
  </si>
  <si>
    <t>Menos de 2 000 habitantes</t>
  </si>
  <si>
    <t>Less than 2 000 inhabitants</t>
  </si>
  <si>
    <t>2 000 and more inhabitants</t>
  </si>
  <si>
    <t>2 000 e mais habitantes</t>
  </si>
  <si>
    <t xml:space="preserve">100 000 e mais </t>
  </si>
  <si>
    <t>Population dimension size class</t>
  </si>
  <si>
    <t>Escalão de dimensão populacional</t>
  </si>
  <si>
    <t>Isolados</t>
  </si>
  <si>
    <t>Isolated</t>
  </si>
  <si>
    <t>Lugares (a)</t>
  </si>
  <si>
    <t>Localities (a)</t>
  </si>
  <si>
    <t xml:space="preserve">(a) Dados dos Censos 2011, referentes ao momento censitário, dia 21 de março de 2011,
</t>
  </si>
  <si>
    <t xml:space="preserve">(a) Data given are from Census 2011 and concern the Census moment, on 11 March 2011. 
</t>
  </si>
  <si>
    <t>Note: The population residing in localities of a territorial unit corresponds to population residing in the localities, wholly or partly, included in that unit; the isolated population associated to the municipality of Lisboa corresponds to the diplomatic body and the delimitation of the Lisboa locality matches the delimitation of the municipality of Lisboa. The number of localities and small towns of a higher level territorial unit may not correspond to the sum of localities and small towns of lower-level territorial units, because all localities and small towns included in these units are counted, wholly or partly. Figures on the resident population per city are based on the final Census 2011. The territorial classification used for the dissemination of cities and parishes 2013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</si>
  <si>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 xml:space="preserve"> Continente</t>
  </si>
  <si>
    <t xml:space="preserve">  A. M. Lisboa</t>
  </si>
  <si>
    <t xml:space="preserve"> A. M. Lisboa</t>
  </si>
  <si>
    <t>Fonte:  IMT - Instituto da Mobilidade e dos Transportes, I.P.</t>
  </si>
  <si>
    <t>Sítios Ramsar</t>
  </si>
  <si>
    <t>Parque Natural de âmbito regional</t>
  </si>
  <si>
    <t>Natural park of regional interest</t>
  </si>
  <si>
    <t>http://www.ine.pt/xurl/ind/0008350</t>
  </si>
  <si>
    <t>Noites tropicais (tmin&gt;=20ºC)</t>
  </si>
  <si>
    <t>Dias</t>
  </si>
  <si>
    <t>Tropical nights (tmin&gt;=20ºC)</t>
  </si>
  <si>
    <t>Days</t>
  </si>
  <si>
    <t>http://www.ine.pt/xurl/ind/0008069</t>
  </si>
  <si>
    <t>http://www.ine.pt/xurl/ind/0008306</t>
  </si>
  <si>
    <t>http://www.ine.pt/xurl/ind/0008071</t>
  </si>
  <si>
    <t>http://www.ine.pt/xurl/ind/0008070</t>
  </si>
  <si>
    <t>A. M. Lisboa</t>
  </si>
  <si>
    <t xml:space="preserve">  R. A. Açores</t>
  </si>
  <si>
    <t xml:space="preserve">  R. A. Madeira</t>
  </si>
  <si>
    <t>http://www.icnf.pt/portal (Instituto da Conservação da Natureza e Biodiversidade)</t>
  </si>
  <si>
    <t xml:space="preserve">http://www.dgterritorio.pt/ (Direção-Geral do Território) </t>
  </si>
  <si>
    <t>http://www.apambiente.pt/ (Agência Portuguesa do Ambiente, I.P.)</t>
  </si>
  <si>
    <t>Source: Statistics Portugal, Census 2011 and the Official Administrative Map of Portugal - CAOP 2013.</t>
  </si>
  <si>
    <t>4 442 772</t>
  </si>
  <si>
    <t>Desvio face à normal 
1971-2000</t>
  </si>
  <si>
    <t>Ondas de calor</t>
  </si>
  <si>
    <t>Heat waves</t>
  </si>
  <si>
    <t>Desvio face à normal 1971-2000</t>
  </si>
  <si>
    <t>Nº</t>
  </si>
  <si>
    <t>Dias c/ precipitação 
&gt; 10mm</t>
  </si>
  <si>
    <t>Dias c/ precipitação 
&gt; 30mm</t>
  </si>
  <si>
    <t>Deviation of the normal
1971-2000</t>
  </si>
  <si>
    <t>Deviation of the normal 1971-2000</t>
  </si>
  <si>
    <t>Days with precipitation 
&gt; 10mm</t>
  </si>
  <si>
    <t>Days with precipitation 
&gt; 30mm</t>
  </si>
  <si>
    <t>http://www.ine.pt/xurl/ind/0008759</t>
  </si>
  <si>
    <t>http://www.ine.pt/xurl/ind/0008758</t>
  </si>
  <si>
    <t>http://www.ine.pt/xurl/ind/0008757</t>
  </si>
  <si>
    <t>Proporção de superfície</t>
  </si>
  <si>
    <t>Proportion of area</t>
  </si>
  <si>
    <t>Precipitação</t>
  </si>
  <si>
    <t>Precipitation</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</si>
  <si>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A população isolada associada ao município de Lisboa corresponde ao corpo diplomático nacional. O apuramento desta informação resulta do cruzamento da geografia de lugares censitários (2011) com a CAOP 2013 podendo, por isso, haver diferenças face aos resultados definitivos dos Censos 2011 (CAOP 2010).</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</si>
  <si>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isolated population associated to the municipality of Lisboa corresponds to the diplomatic body. The calculation of this information results from the intersection of census localities geography (2011) with CAOP 2013. Therefore, there may be differences with the final results of Census 2011 (CAOP 2010).</t>
  </si>
  <si>
    <t>Superfície</t>
  </si>
  <si>
    <t>Bacia hidrográfica</t>
  </si>
  <si>
    <t>Rios e principais afluentes</t>
  </si>
  <si>
    <t>Nascente</t>
  </si>
  <si>
    <t>Foz</t>
  </si>
  <si>
    <t>Área da bacia</t>
  </si>
  <si>
    <t>Percurso</t>
  </si>
  <si>
    <t>Em Portugal</t>
  </si>
  <si>
    <t>Total (com Espanha)</t>
  </si>
  <si>
    <t>Sub-bacia (bacia própria)</t>
  </si>
  <si>
    <t>Minho</t>
  </si>
  <si>
    <t>Rio Minho</t>
  </si>
  <si>
    <t>Serra de Meira (ES)</t>
  </si>
  <si>
    <t>Lima</t>
  </si>
  <si>
    <t>Rio Lima</t>
  </si>
  <si>
    <t>Monte Talariño (ES)</t>
  </si>
  <si>
    <t>Rio Cávado</t>
  </si>
  <si>
    <t>Serra do Larouco</t>
  </si>
  <si>
    <t>Rio Rabagão</t>
  </si>
  <si>
    <t>Serra do Barroso</t>
  </si>
  <si>
    <t>Rio Ave</t>
  </si>
  <si>
    <t>Serra da Cabreira</t>
  </si>
  <si>
    <t>Vila de Conde</t>
  </si>
  <si>
    <t>Rio Douro</t>
  </si>
  <si>
    <t>Serra de Urbion (ES)</t>
  </si>
  <si>
    <t>Rio Tâmega</t>
  </si>
  <si>
    <t>Verin, Ourense (ES)</t>
  </si>
  <si>
    <t>Entre-os-Rios</t>
  </si>
  <si>
    <t>Rio Tua</t>
  </si>
  <si>
    <t>São Mamede de Ribatua</t>
  </si>
  <si>
    <t>Rio Tuela</t>
  </si>
  <si>
    <t>Serra de Secundera (ES)</t>
  </si>
  <si>
    <t>Rio Rabaçal</t>
  </si>
  <si>
    <t>Galiza (ES)</t>
  </si>
  <si>
    <t>Rio Sabor</t>
  </si>
  <si>
    <t>Serra de Gamoneda (ES)</t>
  </si>
  <si>
    <t>Rio Maçãs</t>
  </si>
  <si>
    <t>Serra da Culebra (ES)</t>
  </si>
  <si>
    <t>Rio Paiva</t>
  </si>
  <si>
    <t>Serra de Leomil</t>
  </si>
  <si>
    <t>Rio Côa</t>
  </si>
  <si>
    <t>Serra das Mesas, Sabugal</t>
  </si>
  <si>
    <t>Rio Águeda</t>
  </si>
  <si>
    <t>Serra das Mezas (ES)</t>
  </si>
  <si>
    <t>Vouga</t>
  </si>
  <si>
    <t>Rio Vouga</t>
  </si>
  <si>
    <t>Serra da Lapa</t>
  </si>
  <si>
    <t>Mondego</t>
  </si>
  <si>
    <t>Rio Mondego</t>
  </si>
  <si>
    <t>Serra da Estrela</t>
  </si>
  <si>
    <t>Rio Dão</t>
  </si>
  <si>
    <t>Rio Alva</t>
  </si>
  <si>
    <t>Lis</t>
  </si>
  <si>
    <t>Rio Lis</t>
  </si>
  <si>
    <t>Serra dos Candeeiros</t>
  </si>
  <si>
    <t>Vieira de Leiria</t>
  </si>
  <si>
    <t>Tejo</t>
  </si>
  <si>
    <t>Rio Tejo</t>
  </si>
  <si>
    <t>Serra de Albarracín (ES)</t>
  </si>
  <si>
    <t>Rio Zêzere</t>
  </si>
  <si>
    <t>Rio Nabão</t>
  </si>
  <si>
    <t>Rio Ocreza</t>
  </si>
  <si>
    <t>Serra da Gardunha</t>
  </si>
  <si>
    <t>Vila Velha de Rodão</t>
  </si>
  <si>
    <t>Rio Ponsul</t>
  </si>
  <si>
    <t>Penha Garcia, Idanha-a-Nova</t>
  </si>
  <si>
    <t>Malpica do Tejo</t>
  </si>
  <si>
    <t>Rio Erges</t>
  </si>
  <si>
    <t>Serra da Gata (ES)</t>
  </si>
  <si>
    <t>Rio Sorraia</t>
  </si>
  <si>
    <t>Couço, Coruche</t>
  </si>
  <si>
    <t>Ribeira de Sôr</t>
  </si>
  <si>
    <t>Alagoa, Portalegre</t>
  </si>
  <si>
    <t>Ribeira da Raia</t>
  </si>
  <si>
    <t>Assunção, Arronches</t>
  </si>
  <si>
    <t>Rio Almansor</t>
  </si>
  <si>
    <t>Arraiolos, Évora</t>
  </si>
  <si>
    <t>Ribeira do Divor</t>
  </si>
  <si>
    <t>Nossa Senhora da Graça do Divor, Évora</t>
  </si>
  <si>
    <t>Rio Sever</t>
  </si>
  <si>
    <t>Serra de São Mamede</t>
  </si>
  <si>
    <t>Sado</t>
  </si>
  <si>
    <t>Rio Sado</t>
  </si>
  <si>
    <t>Serra da Vigia</t>
  </si>
  <si>
    <t>Ribeira das Alcáçovas</t>
  </si>
  <si>
    <t>Nossa Senhora da Tourega, Évora</t>
  </si>
  <si>
    <t>Ribeira do Roxo</t>
  </si>
  <si>
    <t>Santa Vitória, Beja</t>
  </si>
  <si>
    <t>Rio Mira</t>
  </si>
  <si>
    <t>Serra do Caldeirão</t>
  </si>
  <si>
    <t>Vila Nova de Milfontes</t>
  </si>
  <si>
    <t>Guadiana</t>
  </si>
  <si>
    <t>Rio Guadiana</t>
  </si>
  <si>
    <t>Lagoa da Ruidera (ES)</t>
  </si>
  <si>
    <t>Vila Real de Sto. António</t>
  </si>
  <si>
    <t>Rio Chança</t>
  </si>
  <si>
    <t>Serra de Aroche (ES)</t>
  </si>
  <si>
    <t>Ribeira de Cobres</t>
  </si>
  <si>
    <t>Rio Ardila</t>
  </si>
  <si>
    <t>Serra de Tentúdia (ES)</t>
  </si>
  <si>
    <t>Ribeira de Murtéga</t>
  </si>
  <si>
    <t>Serra de Aracena (ES)</t>
  </si>
  <si>
    <t>Rio Degebe</t>
  </si>
  <si>
    <t>Igrejinha, Arraiolos</t>
  </si>
  <si>
    <t>Ribeira de Alcarrache</t>
  </si>
  <si>
    <t>Serra da Cazuela (ES)</t>
  </si>
  <si>
    <t>Rio Caia</t>
  </si>
  <si>
    <t>Rio Xévora</t>
  </si>
  <si>
    <t>Badajoz (ES)</t>
  </si>
  <si>
    <t>Rio Arade</t>
  </si>
  <si>
    <t>Hydrographic basin</t>
  </si>
  <si>
    <t xml:space="preserve">Rivers and main tributaries </t>
  </si>
  <si>
    <t>Source</t>
  </si>
  <si>
    <t>Mouth</t>
  </si>
  <si>
    <t>Basin's area</t>
  </si>
  <si>
    <t>Route</t>
  </si>
  <si>
    <t>In Portugal</t>
  </si>
  <si>
    <t>Total (including Spain)</t>
  </si>
  <si>
    <t>Sub-basin (own basin)</t>
  </si>
  <si>
    <t>Nota: A informação apresentada baseia-se, fundamentalmente, no “Índice Hidrográfico e Classificação Decimal dos Cursos de Água de Portugal” disponível à escala 1:250 000. A designação de um curso de água poderá variar em função da junção de vários afluentes; assim, a determinação das suas características – área da bacia hidrográfica e comprimento do rio – foi efetuada considerando o afluente de maior comprimento (aquele que conduz a maiores valores).</t>
  </si>
  <si>
    <t>Note: The information displayed is mainly based upon the "Hydrographic Index and Decimal Classification of the Portuguese rivers" available at the 1:250 000 scale. The name of a river may change depending on the joining of the tributaries and, therefore, the determination of its features – area of the hydrographic basin and length of the river – considers the tributary with the largest length (the one that leads to higher values).</t>
  </si>
  <si>
    <t>┴</t>
  </si>
  <si>
    <t>Source: IMT - Institute for Mobility and Transport.</t>
  </si>
  <si>
    <t>http://www.ine.pt (Instituto Nacional de Estatística, I.P.)</t>
  </si>
  <si>
    <t>http://www.igeo.pt (Instituto Geográfico Português)</t>
  </si>
  <si>
    <t>http://www.ipma.pt/pt/index.html (Instituto Português do Mar e da Atmosfera)</t>
  </si>
  <si>
    <t xml:space="preserve">http://www.portalautarquico.pt (Portal Autárquico) </t>
  </si>
  <si>
    <t>http://www.estradasdeportugal.pt (Estradas de Portugal, SA)</t>
  </si>
  <si>
    <t>http://www.ana.pt (Ana - Aeroportos de Portugal)</t>
  </si>
  <si>
    <t>http://www.refer.pt (Refer - Rede Ferroviária Nacional)</t>
  </si>
  <si>
    <t>Ondas de frio</t>
  </si>
  <si>
    <t>Cold waves</t>
  </si>
  <si>
    <t>Fonte: Instituto da Conservação da Natureza e das Florestas, I.P..</t>
  </si>
  <si>
    <t>Source: Portuguese Institute for Nature Conservation and Forests.</t>
  </si>
  <si>
    <t>Fonte: INE, I.P. e Infraestruturas de Portugal, S.A.</t>
  </si>
  <si>
    <t>Source: Statistics Portugal, Infra-structures of Portugal.</t>
  </si>
  <si>
    <t>jan/fev</t>
  </si>
  <si>
    <r>
      <t xml:space="preserve">Área protegida para a gestão de </t>
    </r>
    <r>
      <rPr>
        <i/>
        <sz val="8"/>
        <rFont val="Arial Narrow"/>
        <family val="2"/>
      </rPr>
      <t xml:space="preserve">habitats </t>
    </r>
    <r>
      <rPr>
        <sz val="8"/>
        <rFont val="Arial Narrow"/>
        <family val="2"/>
      </rPr>
      <t>ou espécies</t>
    </r>
  </si>
  <si>
    <t>Área protegida de gestão de recursos</t>
  </si>
  <si>
    <t>Rede Áreas Marinhas</t>
  </si>
  <si>
    <t>Protected area for the management of habitats or species</t>
  </si>
  <si>
    <t>Protected area of resources management</t>
  </si>
  <si>
    <t>Marine protected areas network</t>
  </si>
  <si>
    <t>ә</t>
  </si>
  <si>
    <t>Rede Natura 2000</t>
  </si>
  <si>
    <t>Fonte: Ministério do Ambiente - Direção-Geral do Território.</t>
  </si>
  <si>
    <t>De 10 000 a 49 999</t>
  </si>
  <si>
    <t>De 50 000 a 99 999</t>
  </si>
  <si>
    <t>Fonte: Ministério do Ambiente - Direção-Geral do Território, a partir da Série Cartográfica Nacional à escala 1:50 000.</t>
  </si>
  <si>
    <t>Fonte: INE, I.P., Censos 1991, 2001 e 2011 e Sistema Integrado de Nomenclaturas Estatísticas; Ministério do Ambiente - Direção-Geral do Território, a partir da Carta Administrativa Oficial de Portugal.</t>
  </si>
  <si>
    <t xml:space="preserve">Source: Statistics Portugal, Census 1991, 2001 and 2011 and Integrated System of Statistical Nomenclatures; Ministry for Environment - Directorate General of Territorial Development, after the Official Administrative Map of Portugal. </t>
  </si>
  <si>
    <t>From 10 000 to 
49 999</t>
  </si>
  <si>
    <t>From 50 000 to 
99 999</t>
  </si>
  <si>
    <t>(a) Dados dos Censos 2011, referentes ao momento censitário, dia 21 de março de 2011,
(b) A partir de 31/07/2003, a fonte para a Área média passou a ser a Carta Administrativa Oficial de Portugal da responsabilidade do Ministério do Ambiente - Direção-Geral do Território).</t>
  </si>
  <si>
    <t>(a) Data given are from Census 2011 and concern the Census moment, on 11 March 2011. 
(b) From 31/07/2003, the source for "average area" is the Official Administrative Map of Portugal, from the  Ministry for Environment - Directorate General of Territorial Development) responsibility.</t>
  </si>
  <si>
    <t>Nota: A população residente nos lugares de uma unidade territorial corresponde à população residente nos lugares total ou parcialmente incluídos nessa unidade; a população isolada associada ao município de Lisboa corresponde ao corpo diplomático nacional.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Para o período 2004-2010, a população residente por cidade baseia-se nos dados definitivos dos Censos de 2001; a partir de 2011, a população residente por cidade baseia-se nos dados definitivos dos Censos de 2011. Na Região Autónoma dos Açores, a freguesia do Corvo é considerada para efeitos estatísticos, embora, por condicionalismos que lhe são próprios, esta freguesia não exista legalmente (artigo 136º da Lei n.º 2/2009, de 12 de janeiro).</t>
  </si>
  <si>
    <t>Note: The population residing in localities of a territorial unit corresponds to population residing in the localities, wholly or partly, included in that unit; the isolated population associated to the municipality of Lisboa corresponds to the diplomatic body. The number of localities and small towns of a higher level territorial unit may not correspond to the sum of localities and small towns of lower-level territorial units, because all localities and small towns included in these units are counted, wholly or partly. For the 2004-2010 period, figures on the resident population per city are based on the final Census 2001 data; from 2011 onwards, figures on the resident population per city are based on the final Census 2011. In Região Autónoma dos Açores, the parish of Corvo is considered for statistical purposes, although due to its specific conditions, this parish does not legally exist (article 136 of Law n. 2/2009, January 12th).</t>
  </si>
  <si>
    <t>Nota: A população residente nos lugares de uma unidade territorial corresponde à população residente nos lugares total ou parcialmente incluídos nessa unidade; a população isolada associada ao município de Lisboa corresponde ao corpo diplomático nacional e o limite do lugar Lisboa coincide com o limite do município de Lisboa.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baseia-se nos dados definitivos dos Censos de 2011. A classificação territorial utilizada para a divulgação dos dados de 2015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t>
  </si>
  <si>
    <t>http://www.ine.pt/xurl/ind/0008787</t>
  </si>
  <si>
    <t>http://www.ine.pt/xurl/ind/0008788</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</si>
  <si>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</si>
  <si>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Note: The information refers to meteorological stations operating in the year, with the average air temperature in Continente being calculated on the basis of the operating meteorological stations in Continente.</t>
  </si>
  <si>
    <t>Note: The series 1990 to 1997 correspond to roads included in the National Road Plan (Decree-Law no. 380/85, of 26th September) which excluded regional roads. The roads considered in 1998 are those included in the National Road Plan 2000 (Decree-Law no. 222/98 of 17th July). Highways and regional roads were included in the National Road Plan after this date. The series since 1999 correspond to roads included in the National Road Plan 2000 (Decree-Law no. 222/98 of 17th July), which took into account the alterations introduced by the Law 98/99 of 26th July. In 2012, a methodological revision was carried out focused on the classification and accounting of the road network in accordance with the PRN (National Road Network Plan).</t>
  </si>
  <si>
    <t>Zonas de proteção especial</t>
  </si>
  <si>
    <t>Sítios de Importância Comunitária</t>
  </si>
  <si>
    <t>Sites of community Importance</t>
  </si>
  <si>
    <t>Nature 2000 network</t>
  </si>
  <si>
    <t>Sites Ramsar</t>
  </si>
  <si>
    <t>100 000 and over</t>
  </si>
  <si>
    <t>http://www.ine.pt/xurl/ind/0008976</t>
  </si>
  <si>
    <t>http://www.ine.pt/xurl/ind/0008977</t>
  </si>
  <si>
    <t>Alto Minho</t>
  </si>
  <si>
    <t>Alto Tâmega</t>
  </si>
  <si>
    <t>Terras de Trás-os-Montes</t>
  </si>
  <si>
    <t>Tâmega e Sousa</t>
  </si>
  <si>
    <t>Região de Coimbra</t>
  </si>
  <si>
    <t>Beiras e Serra da Estrela</t>
  </si>
  <si>
    <t>Região de Leiria</t>
  </si>
  <si>
    <t>Beira Baixa</t>
  </si>
  <si>
    <t>Special protection areas</t>
  </si>
  <si>
    <t>I.1.12 - Lugares censitários segundo os escalões de dimensão populacional</t>
  </si>
  <si>
    <t>I.1.12 - Census localities according to population dimensions</t>
  </si>
  <si>
    <t>I.1.13 - Estrutura territorial (Continua)</t>
  </si>
  <si>
    <t>I.1.13 - Territorial structure (To be continued)</t>
  </si>
  <si>
    <t>I.1.13 - Estrutura territorial (Continuação)</t>
  </si>
  <si>
    <t>I.1.13 - Territorial structure (Continued)</t>
  </si>
  <si>
    <t>I.1.14 - Rede ferroviária nacional</t>
  </si>
  <si>
    <t>I.1.14 - National rail network</t>
  </si>
  <si>
    <t>I.1.15 - Rede rodoviária nacional</t>
  </si>
  <si>
    <t>I.1.15 - National road network</t>
  </si>
  <si>
    <t>Radiação solar global</t>
  </si>
  <si>
    <t>Global solar radiation</t>
  </si>
  <si>
    <t>Porto / Pedras Rubras</t>
  </si>
  <si>
    <t>Viana do Castelo / Chafé / C. C.</t>
  </si>
  <si>
    <t>Vila Real / C. C.</t>
  </si>
  <si>
    <t>Lamas de Mouro / Porto Ribeiro</t>
  </si>
  <si>
    <t>Chaves / Aeródromo</t>
  </si>
  <si>
    <t>Cabril / S. Lourenço</t>
  </si>
  <si>
    <t>Braga / Merelim</t>
  </si>
  <si>
    <t>Moncorvo</t>
  </si>
  <si>
    <t>Coimbra / Aeródromo</t>
  </si>
  <si>
    <t>Viseu / C. C.</t>
  </si>
  <si>
    <t>Castelo Branco / C. C.</t>
  </si>
  <si>
    <t>Figueira de Castelo Rodrigo / V.Torpim</t>
  </si>
  <si>
    <t>Aveiro / Universidade</t>
  </si>
  <si>
    <t>Anadia / Estação Vitivinícola da Bairrada</t>
  </si>
  <si>
    <t>Coimbra/Bencanta</t>
  </si>
  <si>
    <t>Figueira da Foz / Vila Verde</t>
  </si>
  <si>
    <t>Leiria / Aeródromo</t>
  </si>
  <si>
    <t>Tomar / Vale Donas</t>
  </si>
  <si>
    <t>Alcobaça / Estação Fruticultura Vieira Natividade</t>
  </si>
  <si>
    <t>Torres Vedras / Dois Portos</t>
  </si>
  <si>
    <t>Zebreira</t>
  </si>
  <si>
    <t>Proença a Nova / Pista Moitas</t>
  </si>
  <si>
    <t>Penhas Douradas / Observatório</t>
  </si>
  <si>
    <t>Alvega</t>
  </si>
  <si>
    <t>Lisboa / Geofísico</t>
  </si>
  <si>
    <t>Lisboa / Gago Coutinho</t>
  </si>
  <si>
    <t>Barreiro / Lavradio</t>
  </si>
  <si>
    <t>Pegões</t>
  </si>
  <si>
    <t>Setúbal / Estação de Fruticultura</t>
  </si>
  <si>
    <t>Sines / Monte Chãos</t>
  </si>
  <si>
    <t>Évora / C. C.</t>
  </si>
  <si>
    <t>Rio Maior / E.T.A.R.</t>
  </si>
  <si>
    <t>Santarém / Fonte Boa (Est. Zootécnica)</t>
  </si>
  <si>
    <t>Coruche / Estação de Regadio (I.N.I.A.)</t>
  </si>
  <si>
    <t>Alcácer do Sal / Barrosinha</t>
  </si>
  <si>
    <t>Alvalade</t>
  </si>
  <si>
    <t>Avis / Benavila</t>
  </si>
  <si>
    <t>Elvas / Est. Melhoramento Plantas</t>
  </si>
  <si>
    <t>Reguengos / S.Pedro do Corval</t>
  </si>
  <si>
    <t>Amareleja</t>
  </si>
  <si>
    <t>Mértola  / Vale Formoso</t>
  </si>
  <si>
    <t>Castro Verde / Neves Corvo</t>
  </si>
  <si>
    <t>Sagres / Quartel da Marinha</t>
  </si>
  <si>
    <t>Faro / Aeroporto</t>
  </si>
  <si>
    <t>Vila Real de S.António</t>
  </si>
  <si>
    <t>Castro Marim / Reserva Nacional do Sapal</t>
  </si>
  <si>
    <t>Portimão / Aeródromo</t>
  </si>
  <si>
    <t>Flores / Aeroporto</t>
  </si>
  <si>
    <t>Horta / Observatório Príncipe Alberto Mónaco / Faial</t>
  </si>
  <si>
    <t>Angra do Heroísmo / Observatório / Terceira</t>
  </si>
  <si>
    <t>Ponta Delgada/Observatório Afonso Chaves</t>
  </si>
  <si>
    <t>Ponta Delgada / Nordela / S. Miguel</t>
  </si>
  <si>
    <t>Santa Maria / Aeroporto</t>
  </si>
  <si>
    <t>S.Jorge / Aeródromo</t>
  </si>
  <si>
    <t>Nordeste / S.Miguel</t>
  </si>
  <si>
    <t>Santa Catarina/Aeroporto</t>
  </si>
  <si>
    <t>Funchal / Observatório / Madeira</t>
  </si>
  <si>
    <t>Porto Santo  / Aeroporto / Madeira</t>
  </si>
  <si>
    <t>Santana / S. Jorge / Madeira</t>
  </si>
  <si>
    <t>Bica da Cana</t>
  </si>
  <si>
    <t>Funchal/Lido</t>
  </si>
  <si>
    <t>Areeiro / Madeira</t>
  </si>
  <si>
    <t>Santo da Serra</t>
  </si>
  <si>
    <t>Caniçal</t>
  </si>
  <si>
    <t>Calheta / Ponta do Pargo / Madeira</t>
  </si>
  <si>
    <t>Lombo da Terça</t>
  </si>
  <si>
    <t>Quinta Grande</t>
  </si>
  <si>
    <t>Lugar de baixo</t>
  </si>
  <si>
    <t>Luzim</t>
  </si>
  <si>
    <t>Almada / Praia da Rainha</t>
  </si>
  <si>
    <t>Foía</t>
  </si>
  <si>
    <t xml:space="preserve">Aldeia Souto / Quinta Lageosa </t>
  </si>
  <si>
    <t>Odemira / S. Teotónio</t>
  </si>
  <si>
    <t>Ponte de Lima / Escola Agrícola</t>
  </si>
  <si>
    <t>Carrazêda de Ansiães</t>
  </si>
  <si>
    <t>Aldeia Souto / Quinta Lageosa</t>
  </si>
  <si>
    <t>Pico do Arieiro / Madeira</t>
  </si>
  <si>
    <t>Nota: A informação refere-se a estações meteorológicas operacionais no ano de referência, sendo o valor médio da temperatura do ar no Continente calculado com base nessas estações.</t>
  </si>
  <si>
    <t>Dias sem precipitação &lt;1mm</t>
  </si>
  <si>
    <t>Rainless days &lt;1mm</t>
  </si>
  <si>
    <t>Nota: A informação foi extraída a 4 de setembro de 2017, referenciada a 31 de dezembro de 2016.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</si>
  <si>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r>
      <t>Note: Data updated on 4th September 2017, referenced to 31st December</t>
    </r>
    <r>
      <rPr>
        <sz val="7"/>
        <color indexed="10"/>
        <rFont val="Arial Narrow"/>
        <family val="2"/>
      </rPr>
      <t xml:space="preserve"> </t>
    </r>
    <r>
      <rPr>
        <sz val="7"/>
        <rFont val="Arial Narrow"/>
        <family val="2"/>
      </rPr>
      <t>2016.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r>
  </si>
  <si>
    <r>
      <t>MJ/m</t>
    </r>
    <r>
      <rPr>
        <vertAlign val="superscript"/>
        <sz val="8"/>
        <rFont val="Arial Narrow"/>
        <family val="2"/>
      </rPr>
      <t>2</t>
    </r>
    <r>
      <rPr>
        <sz val="8"/>
        <rFont val="Arial Narrow"/>
        <family val="2"/>
      </rPr>
      <t/>
    </r>
  </si>
  <si>
    <r>
      <t>MJ/m</t>
    </r>
    <r>
      <rPr>
        <vertAlign val="superscript"/>
        <sz val="8"/>
        <rFont val="Arial Narrow"/>
        <family val="2"/>
      </rPr>
      <t>2</t>
    </r>
  </si>
  <si>
    <t>Nota: Os valores da temperatura foram obtidos por interpolação dos valores médios observados na rede de estações operacionais do IPMA, por regressão multivariada com altitude e distância ao litoral, e krigagem residual. Os valores da precipitação foram obtidos por krigagem normal dos valores totais de precipitação observados na rede de estações operacionais do IPMA. Para o Continente os valores da temperatura e precipitação referem-se aos valores médios observados na rede de estações operacionais do IPMA. Os valores da “Radiação solar global” foram obtidos por krigagem normal dos valores totais de radiação solar global observados na rede de estações do IPMA.</t>
  </si>
  <si>
    <t>Note: The data on the temperature were obtained by interpolating the average values recorded by the operating meteorological stations of the Portuguese Sea and Atmosphere Institute network, through multivariate regression with altitude and distance to sea and residual kriging. Temperature and precipitation data in Continente refer to average of observed values at the operating meteorological stations of the Portuguese Sea and Atmosphere Institute network. The precipitation data were obtained by ordinary kriging of the total precipitation values observed at the operating meteorological stations of the Portuguese Sea and Atmosphere Institute network.  The data on “Global solar radiation” were obtained by ordinary kriging of the total global solar radiation values observed at the operating meteorological stations of the Portuguese Sea and Atmosphere Institute network.</t>
  </si>
  <si>
    <t>Dias com temperatura máxima &gt;=30ºC</t>
  </si>
  <si>
    <t>Dias com temperatura máxima &gt;=35ºC</t>
  </si>
  <si>
    <t>Days with maximum temperature &gt;=30ºC</t>
  </si>
  <si>
    <t>Days with maximum temperature &gt;=35ºC</t>
  </si>
  <si>
    <t>Santa Águeda (Marateca)</t>
  </si>
  <si>
    <t>Pêgo do Altar</t>
  </si>
  <si>
    <t>Note: Data refer to the water year which started on 1st October 2016 and ended on 30th September 2017. The selected lagoons belong to the hydrometric monitoring network and are included in the storage report made available by the National Water Resources Information System (SNIRH). The municipality linked to each lagoon is the one where the dam is located (hydraulic infrastructure).</t>
  </si>
  <si>
    <t>Nota: Os dados respeitam ao ano hidrológico que decorreu entre 1 de outubro de 2016 e 30 de setembro de 2017. As albufeiras selecionadas fazem parte da rede de monitorização hidrométrica e integram o boletim de armazenamento disponibilizado pelo Sistema Nacional de Informação de Recursos Hídricos (SNIRH). O município a que está associada a albufeira corresponde áquele onde se localiza a barragem (infraestrutura hidráulica).</t>
  </si>
  <si>
    <t>Source: Ministry for Environment - Directorate-General for the Territorial Development, after the National Cartographic Series at 1:50 000 scale.</t>
  </si>
  <si>
    <t>Source: Ministry for Environment - Directorate-General for the Territorial Development.</t>
  </si>
  <si>
    <t>http://www.ine.pt/xurl/ind/0009053</t>
  </si>
  <si>
    <t>http://www.ine.pt/xurl/ind/0009055</t>
  </si>
  <si>
    <t>http://www.ine.pt/xurl/ind/0009044</t>
  </si>
  <si>
    <t>http://www.ine.pt/xurl/ind/0009042</t>
  </si>
  <si>
    <t>http://www.ine.pt/xurl/ind/0009034</t>
  </si>
  <si>
    <t>http://www.ine.pt/xurl/ind/0009056</t>
  </si>
  <si>
    <t>http://www.ine.pt/xurl/ind/0009045</t>
  </si>
  <si>
    <t>http://www.ine.pt/xurl/ind/0009043</t>
  </si>
  <si>
    <t>http://www.ine.pt/xurl/ind/0009035</t>
  </si>
  <si>
    <t>http://www.ine.pt/xurl/ind/0009054</t>
  </si>
  <si>
    <t>http://www.ine.pt/xurl/ind/0009085</t>
  </si>
  <si>
    <t>http://www.ine.pt/xurl/ind/0009086</t>
  </si>
  <si>
    <t>Fonte: INE, I.P., Censos 2011 e Carta Administrativa Oficial de Portugal - CAOP 2013.</t>
  </si>
  <si>
    <t>1 937 709</t>
  </si>
  <si>
    <t>1 571 859</t>
  </si>
  <si>
    <t>957 479</t>
  </si>
  <si>
    <t>81 604</t>
  </si>
  <si>
    <t>1 937 711</t>
  </si>
  <si>
    <t>1 571 861</t>
  </si>
  <si>
    <t>127 493</t>
  </si>
  <si>
    <t>1 937 718</t>
  </si>
  <si>
    <t>1 573 879</t>
  </si>
  <si>
    <t>957 486</t>
  </si>
  <si>
    <t>127 494</t>
  </si>
  <si>
    <t>1 937 714</t>
  </si>
  <si>
    <t>1 604 688</t>
  </si>
  <si>
    <t>957 483</t>
  </si>
  <si>
    <t>I.1.1 - Pontos extremos de posição geográfica por NUTS II, 2017</t>
  </si>
  <si>
    <t>I.1.2 - Área, perímetro, extensão máxima e altimetria por NUTS II, 2017</t>
  </si>
  <si>
    <t>I.1.2 - Area, perimeter, maximum extension and altimetry by NUTS II, 2017</t>
  </si>
  <si>
    <t>Julho</t>
  </si>
  <si>
    <t>18.1/18.4</t>
  </si>
  <si>
    <t>24.7/24.4</t>
  </si>
  <si>
    <t>setembro</t>
  </si>
  <si>
    <t>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Os valores relativos aos Sítios (Rede Natura 2000) incluem os Sítios da Lista Nacional.</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</si>
  <si>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 The values of Sites (Nature 2000 network) include Sites of National List.</t>
  </si>
  <si>
    <t>julho/setembro</t>
  </si>
  <si>
    <t>abril/setembro</t>
  </si>
  <si>
    <t>junho/julho/setembro</t>
  </si>
  <si>
    <t>jun/jul</t>
  </si>
  <si>
    <t>jun/jul/ago/set</t>
  </si>
  <si>
    <t>Fonte: Ministério do Ambiente - Direção-Geral do Território, a partir da Carta Administrativa Oficial de Portugal - CAOP 2017.</t>
  </si>
  <si>
    <t>Source: Ministry for Environment - Directorate-General for the Territorial Development, after the Official Administrative Map of Portugal - CAOP 2017.</t>
  </si>
  <si>
    <t>Source: Ministry for Environment - Directorate-General for Territorial, after the Official Administrative Map of Portugal - CAOP 2017.</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</si>
  <si>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2017,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</si>
  <si>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2017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</si>
  <si>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</si>
  <si>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</si>
  <si>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Fonte: INE, I.P., Censos 2011 e Sistema Integrado de Nomenclaturas Estatísticas; Ministério do Ambiente - Direção-Geral do Território, a partir da Carta Administrativa Oficial de Portugal - CAOP 2013 e 2017.</t>
  </si>
  <si>
    <t>Source: Statistics Portugal, Census 2011 and Integrated System of Statistical Nomenclatures; Ministry for Environment - Directorate-General of Territorial Development, after the Official Administrative Map of Portugal - CAOP 2013 and 2017.</t>
  </si>
  <si>
    <t>Viseu / Aeródromo</t>
  </si>
  <si>
    <t>Cabo Crvoeiro / Farol</t>
  </si>
  <si>
    <t>Coimbra / Benecata</t>
  </si>
  <si>
    <t>Cabo da Roca</t>
  </si>
  <si>
    <t>Cabo Raso / Farol</t>
  </si>
  <si>
    <t>Lisboa / Tapada da Ajuda</t>
  </si>
  <si>
    <t>Odemina - S. Teotónio</t>
  </si>
  <si>
    <t>Portel - Oriola</t>
  </si>
  <si>
    <t>Mértola - Vale Formoso</t>
  </si>
  <si>
    <t>Zambujeira</t>
  </si>
  <si>
    <t>julho/agosto/setembro</t>
  </si>
  <si>
    <t>Chão do Areeiro</t>
  </si>
  <si>
    <t>jul/ago</t>
  </si>
  <si>
    <t>Janeiro</t>
  </si>
  <si>
    <t>Viana do Castelo / Cidade</t>
  </si>
  <si>
    <t>Ponte de Lima / Escola Agrária</t>
  </si>
  <si>
    <t>Vila Real / Cidade</t>
  </si>
  <si>
    <t>Maçedo de Cavaleiros - Izeda-Morais</t>
  </si>
  <si>
    <t>Cabo Carvoeiro / Farol</t>
  </si>
  <si>
    <t>Viseu / Cidade</t>
  </si>
  <si>
    <t>Sabugal - Martim Rei</t>
  </si>
  <si>
    <t>Dunas de Mira</t>
  </si>
  <si>
    <t>Ansião (Depósito de Água da Ameixeira)</t>
  </si>
  <si>
    <t>Almada  / Praia da Rainha</t>
  </si>
  <si>
    <t>Portalegre / Cidade</t>
  </si>
  <si>
    <t>Alcoutin / Martim Longo</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</si>
  <si>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</si>
  <si>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</si>
  <si>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Note: The information included in the ZIF is available at the official site of the Portuguese Institute for Nature Conservation and Forests and updated on 9th August 2017. The data reflect the ZIF areas at the 31st December 2017. The area and proportion values were calculated from the Forest Intervention Areas for 2016 and the Official Administrative Map of Portugal (CAOP 2017), in PT-TM06-ETRS89 Reference System for Continente.</t>
  </si>
  <si>
    <t>Nota: A informação constante da cartografia de ZIF é disponibilizada no portal oficial do Instituto da Conservação da Natureza e das Florestas com referência no dia 9 de agosto de 2017. Os dados refletem as áreas das ZIF a 31 de dezembro de 2017. Os valores de área e proporção foram calculados a partir da interseção das ZIF de 2017 com a Carta Administrativa Oficial de Portugal (CAOP 2017), no Sistema de Referência PT-TM06/ETRS89 para o Continente.</t>
  </si>
  <si>
    <t>Extensão da rede explorada</t>
  </si>
  <si>
    <t>Length of explored lines</t>
  </si>
  <si>
    <t>jun./ag.</t>
  </si>
  <si>
    <t>jan./mar.</t>
  </si>
  <si>
    <t>ag./set.</t>
  </si>
  <si>
    <t>jul. a set.</t>
  </si>
  <si>
    <t>mar./abr.</t>
  </si>
  <si>
    <t>abr./maio</t>
  </si>
  <si>
    <t>Fonte: Autoridade Nacional de Aviação Civil e INE, I.P.</t>
  </si>
  <si>
    <t>Source: Civil Aviation Authority and INE, I.P.</t>
  </si>
  <si>
    <t>Ponta Delgada / Nordela / S.Miguel</t>
  </si>
  <si>
    <t>Ponta Delgada / Observatório Afonso Chaves</t>
  </si>
  <si>
    <t>Graciosa / Aeródromo</t>
  </si>
  <si>
    <t>Pico / Aeródromo</t>
  </si>
  <si>
    <t>Nordeste  / S.Miguel</t>
  </si>
  <si>
    <t>Santa Catarina / Aeroporto / Madeira</t>
  </si>
  <si>
    <t>Porto Santo / Aeroporto / Madeira</t>
  </si>
  <si>
    <t>Pico Alto / Madeira</t>
  </si>
  <si>
    <t>Caniçal/São Lourenço</t>
  </si>
  <si>
    <t>Ponta do Sol / Lugar de Baixo / Madeira</t>
  </si>
  <si>
    <t>Proença-a-Nova / Moitas / Pistas</t>
  </si>
  <si>
    <t>Protected landscape of regional interest</t>
  </si>
  <si>
    <t>© INE, I.P., Portugal, 2018. Informação disponível até 15 de outubro de 2018. Information available till October, 15th, 2018.</t>
  </si>
  <si>
    <t>I.1.3 - Principais sistemas montanhosos por NUTS II</t>
  </si>
  <si>
    <t>I.1.3 - Major mountain systems by NUTS II</t>
  </si>
  <si>
    <t>I.1.4 - Characteristics of the major Mainland rivers</t>
  </si>
  <si>
    <t>I.1.5 - Armazenamento nas principais albufeiras do Continente, 2016/2017</t>
  </si>
  <si>
    <t>I.1.5 - Storage in the main Mainland lagoons, 2016/2017</t>
  </si>
  <si>
    <t xml:space="preserve">I.1.6 - Temperatura média do ar, precipitação e radiação solar global acumulada </t>
  </si>
  <si>
    <t>I.1.6 - Average air temperature, precipitation and accumulated global radiation</t>
  </si>
  <si>
    <t>I.1.7 - Average air temperature, tropical nights and heat waves by NUTS II and meteorological station (to be continued)</t>
  </si>
  <si>
    <t>I.1.7 - Temperatura média do ar, noites tropicais e ondas de calor por NUTS II e por estação meteorológica (continuação)</t>
  </si>
  <si>
    <t>I.1.7 - Average air temperature, tropical nights and heat waves by NUTS II and meteorological station (continued)</t>
  </si>
  <si>
    <t>I.1.8 - Precipitação por NUTS II e por estação meteorológica</t>
  </si>
  <si>
    <t>I.1.8 - Precipitation by NUTS II and meteorological station</t>
  </si>
  <si>
    <t>I.1.9 - Rede Natura 2000, Ramsar e Áreas protegidas (continua)</t>
  </si>
  <si>
    <t>I.1.9 - Nature 2000 network, Ramsar and Protected areas (to be continued)</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</si>
  <si>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17 de julho de 2018. Os valores de área e de proporção foram calculados a partir da interseção destas fontes cartográficas com a Carta Administrativa Oficial de Portugal (CAOP 2017), no Sistema de Referência PT-TM06/ETRS89. Os valores relativos aos Sítios (Rede Natura 2000) incluem os Sítios da Lista Nacional. A informação das áreas Protegidas de âmbito regional, incluem também as áreas protegidas de âmbito local. </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</si>
  <si>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17th July 2018. The area and proportion values were calculated from these cartograhic units and the Official Administrative Map of Portugal (CAOP 2017), in PT-TM06-ETRS89 Reference System.The values of Sites (Nature 2000 network) include Sites of National List. The data for Protected landscape of regional interest include data from Protected landscape of local interest .</t>
  </si>
  <si>
    <t>I.1.9 - Rede Natura 2000, Ramsar e Áreas protegidas por município (continuação)</t>
  </si>
  <si>
    <t>I.1.9 - Nature 2000 network, Ramsar and Protected areas (continued)</t>
  </si>
  <si>
    <t>I.1.10 - Zonas de Intervenção Florestal (ZIF)</t>
  </si>
  <si>
    <t xml:space="preserve">I.1.10 - Forest Intervention Areas </t>
  </si>
  <si>
    <t xml:space="preserve">I.1.11 - Ordenamento do território </t>
  </si>
  <si>
    <t xml:space="preserve">I.1.11 - Spatial planning </t>
  </si>
  <si>
    <t xml:space="preserve">I.1.16 - Aeroportos e aeródromos </t>
  </si>
  <si>
    <t>I.1 - Para saber mais …</t>
  </si>
  <si>
    <t>I.1 - Further information …</t>
  </si>
  <si>
    <t>I.1.16 - Airports and aerodromes</t>
  </si>
  <si>
    <t>I.2.1 - Indicadores de ambiente (continua)</t>
  </si>
  <si>
    <t>I.2.1 - Environmental indicators (to be continued)</t>
  </si>
  <si>
    <t>Organizações não governamentais de ambiente (ONGA) por 100 mil habitantes</t>
  </si>
  <si>
    <t>Associados das organizações não governamentais de ambiente por 1000 habitantes</t>
  </si>
  <si>
    <t>Despesas dos municípios por 1 000 habitantes</t>
  </si>
  <si>
    <t>Resíduos urbanos recolhidos por habitante</t>
  </si>
  <si>
    <t>Proporção de resíduos urbanos recolhidos seletivamente</t>
  </si>
  <si>
    <t>Proporção de resíduos urbanos depositados em aterro</t>
  </si>
  <si>
    <t>Gestão de resíduos</t>
  </si>
  <si>
    <t>Proteção da biodiversidade e da paisagem</t>
  </si>
  <si>
    <t>€</t>
  </si>
  <si>
    <t>kg</t>
  </si>
  <si>
    <t xml:space="preserve">    Continente</t>
  </si>
  <si>
    <t xml:space="preserve">        Norte</t>
  </si>
  <si>
    <t xml:space="preserve">        Centro</t>
  </si>
  <si>
    <t xml:space="preserve">        A. M. Lisboa</t>
  </si>
  <si>
    <t xml:space="preserve">        Alentejo</t>
  </si>
  <si>
    <t xml:space="preserve">        Algarve</t>
  </si>
  <si>
    <t xml:space="preserve">    R. A. Açores</t>
  </si>
  <si>
    <t xml:space="preserve">    R. A. Madeira</t>
  </si>
  <si>
    <t>Non-governmental organizations (NGO) for environment per 100 thousand inhabitants</t>
  </si>
  <si>
    <t>Members of non-governmental organizations for environment per 1000 inhabitants</t>
  </si>
  <si>
    <t>Expenditure of municipalities per 1 000 inhabitants</t>
  </si>
  <si>
    <t>Municipal waste collected per inhabitant</t>
  </si>
  <si>
    <t>Proportion of municipal waste selectively collected</t>
  </si>
  <si>
    <t>Proportion of municipal waste landfilled</t>
  </si>
  <si>
    <t>Waste management</t>
  </si>
  <si>
    <t>Protection of biodiversity and landscape</t>
  </si>
  <si>
    <t>Fonte: INE, I.P., Inquérito às organizações não governamentais de ambiente; Inquérito aos municípios - Proteção do ambiente; Estatísticas dos Resíduos Municipais; Entidade Reguladora dos Serviços de Águas e Resíduos, I.P.; Entidade Reguladora de Serviços de Águas e Resíduos dos Açores; Direção Regional de Estatística da Madeira, Sistemas públicos urbanos de serviços de águas / vertente física e de funcionamento.</t>
  </si>
  <si>
    <t>Source: Statistics Portugal, Non-governmental environment organizations survey; Survey on environmental protection by municipalities; Municipal Waste Statistics; Water and Waste Services Regulation Authority; Water and Waste Services Regulation Authority of Azores; Regional Directorate of Statistics of Madeira, Urban public systems of water services / physical and operational components.</t>
  </si>
  <si>
    <t xml:space="preserve">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 
A informação das despesas dos municípios até 2006 tem como fonte "INE, Inquérito ao ambiente – Financiamento das atividades de gestão e proteção". A partir de 2006, a fonte de informação foi alterada pelo que os valores não são comparáveis com os anos anteriores. Devido a alterações aos formulários MRRU utilizados pela APA desde 2015 na recolha de dados online sobre resíduos urbanos, verificou-se consequentes modificações no modelo de apuramento e por isso alerta-se para quebra de série no ano de 2015, não obstante o paralelismo e continuidade das variáveis correspondentes utilizadas no cálculo do indicador disponibilizado.
</t>
  </si>
  <si>
    <t xml:space="preserve">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
Up to 2006, data on the expenditure of municipalities is supplied by the Statistics Portugal's survey on environmental protection by municipalities. In 2006 a new source of information began to be used; thus, values given now are not comparable with previous years. Due to changes to the MRRU forms used by the APA since 2015 in the online collection of data on urban waste, there were modifications in the data compilation model for data resuming and therefore a break on the series in the year 2015, despite the parallelism and continuity of the corresponding variables being used in the calculation of the indicator.
</t>
  </si>
  <si>
    <t>http://www.ine.pt/xurl/ind/0005438</t>
  </si>
  <si>
    <t>http://www.ine.pt/xurl/ind/0002696</t>
  </si>
  <si>
    <t>http://www.ine.pt/xurl/ind/0008290</t>
  </si>
  <si>
    <t>http://www.ine.pt/xurl/ind/0008288</t>
  </si>
  <si>
    <t>http://www.ine.pt/xurl/ind/0002501</t>
  </si>
  <si>
    <t>http://www.ine.pt/xurl/ind/0000480</t>
  </si>
  <si>
    <t>http://www.ine.pt/xurl/ind/0008293</t>
  </si>
  <si>
    <t>http://www.ine.pt/xurl/ind/0008657</t>
  </si>
  <si>
    <t>http://www.ine.pt/xurl/ind/0000481</t>
  </si>
  <si>
    <t>http://www.ine.pt/xurl/ind/0008658</t>
  </si>
  <si>
    <t>http://www.ine.pt/xurl/ind/0008978</t>
  </si>
  <si>
    <t>I.2.1 - Indicadores de ambiente (continuação)</t>
  </si>
  <si>
    <t>I.2.1 - Environmental indicators (continued)</t>
  </si>
  <si>
    <t xml:space="preserve">Água distribuída por habitante </t>
  </si>
  <si>
    <t xml:space="preserve">Águas residuais drenadas por habitante </t>
  </si>
  <si>
    <t xml:space="preserve">Proporção de alojamentos servidos por abastecimento de água </t>
  </si>
  <si>
    <t xml:space="preserve">Proporção de alojamentos servidos por drenagem de águas residuais </t>
  </si>
  <si>
    <t>Proporção das das massas de água com bom estado químico (a)</t>
  </si>
  <si>
    <t>Proporção de massas de água com bom estado/ potencial ecológico (a)</t>
  </si>
  <si>
    <t>m³/hab.</t>
  </si>
  <si>
    <t>2016 Po</t>
  </si>
  <si>
    <t xml:space="preserve">Fresh water supplied per inhabitant </t>
  </si>
  <si>
    <t xml:space="preserve">Wastewater sewerage per capita </t>
  </si>
  <si>
    <t>Proportion of dwellings served by water supply</t>
  </si>
  <si>
    <t xml:space="preserve">Proportion of dwellings served by wastewater drainage </t>
  </si>
  <si>
    <t>Proportion of water bodies area with good chemical status (a)</t>
  </si>
  <si>
    <t>Proportion of water bodies area with good status/ ecological potential (a)</t>
  </si>
  <si>
    <t>m³/inhab.</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</si>
  <si>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</si>
  <si>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</si>
  <si>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Nota:  A informação relativa à água distribuída, águas residuais e aos alojamentos servidos é estimada com base na informação dos municípios reportada pela ERSAR.</t>
  </si>
  <si>
    <t>(a) Os dados referem-se ao triénio terminado no ano.</t>
  </si>
  <si>
    <t xml:space="preserve">Note: Data on fresh water supplied, wastewater sewerage and dwellings served is estimated based on the information from municipalities reported by ERSAR. 
</t>
  </si>
  <si>
    <t>(a) Data refers to the three-years period ended in the year.</t>
  </si>
  <si>
    <t>http://www.ine.pt/xurl/ind/0009600</t>
  </si>
  <si>
    <t>http://www.ine.pt/xurl/ind/0009602</t>
  </si>
  <si>
    <t>http://www.ine.pt/xurl/ind/0009604</t>
  </si>
  <si>
    <t>http://www.ine.pt/xurl/ind/0009605</t>
  </si>
  <si>
    <t>http://www.ine.pt/xurl/ind/0009685</t>
  </si>
  <si>
    <t>http://www.ine.pt/xurl/ind/0009617</t>
  </si>
  <si>
    <t>I.2.2 - Qualidade das águas para consumo humano</t>
  </si>
  <si>
    <t>I.2.2 - Quality of the waters for human consumption</t>
  </si>
  <si>
    <t>Análises regulamentares obrigatórias</t>
  </si>
  <si>
    <t>Análises realizadas obrigatórias</t>
  </si>
  <si>
    <t>Análises em falta</t>
  </si>
  <si>
    <t>Análises realizadas com valor paramétrico</t>
  </si>
  <si>
    <t>Água segura</t>
  </si>
  <si>
    <t>Em incumprimento do valor paramétrico</t>
  </si>
  <si>
    <t>Required regulatory reviews</t>
  </si>
  <si>
    <t>Mandatory performed analyses</t>
  </si>
  <si>
    <t>Missing analyses</t>
  </si>
  <si>
    <t>Performed analyses with a parametric value</t>
  </si>
  <si>
    <t>Safe water</t>
  </si>
  <si>
    <t>Not in compliance with the parametric value</t>
  </si>
  <si>
    <t>Fonte: Entidade Reguladora dos Serviços de Águas e Resíduos, I.P.; Entidade Reguladora de Serviços de Águas e Resíduos dos Açores; Direção Regional de Ordenamento do Território e Ambiente (Madeira).</t>
  </si>
  <si>
    <t>Source: Water and Waste Services Regulation Authority; Water and Waste Services Regulation Authority of Azores. Regional Directorate for Spatial Planning and Environment (Madeira).</t>
  </si>
  <si>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</si>
  <si>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</si>
  <si>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http://www.ine.pt/xurl/ind/0008662</t>
  </si>
  <si>
    <t>http://www.ine.pt/xurl/ind/0008663</t>
  </si>
  <si>
    <t>http://www.ine.pt/xurl/ind/0006699</t>
  </si>
  <si>
    <t>http://www.ine.pt/xurl/ind/0007253</t>
  </si>
  <si>
    <t>I.2.3 - Água abastecida pelas entidades gestoras de sistemas públicos urbanos, drenagem e tratamento de águas residuais</t>
  </si>
  <si>
    <t>I.2.3 - Water supplied by municipal public management systems, drainage and waste water treatment</t>
  </si>
  <si>
    <t xml:space="preserve">Água captada </t>
  </si>
  <si>
    <t xml:space="preserve">Água distribuída </t>
  </si>
  <si>
    <t xml:space="preserve">Perdas nos sistemas de abastecimento de água </t>
  </si>
  <si>
    <t>Águas residuais drenadas</t>
  </si>
  <si>
    <t xml:space="preserve">Águas residuais tratadas em estações de tratamento de águas residuais </t>
  </si>
  <si>
    <t>Estações de tratamento de águas residuais</t>
  </si>
  <si>
    <t>Origem do caudal</t>
  </si>
  <si>
    <t xml:space="preserve">Origem </t>
  </si>
  <si>
    <t>Águas subterrâneas</t>
  </si>
  <si>
    <t>Águas de superfície</t>
  </si>
  <si>
    <t>Doméstico</t>
  </si>
  <si>
    <t>Não doméstico</t>
  </si>
  <si>
    <t xml:space="preserve"> Ignorado/não especificado</t>
  </si>
  <si>
    <t>m³</t>
  </si>
  <si>
    <t xml:space="preserve">Fresh water abstraction </t>
  </si>
  <si>
    <t xml:space="preserve">Fresh water supplied </t>
  </si>
  <si>
    <t xml:space="preserve">Losses in water supply systems </t>
  </si>
  <si>
    <t>Wastewater drained</t>
  </si>
  <si>
    <t xml:space="preserve">Wastewater treated in Wastewaters treatment plant </t>
  </si>
  <si>
    <t xml:space="preserve">Wastewaters treatment plant </t>
  </si>
  <si>
    <t>Water source</t>
  </si>
  <si>
    <t xml:space="preserve">Wastewater source </t>
  </si>
  <si>
    <t>Ground water</t>
  </si>
  <si>
    <t>Surface water</t>
  </si>
  <si>
    <t>Households users</t>
  </si>
  <si>
    <t>Non households users</t>
  </si>
  <si>
    <t>Unknown/not specified</t>
  </si>
  <si>
    <t xml:space="preserve"> m³</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</si>
  <si>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</si>
  <si>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</si>
  <si>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</si>
  <si>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t>
  </si>
  <si>
    <t>http://www.ine.pt/xurl/ind/0009598</t>
  </si>
  <si>
    <t>http://www.ine.pt/xurl/ind/0009599</t>
  </si>
  <si>
    <t>http://www.ine.pt/xurl/ind/0009609</t>
  </si>
  <si>
    <t>http://www.ine.pt/xurl/ind/0009601</t>
  </si>
  <si>
    <t>http://www.ine.pt/xurl/ind/0009603</t>
  </si>
  <si>
    <t>http://www.ine.pt/xurl/ind/0009607</t>
  </si>
  <si>
    <t>I.2.4 - Massas de água superficiais, e classificação do estado e classes de qualidade</t>
  </si>
  <si>
    <t>I.2.4 - Surface water bodies and classification of status</t>
  </si>
  <si>
    <t>Estado/potencial ecológico</t>
  </si>
  <si>
    <t>Estado químico</t>
  </si>
  <si>
    <t>Estado global</t>
  </si>
  <si>
    <t>Desconhecido</t>
  </si>
  <si>
    <t>Mau</t>
  </si>
  <si>
    <t>Medíocre</t>
  </si>
  <si>
    <t>Razoável</t>
  </si>
  <si>
    <t>Bom ou superior</t>
  </si>
  <si>
    <t>Insuficiente</t>
  </si>
  <si>
    <t>Bom</t>
  </si>
  <si>
    <t>Inferior a bom</t>
  </si>
  <si>
    <t>Bom e superior</t>
  </si>
  <si>
    <t>2010-2012</t>
  </si>
  <si>
    <t>2013-2015</t>
  </si>
  <si>
    <t>Good status/ ecological potentia</t>
  </si>
  <si>
    <t>Chemical status</t>
  </si>
  <si>
    <t>Global status</t>
  </si>
  <si>
    <t>Unknown</t>
  </si>
  <si>
    <t>Bad</t>
  </si>
  <si>
    <t>Poor</t>
  </si>
  <si>
    <t>Fair</t>
  </si>
  <si>
    <t>Good and superior</t>
  </si>
  <si>
    <t>Failing to achieve good</t>
  </si>
  <si>
    <t>Good</t>
  </si>
  <si>
    <t>Lower to good</t>
  </si>
  <si>
    <t>Fonte: Agência Portuguesa do Ambiente</t>
  </si>
  <si>
    <t>http://www.ine.pt/xurl/ind/0009718</t>
  </si>
  <si>
    <t>http://www.ine.pt/xurl/ind/0009719</t>
  </si>
  <si>
    <t>http://www.ine.pt/xurl/ind/0009717</t>
  </si>
  <si>
    <t>I.2.5 - Massas de água subterrâneas, classificação do estado e classes de qualidade</t>
  </si>
  <si>
    <t>I.2.5 - Ground water bodies and classification of status and quality classes</t>
  </si>
  <si>
    <t>Estado quantitativo</t>
  </si>
  <si>
    <t>I.2.6 - Águas balneares, segundo o tipo e a classe de qualidade</t>
  </si>
  <si>
    <t>I.2.6 - Bathing waters according to type and quality classes</t>
  </si>
  <si>
    <t>Interiores</t>
  </si>
  <si>
    <t>Costeiras / Transição</t>
  </si>
  <si>
    <t>por classe de qualidade</t>
  </si>
  <si>
    <t>Sem classificação</t>
  </si>
  <si>
    <t>Excelente</t>
  </si>
  <si>
    <t>Boa</t>
  </si>
  <si>
    <t>Aceitável</t>
  </si>
  <si>
    <t>Má</t>
  </si>
  <si>
    <t>Inside</t>
  </si>
  <si>
    <t>Coastal / Transition</t>
  </si>
  <si>
    <t>by quality classes</t>
  </si>
  <si>
    <t>No classification</t>
  </si>
  <si>
    <t>Excellent</t>
  </si>
  <si>
    <t>Acceptable</t>
  </si>
  <si>
    <t>Fonte: Agência Portuguesa do Ambiente.</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</si>
  <si>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</si>
  <si>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</si>
  <si>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http://www.ine.pt/xurl/ind/0008664</t>
  </si>
  <si>
    <t>http://www.ine.pt/xurl/ind/0006683</t>
  </si>
  <si>
    <t>I.2.7 - Praias de banho e praias acessíveis a pessoas com mobilidade reduzida, por tipo de água balnear, e praias com bandeira azul</t>
  </si>
  <si>
    <t>I.2.7-  Bathing beaches and accessible beaches to people with reduced mobility and Blue Flag beaches</t>
  </si>
  <si>
    <t>Praias de banho</t>
  </si>
  <si>
    <t>Praias acessíveis a pessoas com mobilidade reduzida</t>
  </si>
  <si>
    <t>Praias com bandeira azul</t>
  </si>
  <si>
    <t>Costeiras/ Transição</t>
  </si>
  <si>
    <t>Bathing beaches</t>
  </si>
  <si>
    <t xml:space="preserve">Beaches accessible to people with reduced mobility </t>
  </si>
  <si>
    <t>Blue Flag beaches</t>
  </si>
  <si>
    <t>Coastal/ Transition</t>
  </si>
  <si>
    <t>Fonte: Agência Portuguesa do Ambiente. Associação da Bandeira Azul da Europa.</t>
  </si>
  <si>
    <t>Source: Portuguese Environment Agency. Blue Flag Association of Europe.</t>
  </si>
  <si>
    <t>http://www.ine.pt/xurl/ind/0009218</t>
  </si>
  <si>
    <t>http://www.ine.pt/xurl/ind/0009220</t>
  </si>
  <si>
    <t>http://www.ine.pt/xurl/ind/0007804</t>
  </si>
  <si>
    <t xml:space="preserve">I.2.8 - Resíduos urbanos por tipo de recolha e tipo de destino </t>
  </si>
  <si>
    <t xml:space="preserve">I.2.8 - Municipal waste by type of collection and kind of destination </t>
  </si>
  <si>
    <t>Unidade: t</t>
  </si>
  <si>
    <t>Unit: t</t>
  </si>
  <si>
    <t>Resíduos urbanos recolhidos</t>
  </si>
  <si>
    <t>Resíduos urbanos geridos</t>
  </si>
  <si>
    <t>Tipo de recolha</t>
  </si>
  <si>
    <t>Tipo de destino</t>
  </si>
  <si>
    <t>Indiferenciada</t>
  </si>
  <si>
    <t>Seletiva</t>
  </si>
  <si>
    <t>Aterro</t>
  </si>
  <si>
    <t>Valorização energética</t>
  </si>
  <si>
    <t>Valorização orgânica</t>
  </si>
  <si>
    <t>Valorização multimaterial</t>
  </si>
  <si>
    <t>Indistinct collection</t>
  </si>
  <si>
    <t>Selective collection</t>
  </si>
  <si>
    <t>Kind of destination</t>
  </si>
  <si>
    <t>Landfill</t>
  </si>
  <si>
    <t>Energy recovery</t>
  </si>
  <si>
    <t>Organic recycling</t>
  </si>
  <si>
    <t>Multimaterial recovery</t>
  </si>
  <si>
    <t>Fonte: INE, I.P., Estatísticas dos Resíduos Urbanos.</t>
  </si>
  <si>
    <t>Source: Statistics Portugal, Urban Waste Statistics.</t>
  </si>
  <si>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indexed="17"/>
        <rFont val="Arial Narrow"/>
        <family val="2"/>
      </rPr>
      <t/>
    </r>
  </si>
  <si>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indexed="17"/>
        <rFont val="Arial Narrow"/>
        <family val="2"/>
      </rPr>
      <t/>
    </r>
  </si>
  <si>
    <t>http://www.ine.pt/xurl/ind/0009612</t>
  </si>
  <si>
    <t>http://www.ine.pt/xurl/ind/0009613</t>
  </si>
  <si>
    <t>I.2.9 - Receitas e despesas dos municípios segundo os domínios de gestão e proteção do ambiente</t>
  </si>
  <si>
    <t>I.2.9 - Receipts and expenditure of municipalities, according to domains of environmental management and protection</t>
  </si>
  <si>
    <t>Unidade: milhares de euros</t>
  </si>
  <si>
    <t>Unit: thousand euros</t>
  </si>
  <si>
    <t>Receitas</t>
  </si>
  <si>
    <t>Despesas</t>
  </si>
  <si>
    <t>Outros</t>
  </si>
  <si>
    <t>Receipts</t>
  </si>
  <si>
    <t>Expenditure</t>
  </si>
  <si>
    <t>Others</t>
  </si>
  <si>
    <t>Fonte: INE, I.P., Inquérito aos municípios - Proteção do ambiente. Dados até 2005: INE, I.P., Inquérito ao ambiente - Financiamento das atividades de gestão e proteção.</t>
  </si>
  <si>
    <t>Source: Statistics Portugal, Survey on environmental protection by municipalities. Data up to 2005: Statistics Portugal, Environmental Survey - Financing activities of management and protection.</t>
  </si>
  <si>
    <t>Nota: A rubrica "Outros" contém os domínios Proteção da qualidade do ar e do clima, Gestão de águas residuais, Proteção e recuperação de solos, de águas subterrâneas e superficiais, Proteção contra ruídos e vibrações, Proteção contra radiações, I&amp;D e Outras atividades de proteção do ambiente.
Na rubrica "Despesas", a informação de 1993 a 1997 reporta-se à gestão direta dos serviços municipais e municipalizados. A informação de 1998 em diante reporta-se apenas à gestão direta dos serviços municipais.
A partir de 2006, a informação relativa ao domínio Gestão de Águas Residuais é obtida da base de dados administrativa "INSAAR - Inventário Nacional de Sistemas de Abastecimento de Água e de Águas Residuais", administrada pelo Instituto da Água (INAG, I.P.) e preenchida pelas entidades gestoras dos sistemas urbanos de abastecimento de água e de águas residuais.</t>
  </si>
  <si>
    <t>Note: The item "Others" contains Protection of ambient air and climate, Wastewater management, Protection and remediation of soil, groundwater and surface water, Noise and vibration abatement, Protection against radiation, Research and development and Other environmental protection activities.
In the item "Expenditure", the information from 1993 to 1997 refer to the direct management of municipal services and authorities. Information 1998 onwards relate only to the direct management of municipal services.
Since 2006 Wastewater Management domain data is provided by the administrative database of “National Inventory of Public Water Supply and Wastewater Systems”, managed by Instituto da Água, I.P. (Water Institute) and filled in by management operators of public water supply and wastewater systems.</t>
  </si>
  <si>
    <t>http://www.ine.pt/xurl/ind/0008298</t>
  </si>
  <si>
    <t>http://www.ine.pt/xurl/ind/0008291</t>
  </si>
  <si>
    <t>http://www.ine.pt/xurl/ind/0007460</t>
  </si>
  <si>
    <t>http://www.ine.pt/xurl/ind/0002499</t>
  </si>
  <si>
    <t>I.2.10 - Bombeiros, segundo o sexo, o grupo etário, o nível de escolaridade e o tipo de vínculo</t>
  </si>
  <si>
    <t>I.2.10 - Firemen according to sex, age group, level of education and type of link</t>
  </si>
  <si>
    <t>Sexo</t>
  </si>
  <si>
    <t>Grupo etário</t>
  </si>
  <si>
    <t>Nível de escolaridade</t>
  </si>
  <si>
    <t>Tipo de vínculo</t>
  </si>
  <si>
    <t>H</t>
  </si>
  <si>
    <t>M</t>
  </si>
  <si>
    <t>Menos de 26 anos</t>
  </si>
  <si>
    <t>26 - 50 anos</t>
  </si>
  <si>
    <t>51 e mais anos</t>
  </si>
  <si>
    <t>Nenhum</t>
  </si>
  <si>
    <t>Básico</t>
  </si>
  <si>
    <t>Secundário</t>
  </si>
  <si>
    <t>Superior</t>
  </si>
  <si>
    <t>Profissional</t>
  </si>
  <si>
    <t>Voluntário</t>
  </si>
  <si>
    <t>Sex</t>
  </si>
  <si>
    <t>Age group</t>
  </si>
  <si>
    <t>Education level</t>
  </si>
  <si>
    <t>Type of link</t>
  </si>
  <si>
    <t>F</t>
  </si>
  <si>
    <t>Under 26 years</t>
  </si>
  <si>
    <t>26 - 50 years</t>
  </si>
  <si>
    <t>51 years and over</t>
  </si>
  <si>
    <t>No level of education</t>
  </si>
  <si>
    <t>Basic education</t>
  </si>
  <si>
    <t>Secondary education</t>
  </si>
  <si>
    <t>Higher education</t>
  </si>
  <si>
    <t>Professional</t>
  </si>
  <si>
    <t>Volunteer</t>
  </si>
  <si>
    <t>Fonte: INE, I.P., Inquérito às entidades detentoras de corpos de bombeiros.</t>
  </si>
  <si>
    <t>Source: Statistics Portugal, Survey entities holding fire brigades.</t>
  </si>
  <si>
    <t>http://www.ine.pt/xurl/ind/0007233</t>
  </si>
  <si>
    <t>http://www.ine.pt/xurl/ind/0007234</t>
  </si>
  <si>
    <t>I.2.11 - Investimentos, gastos e rendimentos das entidades detentoras de corpos de bombeiros segundo o tipo de rubrica contabilística</t>
  </si>
  <si>
    <t>I.2.11 - Investments, costs and income of entities holding fire brigades according to type of accounting item</t>
  </si>
  <si>
    <t>Investimentos</t>
  </si>
  <si>
    <t>Gastos</t>
  </si>
  <si>
    <t>Rendimentos</t>
  </si>
  <si>
    <t>Custos das mercadorias vendidas e das matérias consumidas</t>
  </si>
  <si>
    <t>Fornecimentos e serviços externos</t>
  </si>
  <si>
    <t>Gastos com o pessoal</t>
  </si>
  <si>
    <t>Outros gastos e perdas</t>
  </si>
  <si>
    <t>Gastos e perdas de financiamento</t>
  </si>
  <si>
    <t>Vendas</t>
  </si>
  <si>
    <t>Prestações de serviços</t>
  </si>
  <si>
    <t>Trabalhos para a própria entidade</t>
  </si>
  <si>
    <t>Subsídios, doações e legados à exploração</t>
  </si>
  <si>
    <t>Outros rendimentos e ganhos</t>
  </si>
  <si>
    <t>Outros rendimentos não especificados</t>
  </si>
  <si>
    <t>Rc</t>
  </si>
  <si>
    <t>ə</t>
  </si>
  <si>
    <t>Investments</t>
  </si>
  <si>
    <t>Revenues</t>
  </si>
  <si>
    <t>Cost of goods sold and material consumed</t>
  </si>
  <si>
    <t>Supply and external services</t>
  </si>
  <si>
    <t>Personnel expenditure</t>
  </si>
  <si>
    <t>Other expenditure and losses</t>
  </si>
  <si>
    <t>Expenditure and losses of funding</t>
  </si>
  <si>
    <t>Sales</t>
  </si>
  <si>
    <t>Services rendered</t>
  </si>
  <si>
    <t>Works for own entity</t>
  </si>
  <si>
    <t>Subsidies, donations and legates for exploration</t>
  </si>
  <si>
    <t>Other revenues and gains</t>
  </si>
  <si>
    <t>Other revenues not specified</t>
  </si>
  <si>
    <t xml:space="preserve">Source: Statistics Portugal, Survey to entities holding fire brigades. 
</t>
  </si>
  <si>
    <t>http://www.ine.pt/xurl/ind/0007235</t>
  </si>
  <si>
    <t>I.2.12 - Despesa consolidada das administrações públicas, segundo os domínios de gestão e proteção do ambiente</t>
  </si>
  <si>
    <t>I.2.12 - Consolidated expenditure of public administration, according to domains of environmental management and protection</t>
  </si>
  <si>
    <t>Proteção da qualidade do ar e clima</t>
  </si>
  <si>
    <t>Gestão de águas residuais</t>
  </si>
  <si>
    <t>Proteção e recuperação dos solos, de águas subterrâneas e superficiais</t>
  </si>
  <si>
    <t>Proteção contra ruídos e vibrações</t>
  </si>
  <si>
    <t>Proteção da biodiversidade e paisagem</t>
  </si>
  <si>
    <t>Proteção contra radiações</t>
  </si>
  <si>
    <t>Investigação e desenvolvimento</t>
  </si>
  <si>
    <t>Outras atividades de proteção do ambiente</t>
  </si>
  <si>
    <t xml:space="preserve">Protection of ambient air and climate </t>
  </si>
  <si>
    <t>Wastewater management</t>
  </si>
  <si>
    <t>Protection and remediation of soil, groundwater and surface water</t>
  </si>
  <si>
    <t>Noise and vibration abatement</t>
  </si>
  <si>
    <t>Protection against radiation</t>
  </si>
  <si>
    <t>Research and development</t>
  </si>
  <si>
    <t>Other environmental protection activities</t>
  </si>
  <si>
    <t>Fonte: INE, I.P., Estatísticas do Ambiente.</t>
  </si>
  <si>
    <t>Source: Statistics Portugal, Environment Statistics.</t>
  </si>
  <si>
    <t xml:space="preserve">Nota: 1998 em diante: informação dos organismos da administração central, regional e local (serviços municipais).
2006 e 2010 e domínio Gestão de Águas Residuais dos organismos da administração local (serviços municipais): dados de fonte administrativa – base de dados do Inventário Nacional de Sistemas de Abastecimento de Água e de Águas Residuais (INSAAR) do ex-Instituto da Água, I.P. – informação não disponível. 
2007 a 2009  e domínio Gestão de Águas Residuais dos organismos da administração local (serviços municipais): dados de fonte administrativa – base de dados do Inventário Nacional de Sistemas de Abastecimento de Água e de Águas Residuais (INSAAR) do ex-Instituto da Água, I.P.;
2011 e domínio Gestão de Águas Residuais dos organismos da administração local (serviços municipais): dados de fonte administrativa – Sistema de Avaliação da Qualidade dos Serviços de Água e Resíduos da Entidade Reguladora dos Serviços de Águas e Resíduos – informação não disponível.
</t>
  </si>
  <si>
    <t xml:space="preserve">Note: 1998 onwards: information from central government, regional and local (municipal services) bodies.
2006 and 2010 and Wastewater Management domain from local government (municipal services) bodies: information from the administrative source National Inventory on Water Supply and Wastewater Systems (INSAAR) from former Water Institute – not available.
2007-2009 and Wastewater Management domain from local government (municipal services) bodies: information from the administrative source National Inventory on Water Supply and Wastewater Systems (INSAAR) from former Water Institute.
2011 and Wastewater Management domain from local government (municipal services) bodies: information from the administrative source Water and Waste Services Quality Evaluation System from The Water and Waste Services Regulation Authority - not available.
</t>
  </si>
  <si>
    <t>http://www.ine.pt/xurl/ind/0002726</t>
  </si>
  <si>
    <t>I.2.13 - Despesa consolidada da administração central, segundo os domínios de gestão e proteção do ambiente</t>
  </si>
  <si>
    <t>I.2.13 - Consolidated expenditure of central administration, according to domains of environmental management and protection</t>
  </si>
  <si>
    <t>http://www.ine.pt/xurl/ind/0000356</t>
  </si>
  <si>
    <t>I.2.14 - Despesa consolidada da administração regional, segundo os domínios de gestão e proteção do ambiente</t>
  </si>
  <si>
    <t xml:space="preserve">I.2.14 - Consolidated expenditure of regional administration, according to domains of environmental management and protection </t>
  </si>
  <si>
    <t>Total das regiões autónomas</t>
  </si>
  <si>
    <t>http://www.ine.pt/xurl/ind/0000357</t>
  </si>
  <si>
    <t>I.2.15 - Despesa consolidada da administração local, segundo os domínios de gestão e proteção do ambiente</t>
  </si>
  <si>
    <t xml:space="preserve">I.2.15 - Consolidated expenditure of local administration, according to domains of environmental management and protection </t>
  </si>
  <si>
    <t xml:space="preserve">Nota: Gestão de Águas Residuais: informação administrativa não disponível para os anos 2006, 2010, 2011, 2012 e 2013. 
</t>
  </si>
  <si>
    <t xml:space="preserve">Note: Wastewater Management: administrative data not available for the years 2006, 2010, 2011, 2012 e 2013.
</t>
  </si>
  <si>
    <t>http://www.ine.pt/xurl/ind/0002727</t>
  </si>
  <si>
    <t>I.2.16 - Despesa consolidada das instituições sem fins lucrativos, segundo os domínios de gestão e proteção do ambiente</t>
  </si>
  <si>
    <t>I.2.16 - Consolidated expenditure of non-profit institutions, according to domains of environmental management and protection</t>
  </si>
  <si>
    <t>23 002</t>
  </si>
  <si>
    <t>9 023</t>
  </si>
  <si>
    <t>13 979</t>
  </si>
  <si>
    <t>http://www.ine.pt/xurl/ind/0000686</t>
  </si>
  <si>
    <t>I.2.17 - Investimentos, gastos e rendimento das empresas com atividades de gestão e proteção do ambiente, por setor de atividade (CAE-Rev.3)</t>
  </si>
  <si>
    <t>I.2.17 - Investments, costs and income of entreprises on environmental management and protection, by economic sector (CAE-Rev.3)</t>
  </si>
  <si>
    <t>CAE-Rev.3</t>
  </si>
  <si>
    <t>05-09</t>
  </si>
  <si>
    <t>10 883</t>
  </si>
  <si>
    <t>8 379</t>
  </si>
  <si>
    <t>Costs</t>
  </si>
  <si>
    <t>Income</t>
  </si>
  <si>
    <t>10-12</t>
  </si>
  <si>
    <t>9 357</t>
  </si>
  <si>
    <t>13-14</t>
  </si>
  <si>
    <t>2 974</t>
  </si>
  <si>
    <t>…</t>
  </si>
  <si>
    <t>6 038</t>
  </si>
  <si>
    <t>17-18</t>
  </si>
  <si>
    <t>5 356</t>
  </si>
  <si>
    <t>20-21</t>
  </si>
  <si>
    <t>6 320</t>
  </si>
  <si>
    <t>3 341</t>
  </si>
  <si>
    <t>6 531</t>
  </si>
  <si>
    <t>3 221</t>
  </si>
  <si>
    <t>26-27</t>
  </si>
  <si>
    <t>29-30</t>
  </si>
  <si>
    <t>5 291</t>
  </si>
  <si>
    <t>28-31-32-33</t>
  </si>
  <si>
    <t>2 985</t>
  </si>
  <si>
    <t>35-36</t>
  </si>
  <si>
    <t>17 190</t>
  </si>
  <si>
    <t xml:space="preserve">CAE-Rev.3 </t>
  </si>
  <si>
    <t>Nota: Consultar as Classificações no final do subcapítulo.</t>
  </si>
  <si>
    <t>Note: See the Statistical Classifications at the end of this sub-chapter.</t>
  </si>
  <si>
    <t>http://www.ine.pt/xurl/ind/0007750</t>
  </si>
  <si>
    <t>http://www.ine.pt/xurl/ind/0007748</t>
  </si>
  <si>
    <t>http://www.ine.pt/xurl/ind/0007749</t>
  </si>
  <si>
    <t>http://www.ine.pt/xurl/ind/0004178</t>
  </si>
  <si>
    <t>http://www.ine.pt/xurl/ind/0004176</t>
  </si>
  <si>
    <t>http://www.ine.pt/xurl/ind/0004177</t>
  </si>
  <si>
    <t>I.2.18 - Investimentos, gastos e rendimento das empresas com atividades de gestão e proteção do ambiente por setor de atividade (CAE-Rev.3) segundo alguns domínios de gestão e proteção do ambiente, 2016</t>
  </si>
  <si>
    <t>I.2.18 - Investments, costs and income of enterprises on environmental management and protection by economic sector (CAE-Rev.3) according to some domains, 2016</t>
  </si>
  <si>
    <t>Outros domínios de ambiente</t>
  </si>
  <si>
    <t>Other environmental domains</t>
  </si>
  <si>
    <t>CAE-Rev. 3</t>
  </si>
  <si>
    <r>
      <t xml:space="preserve">Nota: </t>
    </r>
    <r>
      <rPr>
        <sz val="7"/>
        <color indexed="8"/>
        <rFont val="Arial Narrow"/>
        <family val="2"/>
      </rPr>
      <t>Consultar as Classificações no final do subcapítulo.</t>
    </r>
  </si>
  <si>
    <t>http://www.ine.pt/xurl/ind/0007063</t>
  </si>
  <si>
    <t>http://www.ine.pt/xurl/ind/0007061</t>
  </si>
  <si>
    <t>http://www.ine.pt/xurl/ind/0007062</t>
  </si>
  <si>
    <t>I.2.19 - Rubricas contabilísticas das Organizações Não Governamentais de Ambiente (ONGA) segundo o Sistema de Normalização Contabilística</t>
  </si>
  <si>
    <t>I.2.19 - Accounting categories of Non-Governmental Organizations for Environment (NGOE) according to the Normalization Accounting System</t>
  </si>
  <si>
    <t xml:space="preserve"> </t>
  </si>
  <si>
    <t>R. A. Açores e Madeira</t>
  </si>
  <si>
    <t>http://www.ine.pt/xurl/ind/0006924</t>
  </si>
  <si>
    <t>I.2.20 - Atividades desenvolvidas pelas Organizações Não Governamentais de Ambiente (ONGA) segundo os domínios de gestão e proteção do ambiente</t>
  </si>
  <si>
    <t>I.2.20 - Activities performed by Non-Governmental Organizations for Environment (NGOE) according to domains of environmental management and protection</t>
  </si>
  <si>
    <t>0</t>
  </si>
  <si>
    <t xml:space="preserve">Nota: A partir de 1998, com a aprovação da Lei nº 35/98, de 18 de julho, as Associações de Defesa do Ambiente passaram a ser designadas por Organizações Não Governamentais de Ambiente.  </t>
  </si>
  <si>
    <t>Note: Since 1998, with the approval of Law No. 35/98 of July 18, the Associations for the Environment Protection began to be known as Environmental Non-Governmental Organizations.</t>
  </si>
  <si>
    <t>http://www.ine.pt/xurl/ind/0007737</t>
  </si>
  <si>
    <t>I.2.21 - Associados das Organizações Não Governamentais de Ambiente (ONGA) segundo os setores institucionais</t>
  </si>
  <si>
    <t>I.2.21 - Members of Non-Governmental Organizations for Environment (NGOE) according to institutional sectors</t>
  </si>
  <si>
    <t>Estado e outros entes públicos</t>
  </si>
  <si>
    <t>Empresas</t>
  </si>
  <si>
    <t>Instituições sem fins lucrativos</t>
  </si>
  <si>
    <t>Particulares</t>
  </si>
  <si>
    <t>Exterior</t>
  </si>
  <si>
    <t>State and other public bodies</t>
  </si>
  <si>
    <t>Enterprises</t>
  </si>
  <si>
    <t>Non-profit institutions serving households</t>
  </si>
  <si>
    <t>Households</t>
  </si>
  <si>
    <t>External</t>
  </si>
  <si>
    <t>http://www.ine.pt/xurl/ind/0002695</t>
  </si>
  <si>
    <t>I.2 - Classificações</t>
  </si>
  <si>
    <t>I.2 - Classifications</t>
  </si>
  <si>
    <t>Classificações usadas nos quadros de informação</t>
  </si>
  <si>
    <t>Classifications used on the tables</t>
  </si>
  <si>
    <t>Classificação de Atividades Económicas (CAE Rev. 3)</t>
  </si>
  <si>
    <t>Statistical Classification of Economic Activities (CAE Rev. 3)</t>
  </si>
  <si>
    <t>Extrativas</t>
  </si>
  <si>
    <t>Mining and quarrying</t>
  </si>
  <si>
    <t>Alimentação, bebidas e tabaco</t>
  </si>
  <si>
    <t>Food products, beverages, tobacco products</t>
  </si>
  <si>
    <t>Têxteis</t>
  </si>
  <si>
    <t>Textiles</t>
  </si>
  <si>
    <t>Couro e produtos do couro</t>
  </si>
  <si>
    <t>Leather and related products</t>
  </si>
  <si>
    <t>Madeira, cortiça e suas obras</t>
  </si>
  <si>
    <t>Wood and of products of wood and cork.</t>
  </si>
  <si>
    <t>Pasta, papel e cartão; impressão e reprodução</t>
  </si>
  <si>
    <t>Paper, paper products and printing and reproduction</t>
  </si>
  <si>
    <t>Petrolíferas</t>
  </si>
  <si>
    <t>Coke and refined petroleum products</t>
  </si>
  <si>
    <t>Químicos</t>
  </si>
  <si>
    <t>Chemicals</t>
  </si>
  <si>
    <t>Borracha e matérias plásticas</t>
  </si>
  <si>
    <t>Rubber and plastic products</t>
  </si>
  <si>
    <t>Produtos minerais, não metálicos</t>
  </si>
  <si>
    <t>Other non-metallic mineral products</t>
  </si>
  <si>
    <t xml:space="preserve">Metalúrgicas de base </t>
  </si>
  <si>
    <t>Basic metals</t>
  </si>
  <si>
    <t>Produtos metálicos, exceto máquinas e equipamento</t>
  </si>
  <si>
    <t>Metal products, except machinery and equipment</t>
  </si>
  <si>
    <t>Equipamento informático e elétrico</t>
  </si>
  <si>
    <t>Computer, electronic, optical products and electrical equipment</t>
  </si>
  <si>
    <t>Máquinas e equipamento, n.e.</t>
  </si>
  <si>
    <t>Machinery and equipment, n.e.c.</t>
  </si>
  <si>
    <t>Material de transporte</t>
  </si>
  <si>
    <t>Motor vehicles, trailers, semi-trailers and other transport equipment</t>
  </si>
  <si>
    <t>31-32</t>
  </si>
  <si>
    <t>Outras indústrias transformadoras</t>
  </si>
  <si>
    <t xml:space="preserve">Other manufacturing </t>
  </si>
  <si>
    <t>Reparação, manutenção e instalação de máquinas e equipamentos</t>
  </si>
  <si>
    <t>Repair and installation of machinery and equipment</t>
  </si>
  <si>
    <t>Eletricidade, gás e água</t>
  </si>
  <si>
    <t>Electricity, gas and water supply</t>
  </si>
  <si>
    <t>I.2 - Indicadores</t>
  </si>
  <si>
    <t>I.2 - Indicators</t>
  </si>
  <si>
    <t>Cálculo</t>
  </si>
  <si>
    <t>Name</t>
  </si>
  <si>
    <t>Calculation</t>
  </si>
  <si>
    <t>Fonte de informação do numerador</t>
  </si>
  <si>
    <t>Denominador</t>
  </si>
  <si>
    <t>Fonte de informação do denominador</t>
  </si>
  <si>
    <t>Associados das organizações não governamentais de ambiente / População média x 1 000</t>
  </si>
  <si>
    <t xml:space="preserve">Members of non-governmental organizations for environment / Average population x 1 000 </t>
  </si>
  <si>
    <t>Número de organizações não governamentais de ambiente / População média x 100 000</t>
  </si>
  <si>
    <t>Non-governmental organizations (NGO) for environment / Average population x 100 000</t>
  </si>
  <si>
    <t>Despesas dos municípios em gestão de resíduos / População média x 1 000</t>
  </si>
  <si>
    <t>Expenditure of municipalities in waste management / Average population x 1 000</t>
  </si>
  <si>
    <t>Despesas dos municípios em gestão e proteção da biodiversidade e da paisagem / População média x 1 000</t>
  </si>
  <si>
    <t>Expenditure of municipalities in management and protection of biodiversity and landscape / Average population x 1 000</t>
  </si>
  <si>
    <t>Resíduos urbanos recolhidos / População média x 1 000</t>
  </si>
  <si>
    <t>Urban waste collected / Average population x 1 000</t>
  </si>
  <si>
    <t>Resíduos urbanos com recolha seletiva / Resíduos urbanos recolhidos x 100</t>
  </si>
  <si>
    <t>Selective collection of urban waste / Urban waste collected x 100</t>
  </si>
  <si>
    <t>Resíduos urbanos depositados em aterro/ Resíduos urbanos recolhidos x100</t>
  </si>
  <si>
    <t>Urban waste landfilled/ Urban waste collected x 100</t>
  </si>
  <si>
    <t xml:space="preserve">Volume de água distribuída/ População residente
</t>
  </si>
  <si>
    <t xml:space="preserve">Water supplied volume/ Resident population
</t>
  </si>
  <si>
    <t xml:space="preserve">Volume de águas residuais drenadas/ População residente
</t>
  </si>
  <si>
    <t xml:space="preserve">Volume of wastewater drained/ Resident population
</t>
  </si>
  <si>
    <t xml:space="preserve">Número total de alojamentos serviços por abastecimento de água/ Número total de alojamentos familiares clássicos
</t>
  </si>
  <si>
    <t xml:space="preserve">Total number of dwellings served by water supply/ Total number of conventional dwellings
</t>
  </si>
  <si>
    <t xml:space="preserve">Número total de alojamentos servidos por drenagem de águas residuais/ Número total de alojamentos familiares clássicos
</t>
  </si>
  <si>
    <t xml:space="preserve"> Total number of dwellings served by wastewater sewerage/ Total number of conventional dwellings
</t>
  </si>
  <si>
    <t>Superfície das massas de água por classificação/ Superfície total da unidade territorial  x 100</t>
  </si>
  <si>
    <t xml:space="preserve">Area of water bodies by classification / Total area of the territorial unit x100
</t>
  </si>
  <si>
    <t xml:space="preserve">[Massas de água (classificação de "Bom"  ou "Excelente")/ Total das massas de água]*100
</t>
  </si>
  <si>
    <t xml:space="preserve">[Water bodies (rated "Good" or "Excellent")/ Total water bodies]*100
</t>
  </si>
  <si>
    <t>[(1 – número de análises em falta / número de análises regulamentares obrigatórias) x (número de análises em cumprimento do valor paramétrico / número de análises realizadas com valor paramétrico)] x 100</t>
  </si>
  <si>
    <t>[(1 – number of missing analyses / number of required regulatory reviews) x (number of analyses in compliance with the parametric value / number of performed analyses with a parametric value)] x 100</t>
  </si>
  <si>
    <t>I.2 - Para saber mais …</t>
  </si>
  <si>
    <t>I.2 - Further information …</t>
  </si>
  <si>
    <t xml:space="preserve">INE: Estatísticas do Ambiente </t>
  </si>
  <si>
    <t xml:space="preserve">INE: Anuários Estatísticos Regionais / Regional Statistical Yearbooks </t>
  </si>
  <si>
    <t>EUROSTAT: Eurostat Yearbook</t>
  </si>
  <si>
    <t>EUROSTAT: Energy, Transport and Environment Indicators (pocketbook)</t>
  </si>
  <si>
    <t>ONU: Geo Yearbook</t>
  </si>
  <si>
    <t>http://www.igaot.pt (Inspeção Geral do Ambiente e do Ordenamento do Território)</t>
  </si>
  <si>
    <t>http://www.apambiente.pt (Agência Portuguesa do Ambiente)</t>
  </si>
  <si>
    <t>http://epp.eurostat.ec.europa.eu (Eurostat)</t>
  </si>
  <si>
    <t>http://ec.europa.eu/environment/index_pt.htm (Comissão Europeia - Ambiente)</t>
  </si>
  <si>
    <t>http://local.pt.eea.europa.eu/ (Agência Europeia do Ambiente - EEA)</t>
  </si>
  <si>
    <t>http://www.un.org (Nações Unidas)</t>
  </si>
  <si>
    <t>O Território</t>
  </si>
  <si>
    <t>I.1 - Território</t>
  </si>
  <si>
    <t>I.2- Ambiente</t>
  </si>
  <si>
    <t>I.1.1 - Extreme points of the geographic position by NUTS II, 2016</t>
  </si>
  <si>
    <t>I.1.2 - Area, perimeter, maximum extension and altimetry by NUTS II, 2016</t>
  </si>
  <si>
    <t xml:space="preserve">I.1.6 - Average air temperature, precipitation and accumulated global radiation </t>
  </si>
  <si>
    <t>I.1.9 - Nature 2000 network, Ramsar and Protected areas, 2016 (to be continued)</t>
  </si>
  <si>
    <t>I.1.9 - Nature 2000 network, Ramsar and Protected areas, 2016 (continued)</t>
  </si>
  <si>
    <t xml:space="preserve">I.1.16 - Airports and aerodromes </t>
  </si>
  <si>
    <t xml:space="preserve">I.2.1 - Environmental indicators </t>
  </si>
  <si>
    <t xml:space="preserve">I.2.2 - Quality of the waters for human consumption </t>
  </si>
  <si>
    <t>I.2.3 - Bathing waters by municipality, according to type and quality classes</t>
  </si>
  <si>
    <t>I.2.4 -  Bathing beaches and accessible beaches to people with reduced mobility and Blue Flag beaches</t>
  </si>
  <si>
    <t>I.2.5 - Municipal waste collected by type of collection and kind of destination</t>
  </si>
  <si>
    <t>I.2.6 - Receipts and expenditure according to domains of environmental management and protection</t>
  </si>
  <si>
    <t>I.2.7 - Firemen according to sex, age group, level of education and type of link</t>
  </si>
  <si>
    <t>I.2.8 - Investments, costs and income of entities holding fire brigades according to type of accounting item</t>
  </si>
  <si>
    <t>I.2.9 - Consolidated expenditure of public administration, according to domains of environmental management and protection</t>
  </si>
  <si>
    <t>I.2.10 - Consolidated expenditure of central administration, according to domains of environmental management and protection</t>
  </si>
  <si>
    <t xml:space="preserve">I.2.11 - Consolidated expenditure of regional administration, according to domains of environmental management and protection </t>
  </si>
  <si>
    <t xml:space="preserve">I.2.12 - Consolidated expenditure of local administration, according to domains of environmental management and protection </t>
  </si>
  <si>
    <t>I.2.13 - Consolidated expenditure of non-profit institutions, according to domains of environmental management and protection</t>
  </si>
  <si>
    <t>I.2.14 - Investments, costs and income of entreprises on environmental management and protection, by economic sector (CAE-Rev.3)</t>
  </si>
  <si>
    <t>I.2.16 - Accounting categories of Non-Governmental Organizations for Environment (NGOE) according to the Normalization Accounting System</t>
  </si>
  <si>
    <t>I.2.17 - Activities performed by Non-Governmental Organizations for Environment (NGOE) according to domains of environmental management and protection</t>
  </si>
  <si>
    <t>I.2.18 - Members of Non-Governmental Organizations for Environment (NGOE) according to institutional sectors</t>
  </si>
  <si>
    <t>Territory</t>
  </si>
  <si>
    <t>I.1 - Territory</t>
  </si>
  <si>
    <t>I.2 - Environment</t>
  </si>
  <si>
    <t>I.1.7- Temperatura média do ar, noites tropicais e ondas de calor por NUTS II e por estação meteorológica (continua)</t>
  </si>
  <si>
    <t>I.1.7 - Temperatura média do ar, noites tropicais e ondas de calor por NUTS II e por estação meteorológica (continua)</t>
  </si>
  <si>
    <t>I.2.15 - Investments, costs and income of enterprises on environmental management and protection by economic sector (CAE-Rev.3) according to some domains</t>
  </si>
  <si>
    <t>Quantitative status</t>
  </si>
  <si>
    <t>http://www.ine.pt/xurl/ind/0009753</t>
  </si>
  <si>
    <t>http://www.ine.pt/xurl/ind/0009754</t>
  </si>
  <si>
    <t>http://www.ine.pt/xurl/ind/0009752</t>
  </si>
  <si>
    <t>água segura</t>
  </si>
  <si>
    <t xml:space="preserve">proporção de massas de água com bom estado/ potencial ecológico </t>
  </si>
  <si>
    <t>proporção da superfície das massas de água superficiais (% da área total)</t>
  </si>
  <si>
    <t>proporção de alojamentos servidos por drenagem de águas residuais</t>
  </si>
  <si>
    <t xml:space="preserve">proporção de alojamentos servidos por abastecimento de água </t>
  </si>
  <si>
    <t xml:space="preserve">águas residuais drenadas por habitante </t>
  </si>
  <si>
    <t xml:space="preserve">água distribuída por habitante </t>
  </si>
  <si>
    <t xml:space="preserve">proporção de resíduos urbanos depositados em aterro </t>
  </si>
  <si>
    <t xml:space="preserve">proporção de resíduos urbanos recolhidos seletivamente </t>
  </si>
  <si>
    <t>resíduos urbanos recolhidos por habitante</t>
  </si>
  <si>
    <t>despesas dos municípios em proteção da biodiversidade e da paisagem por 1 000 habitantes</t>
  </si>
  <si>
    <t>despesas dos municípios em gestão de resíduos por 1 000 habitantes</t>
  </si>
  <si>
    <t>organizações não governamentais de ambiente (ONGA) por 100 000 habitantes</t>
  </si>
  <si>
    <t>associados das organizações não governamentais de ambiente por 1 000 habitantes</t>
  </si>
  <si>
    <t xml:space="preserve">members of non-governmental organizations for environment per 1 000 inhabitants </t>
  </si>
  <si>
    <t>non-governmental organizations (NGO) for environment per 100 000 inhabitants</t>
  </si>
  <si>
    <t>expenditure of municipalities in waste management per 1 000 inhabitants</t>
  </si>
  <si>
    <t>expenditure of municipalities in management and protection of biodiversity and landscape per 1 000 inhabitants</t>
  </si>
  <si>
    <t xml:space="preserve">urban waste per inhabitant </t>
  </si>
  <si>
    <t>proportion of selective urban waste collection</t>
  </si>
  <si>
    <t xml:space="preserve">proportion of urban waste landfilled </t>
  </si>
  <si>
    <t xml:space="preserve">fresh water supplied per inhabitant </t>
  </si>
  <si>
    <t xml:space="preserve">wastewater sewerage per capita </t>
  </si>
  <si>
    <t xml:space="preserve">proportion of dwellings served by water supply </t>
  </si>
  <si>
    <t xml:space="preserve">proportion of dwellings served by wastewater drainage </t>
  </si>
  <si>
    <t xml:space="preserve">proportion of surface water bodies </t>
  </si>
  <si>
    <t xml:space="preserve">proportion of water bodies with good status/ ecological potential </t>
  </si>
  <si>
    <t>safe water indicator</t>
  </si>
</sst>
</file>

<file path=xl/styles.xml><?xml version="1.0" encoding="utf-8"?>
<styleSheet xmlns="http://schemas.openxmlformats.org/spreadsheetml/2006/main">
  <numFmts count="22">
    <numFmt numFmtId="164" formatCode="###\ ###\ ###"/>
    <numFmt numFmtId="165" formatCode="0.0"/>
    <numFmt numFmtId="166" formatCode="#,##0.0"/>
    <numFmt numFmtId="167" formatCode="###\ ###\ ##0.0"/>
    <numFmt numFmtId="168" formatCode="###\ ###\ ##0"/>
    <numFmt numFmtId="169" formatCode="#\ ###\ ###\ ##0"/>
    <numFmt numFmtId="170" formatCode="#\ ##0"/>
    <numFmt numFmtId="171" formatCode="###\ ###\ ###\ ##0"/>
    <numFmt numFmtId="172" formatCode="#\ ###\ ###;\-#;0"/>
    <numFmt numFmtId="173" formatCode="####\ ###\ ##0"/>
    <numFmt numFmtId="174" formatCode="#######\ ###\ ##0.00"/>
    <numFmt numFmtId="175" formatCode="#####\ ###\ ##0.00"/>
    <numFmt numFmtId="176" formatCode="#\ ###\ ###\ ###"/>
    <numFmt numFmtId="177" formatCode="#######\ ###\ ##0"/>
    <numFmt numFmtId="178" formatCode="0.00000000000"/>
    <numFmt numFmtId="179" formatCode="#\ ###\ ##0"/>
    <numFmt numFmtId="180" formatCode="#\ ###\ ###;\-#;&quot;-&quot;"/>
    <numFmt numFmtId="181" formatCode="###.00"/>
    <numFmt numFmtId="182" formatCode="###.00\ ###\ ##0"/>
    <numFmt numFmtId="183" formatCode="0000"/>
    <numFmt numFmtId="184" formatCode="#\ ###"/>
    <numFmt numFmtId="185" formatCode="0_)"/>
  </numFmts>
  <fonts count="143">
    <font>
      <sz val="10"/>
      <name val="MS Sans Serif"/>
    </font>
    <font>
      <b/>
      <sz val="8"/>
      <name val="Times New Roman"/>
      <family val="1"/>
    </font>
    <font>
      <sz val="10"/>
      <name val="MS Sans Serif"/>
      <family val="2"/>
    </font>
    <font>
      <sz val="8"/>
      <name val="Times New Roman"/>
      <family val="1"/>
    </font>
    <font>
      <b/>
      <sz val="16"/>
      <name val="Times New Roman"/>
      <family val="1"/>
    </font>
    <font>
      <b/>
      <sz val="11"/>
      <color indexed="8"/>
      <name val="Arial Narrow"/>
      <family val="2"/>
    </font>
    <font>
      <b/>
      <sz val="8"/>
      <color indexed="8"/>
      <name val="Arial Narrow"/>
      <family val="2"/>
    </font>
    <font>
      <sz val="8"/>
      <color indexed="8"/>
      <name val="Arial Narrow"/>
      <family val="2"/>
    </font>
    <font>
      <sz val="7"/>
      <color indexed="8"/>
      <name val="Arial Narrow"/>
      <family val="2"/>
    </font>
    <font>
      <sz val="10"/>
      <name val="Arial"/>
      <family val="2"/>
    </font>
    <font>
      <b/>
      <sz val="8"/>
      <name val="Arial Narrow"/>
      <family val="2"/>
    </font>
    <font>
      <sz val="8"/>
      <name val="Arial Narrow"/>
      <family val="2"/>
    </font>
    <font>
      <sz val="10"/>
      <color indexed="8"/>
      <name val="Arial"/>
      <family val="2"/>
    </font>
    <font>
      <b/>
      <sz val="7"/>
      <color indexed="8"/>
      <name val="Arial Narrow"/>
      <family val="2"/>
    </font>
    <font>
      <sz val="7"/>
      <name val="Arial Narrow"/>
      <family val="2"/>
    </font>
    <font>
      <sz val="8"/>
      <color indexed="12"/>
      <name val="Arial Narrow"/>
      <family val="2"/>
    </font>
    <font>
      <sz val="10"/>
      <name val="Arial Narrow"/>
      <family val="2"/>
    </font>
    <font>
      <b/>
      <sz val="10"/>
      <color indexed="8"/>
      <name val="Arial Narrow"/>
      <family val="2"/>
    </font>
    <font>
      <sz val="8"/>
      <color indexed="25"/>
      <name val="Arial Narrow"/>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b/>
      <sz val="8"/>
      <color indexed="10"/>
      <name val="Arial"/>
      <family val="2"/>
    </font>
    <font>
      <b/>
      <sz val="7"/>
      <color indexed="10"/>
      <name val="Arial Narrow"/>
      <family val="2"/>
    </font>
    <font>
      <b/>
      <sz val="8.5"/>
      <color indexed="48"/>
      <name val="MS Sans Serif"/>
      <family val="2"/>
    </font>
    <font>
      <b/>
      <sz val="8"/>
      <color indexed="48"/>
      <name val="Arial Narrow"/>
      <family val="2"/>
    </font>
    <font>
      <sz val="11"/>
      <color indexed="8"/>
      <name val="Arial Narrow"/>
      <family val="2"/>
    </font>
    <font>
      <b/>
      <sz val="11"/>
      <color indexed="12"/>
      <name val="Arial Narrow"/>
      <family val="2"/>
    </font>
    <font>
      <sz val="7"/>
      <color indexed="12"/>
      <name val="Arial Narrow"/>
      <family val="2"/>
    </font>
    <font>
      <b/>
      <sz val="8"/>
      <color indexed="12"/>
      <name val="Arial Narrow"/>
      <family val="2"/>
    </font>
    <font>
      <b/>
      <sz val="11"/>
      <name val="Arial Narrow"/>
      <family val="2"/>
    </font>
    <font>
      <b/>
      <sz val="7"/>
      <name val="Arial Narrow"/>
      <family val="2"/>
    </font>
    <font>
      <vertAlign val="superscript"/>
      <sz val="8"/>
      <name val="Arial Narrow"/>
      <family val="2"/>
    </font>
    <font>
      <sz val="11"/>
      <name val="Arial Narrow"/>
      <family val="2"/>
    </font>
    <font>
      <b/>
      <sz val="10"/>
      <color indexed="12"/>
      <name val="Arial Narrow"/>
      <family val="2"/>
    </font>
    <font>
      <sz val="10"/>
      <name val="MS Sans Serif"/>
      <family val="2"/>
      <charset val="1"/>
    </font>
    <font>
      <b/>
      <sz val="8"/>
      <name val="Arial Narrow"/>
      <family val="2"/>
      <charset val="1"/>
    </font>
    <font>
      <sz val="8"/>
      <name val="Arial Narrow"/>
      <family val="2"/>
      <charset val="1"/>
    </font>
    <font>
      <b/>
      <sz val="8"/>
      <color indexed="10"/>
      <name val="Arial Narrow"/>
      <family val="2"/>
    </font>
    <font>
      <sz val="10"/>
      <name val="MS Sans Serif"/>
      <family val="2"/>
    </font>
    <font>
      <u/>
      <sz val="7"/>
      <color indexed="12"/>
      <name val="Arial Narrow"/>
      <family val="2"/>
    </font>
    <font>
      <sz val="11"/>
      <name val="Calibri"/>
      <family val="2"/>
    </font>
    <font>
      <sz val="10"/>
      <name val="MS Sans Serif"/>
      <family val="2"/>
    </font>
    <font>
      <sz val="10"/>
      <name val="MS Sans Serif"/>
      <family val="2"/>
    </font>
    <font>
      <sz val="7"/>
      <color indexed="17"/>
      <name val="Arial Narrow"/>
      <family val="2"/>
    </font>
    <font>
      <i/>
      <sz val="8"/>
      <name val="Arial Narrow"/>
      <family val="2"/>
    </font>
    <font>
      <u/>
      <sz val="8"/>
      <color indexed="12"/>
      <name val="Arial Narrow"/>
      <family val="2"/>
    </font>
    <font>
      <sz val="7"/>
      <color indexed="10"/>
      <name val="Arial Narrow"/>
      <family val="2"/>
    </font>
    <font>
      <sz val="8"/>
      <color indexed="63"/>
      <name val="Arial"/>
      <family val="2"/>
    </font>
    <font>
      <b/>
      <sz val="8"/>
      <color indexed="63"/>
      <name val="Arial"/>
      <family val="2"/>
    </font>
    <font>
      <sz val="8"/>
      <color indexed="55"/>
      <name val="Arial"/>
      <family val="2"/>
    </font>
    <font>
      <vertAlign val="superscript"/>
      <sz val="7"/>
      <color indexed="8"/>
      <name val="Arial Narrow"/>
      <family val="2"/>
    </font>
    <font>
      <sz val="8"/>
      <color indexed="63"/>
      <name val="Arial Narrow"/>
      <family val="2"/>
    </font>
    <font>
      <sz val="7"/>
      <name val="Arial"/>
      <family val="2"/>
    </font>
    <font>
      <sz val="7"/>
      <color indexed="8"/>
      <name val="Arial"/>
      <family val="2"/>
    </font>
    <font>
      <sz val="10"/>
      <color indexed="8"/>
      <name val="MS Sans Serif"/>
      <family val="2"/>
    </font>
    <font>
      <sz val="7"/>
      <color indexed="8"/>
      <name val="Cambria"/>
      <family val="1"/>
    </font>
    <font>
      <sz val="7"/>
      <color indexed="8"/>
      <name val="MS Sans Serif"/>
      <family val="2"/>
    </font>
    <font>
      <sz val="8"/>
      <color indexed="10"/>
      <name val="Arial Narrow"/>
      <family val="2"/>
    </font>
    <font>
      <sz val="10"/>
      <color indexed="8"/>
      <name val="Arial Narrow"/>
      <family val="2"/>
    </font>
    <font>
      <b/>
      <sz val="10"/>
      <name val="Arial Narrow"/>
      <family val="2"/>
    </font>
    <font>
      <u/>
      <sz val="10"/>
      <color indexed="12"/>
      <name val="MS Sans Serif"/>
      <family val="2"/>
    </font>
    <font>
      <u/>
      <sz val="10"/>
      <color indexed="8"/>
      <name val="Arial Narrow"/>
      <family val="2"/>
    </font>
    <font>
      <sz val="9"/>
      <name val="UniversCondLight"/>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0"/>
      <color theme="10"/>
      <name val="MS Sans Serif"/>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Arial Narrow"/>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rgb="FF0070C0"/>
      <name val="Arial Narrow"/>
      <family val="2"/>
    </font>
    <font>
      <b/>
      <sz val="7"/>
      <color rgb="FF0070C0"/>
      <name val="Arial Narrow"/>
      <family val="2"/>
    </font>
    <font>
      <b/>
      <sz val="11"/>
      <color rgb="FF00B0F0"/>
      <name val="Arial Narrow"/>
      <family val="2"/>
    </font>
    <font>
      <sz val="11"/>
      <color rgb="FF1F497D"/>
      <name val="Calibri"/>
      <family val="2"/>
    </font>
    <font>
      <sz val="8"/>
      <color rgb="FFFFFF00"/>
      <name val="Arial Narrow"/>
      <family val="2"/>
    </font>
    <font>
      <u/>
      <sz val="7"/>
      <color theme="10"/>
      <name val="Arial Narrow"/>
      <family val="2"/>
    </font>
    <font>
      <b/>
      <sz val="11"/>
      <color rgb="FF3333FF"/>
      <name val="Arial Narrow"/>
      <family val="2"/>
    </font>
    <font>
      <sz val="8"/>
      <color rgb="FF3333FF"/>
      <name val="Arial Narrow"/>
      <family val="2"/>
    </font>
    <font>
      <sz val="7"/>
      <color rgb="FF3333FF"/>
      <name val="Arial Narrow"/>
      <family val="2"/>
    </font>
    <font>
      <sz val="9"/>
      <color indexed="8"/>
      <name val="Calibri"/>
      <family val="2"/>
      <scheme val="minor"/>
    </font>
    <font>
      <sz val="10"/>
      <color rgb="FF00B050"/>
      <name val="Arial Narrow"/>
      <family val="2"/>
    </font>
    <font>
      <u/>
      <sz val="8"/>
      <color theme="10"/>
      <name val="Arial Narrow"/>
      <family val="2"/>
    </font>
    <font>
      <b/>
      <sz val="8"/>
      <color theme="1"/>
      <name val="Arial Narrow"/>
      <family val="2"/>
    </font>
    <font>
      <sz val="7"/>
      <color rgb="FF00B050"/>
      <name val="Arial Narrow"/>
      <family val="2"/>
    </font>
    <font>
      <sz val="9"/>
      <color rgb="FFFF0000"/>
      <name val="Arial Narrow"/>
      <family val="2"/>
    </font>
    <font>
      <b/>
      <sz val="11"/>
      <color theme="1"/>
      <name val="Arial Narrow"/>
      <family val="2"/>
    </font>
    <font>
      <b/>
      <sz val="10"/>
      <color theme="1"/>
      <name val="Arial Narrow"/>
      <family val="2"/>
    </font>
    <font>
      <sz val="8"/>
      <color rgb="FFFF0000"/>
      <name val="Arial Narrow"/>
      <family val="2"/>
    </font>
    <font>
      <b/>
      <u/>
      <sz val="8"/>
      <color theme="9" tint="-0.249977111117893"/>
      <name val="Arial Narrow"/>
      <family val="2"/>
    </font>
    <font>
      <b/>
      <sz val="9"/>
      <color indexed="8"/>
      <name val="Calibri"/>
      <family val="2"/>
      <scheme val="minor"/>
    </font>
    <font>
      <u/>
      <sz val="7"/>
      <color theme="10"/>
      <name val="MS Sans Serif"/>
      <family val="2"/>
    </font>
    <font>
      <b/>
      <sz val="8"/>
      <color rgb="FF566471"/>
      <name val="Tahoma"/>
      <family val="2"/>
    </font>
    <font>
      <b/>
      <sz val="8"/>
      <color rgb="FF888888"/>
      <name val="Tahoma"/>
      <family val="2"/>
    </font>
    <font>
      <u/>
      <sz val="7"/>
      <color theme="10"/>
      <name val="Arial Narrow 10"/>
    </font>
    <font>
      <sz val="7"/>
      <color theme="1"/>
      <name val="Arial Narrow"/>
      <family val="2"/>
    </font>
    <font>
      <b/>
      <sz val="8"/>
      <color theme="5" tint="-0.249977111117893"/>
      <name val="Arial Narrow"/>
      <family val="2"/>
    </font>
    <font>
      <sz val="8"/>
      <color theme="5" tint="-0.249977111117893"/>
      <name val="Arial Narrow"/>
      <family val="2"/>
    </font>
    <font>
      <u/>
      <sz val="7"/>
      <color theme="10"/>
      <name val="Calibri"/>
      <family val="2"/>
      <scheme val="minor"/>
    </font>
    <font>
      <sz val="7"/>
      <color rgb="FFFF0000"/>
      <name val="Arial Narrow"/>
      <family val="2"/>
    </font>
    <font>
      <sz val="8"/>
      <color rgb="FF000000"/>
      <name val="Arial Narrow"/>
      <family val="2"/>
    </font>
    <font>
      <b/>
      <sz val="8"/>
      <color rgb="FFFF0000"/>
      <name val="Arial Narrow"/>
      <family val="2"/>
    </font>
    <font>
      <sz val="8"/>
      <color theme="3"/>
      <name val="Arial Narrow"/>
      <family val="2"/>
    </font>
    <font>
      <b/>
      <sz val="7"/>
      <color rgb="FFFF0000"/>
      <name val="Arial Narrow"/>
      <family val="2"/>
    </font>
    <font>
      <b/>
      <sz val="10"/>
      <name val="Arial"/>
      <family val="2"/>
    </font>
    <font>
      <u/>
      <sz val="10"/>
      <color theme="10"/>
      <name val="Arial"/>
      <family val="2"/>
    </font>
    <font>
      <b/>
      <sz val="11"/>
      <name val="Arial"/>
      <family val="2"/>
    </font>
    <font>
      <sz val="11"/>
      <color indexed="8"/>
      <name val="Arial"/>
      <family val="2"/>
    </font>
    <font>
      <b/>
      <sz val="11"/>
      <color indexed="18"/>
      <name val="Arial"/>
      <family val="2"/>
    </font>
    <font>
      <u/>
      <sz val="10"/>
      <color indexed="12"/>
      <name val="Arial"/>
      <family val="2"/>
    </font>
    <font>
      <b/>
      <sz val="10"/>
      <color indexed="18"/>
      <name val="Arial"/>
      <family val="2"/>
    </font>
    <font>
      <sz val="10"/>
      <color theme="1" tint="0.499984740745262"/>
      <name val="Arial Narrow"/>
      <family val="2"/>
    </font>
    <font>
      <b/>
      <sz val="10"/>
      <color theme="1" tint="0.499984740745262"/>
      <name val="Arial Narrow"/>
      <family val="2"/>
    </font>
    <font>
      <b/>
      <sz val="9"/>
      <name val="Arial"/>
      <family val="2"/>
    </font>
    <font>
      <sz val="9"/>
      <color theme="1"/>
      <name val="Arial"/>
      <family val="2"/>
    </font>
    <font>
      <sz val="9"/>
      <color theme="1" tint="0.499984740745262"/>
      <name val="Arial"/>
      <family val="2"/>
    </font>
    <font>
      <sz val="9"/>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ill>
    <fill>
      <patternFill patternType="solid">
        <fgColor indexed="9"/>
        <bgColor indexed="64"/>
      </patternFill>
    </fill>
    <fill>
      <patternFill patternType="solid">
        <fgColor indexed="9"/>
        <b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0"/>
      </patternFill>
    </fill>
  </fills>
  <borders count="70">
    <border>
      <left/>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right/>
      <top style="thin">
        <color indexed="23"/>
      </top>
      <bottom style="thin">
        <color indexed="23"/>
      </bottom>
      <diagonal/>
    </border>
    <border>
      <left/>
      <right/>
      <top style="thin">
        <color indexed="23"/>
      </top>
      <bottom/>
      <diagonal/>
    </border>
    <border>
      <left style="thin">
        <color indexed="23"/>
      </left>
      <right style="thin">
        <color indexed="23"/>
      </right>
      <top/>
      <bottom/>
      <diagonal/>
    </border>
    <border>
      <left style="thin">
        <color indexed="9"/>
      </left>
      <right style="thin">
        <color indexed="9"/>
      </right>
      <top style="thin">
        <color indexed="9"/>
      </top>
      <bottom style="thin">
        <color indexed="9"/>
      </bottom>
      <diagonal/>
    </border>
    <border>
      <left/>
      <right/>
      <top/>
      <bottom style="thin">
        <color indexed="23"/>
      </bottom>
      <diagonal/>
    </border>
    <border>
      <left/>
      <right style="thin">
        <color indexed="23"/>
      </right>
      <top style="thin">
        <color indexed="23"/>
      </top>
      <bottom style="thin">
        <color indexed="23"/>
      </bottom>
      <diagonal/>
    </border>
    <border>
      <left style="thin">
        <color indexed="9"/>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23"/>
      </left>
      <right/>
      <top style="thin">
        <color indexed="23"/>
      </top>
      <bottom/>
      <diagonal/>
    </border>
    <border>
      <left style="thin">
        <color indexed="23"/>
      </left>
      <right/>
      <top/>
      <bottom/>
      <diagonal/>
    </border>
    <border>
      <left style="thin">
        <color indexed="23"/>
      </left>
      <right/>
      <top/>
      <bottom style="thin">
        <color indexed="23"/>
      </bottom>
      <diagonal/>
    </border>
    <border>
      <left/>
      <right/>
      <top style="thin">
        <color indexed="9"/>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hair">
        <color theme="1" tint="0.499984740745262"/>
      </left>
      <right style="hair">
        <color theme="1" tint="0.499984740745262"/>
      </right>
      <top style="thin">
        <color theme="1" tint="0.499984740745262"/>
      </top>
      <bottom style="hair">
        <color theme="0" tint="-0.499984740745262"/>
      </bottom>
      <diagonal/>
    </border>
    <border>
      <left style="hair">
        <color theme="1" tint="0.499984740745262"/>
      </left>
      <right style="hair">
        <color theme="1" tint="0.499984740745262"/>
      </right>
      <top style="hair">
        <color theme="0" tint="-0.499984740745262"/>
      </top>
      <bottom style="hair">
        <color theme="0" tint="-0.499984740745262"/>
      </bottom>
      <diagonal/>
    </border>
    <border>
      <left style="hair">
        <color theme="1" tint="0.499984740745262"/>
      </left>
      <right style="hair">
        <color theme="1" tint="0.499984740745262"/>
      </right>
      <top style="hair">
        <color theme="0" tint="-0.499984740745262"/>
      </top>
      <bottom style="thin">
        <color theme="1"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style="hair">
        <color theme="0" tint="-0.499984740745262"/>
      </top>
      <bottom style="thin">
        <color indexed="23"/>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hair">
        <color theme="1" tint="0.499984740745262"/>
      </right>
      <top/>
      <bottom style="hair">
        <color theme="0" tint="-0.499984740745262"/>
      </bottom>
      <diagonal/>
    </border>
    <border>
      <left style="hair">
        <color theme="1" tint="0.499984740745262"/>
      </left>
      <right style="hair">
        <color theme="1" tint="0.499984740745262"/>
      </right>
      <top/>
      <bottom style="hair">
        <color theme="0" tint="-0.499984740745262"/>
      </bottom>
      <diagonal/>
    </border>
    <border>
      <left/>
      <right style="hair">
        <color theme="1"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31">
    <xf numFmtId="0" fontId="0" fillId="0" borderId="0"/>
    <xf numFmtId="0" fontId="9" fillId="0" borderId="0"/>
    <xf numFmtId="0" fontId="2" fillId="0" borderId="0"/>
    <xf numFmtId="0" fontId="9" fillId="0" borderId="0"/>
    <xf numFmtId="0" fontId="2" fillId="0" borderId="0"/>
    <xf numFmtId="0" fontId="2" fillId="0" borderId="0"/>
    <xf numFmtId="0" fontId="9" fillId="0" borderId="0"/>
    <xf numFmtId="0" fontId="19" fillId="2"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19"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19"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9" fillId="5"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19" fillId="6"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77" fillId="31" borderId="0" applyNumberFormat="0" applyBorder="0" applyAlignment="0" applyProtection="0"/>
    <xf numFmtId="0" fontId="77" fillId="31" borderId="0" applyNumberFormat="0" applyBorder="0" applyAlignment="0" applyProtection="0"/>
    <xf numFmtId="0" fontId="19" fillId="7"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19" fillId="8"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19" fillId="9"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19"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19"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77" fillId="36" borderId="0" applyNumberFormat="0" applyBorder="0" applyAlignment="0" applyProtection="0"/>
    <xf numFmtId="0" fontId="77" fillId="36" borderId="0" applyNumberFormat="0" applyBorder="0" applyAlignment="0" applyProtection="0"/>
    <xf numFmtId="0" fontId="19" fillId="8"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77" fillId="37" borderId="0" applyNumberFormat="0" applyBorder="0" applyAlignment="0" applyProtection="0"/>
    <xf numFmtId="0" fontId="77" fillId="37"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20" fillId="12" borderId="0" applyNumberFormat="0" applyBorder="0" applyAlignment="0" applyProtection="0"/>
    <xf numFmtId="0" fontId="78" fillId="3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78" fillId="40"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78" fillId="41"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78" fillId="4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78" fillId="4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78" fillId="4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78" fillId="4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8" fillId="4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78" fillId="4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78" fillId="4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78" fillId="49"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78" fillId="50"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8" fillId="3" borderId="0" applyNumberFormat="0" applyBorder="0" applyAlignment="0" applyProtection="0"/>
    <xf numFmtId="0" fontId="79" fillId="51"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0" borderId="1" applyNumberFormat="0" applyBorder="0" applyProtection="0">
      <alignment horizontal="center"/>
    </xf>
    <xf numFmtId="0" fontId="1" fillId="0" borderId="1" applyNumberFormat="0" applyBorder="0" applyProtection="0">
      <alignment horizontal="center"/>
    </xf>
    <xf numFmtId="0" fontId="24" fillId="20" borderId="2" applyNumberFormat="0" applyAlignment="0" applyProtection="0"/>
    <xf numFmtId="0" fontId="80" fillId="52" borderId="31" applyNumberFormat="0" applyAlignment="0" applyProtection="0"/>
    <xf numFmtId="0" fontId="24" fillId="20" borderId="2" applyNumberFormat="0" applyAlignment="0" applyProtection="0"/>
    <xf numFmtId="0" fontId="24" fillId="20" borderId="2" applyNumberFormat="0" applyAlignment="0" applyProtection="0"/>
    <xf numFmtId="0" fontId="24" fillId="20" borderId="2" applyNumberFormat="0" applyAlignment="0" applyProtection="0"/>
    <xf numFmtId="0" fontId="34" fillId="21" borderId="3" applyNumberFormat="0" applyAlignment="0" applyProtection="0"/>
    <xf numFmtId="0" fontId="81" fillId="53" borderId="32" applyNumberFormat="0" applyAlignment="0" applyProtection="0"/>
    <xf numFmtId="0" fontId="34" fillId="21" borderId="3" applyNumberFormat="0" applyAlignment="0" applyProtection="0"/>
    <xf numFmtId="0" fontId="34" fillId="21" borderId="3" applyNumberFormat="0" applyAlignment="0" applyProtection="0"/>
    <xf numFmtId="0" fontId="3" fillId="0" borderId="0" applyFill="0" applyBorder="0" applyProtection="0"/>
    <xf numFmtId="0" fontId="48" fillId="0" borderId="0"/>
    <xf numFmtId="0" fontId="32" fillId="0" borderId="0" applyNumberFormat="0" applyFill="0" applyBorder="0" applyAlignment="0" applyProtection="0"/>
    <xf numFmtId="0" fontId="8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4" borderId="0" applyNumberFormat="0" applyBorder="0" applyAlignment="0" applyProtection="0"/>
    <xf numFmtId="0" fontId="83" fillId="5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1" fillId="0" borderId="4" applyNumberFormat="0" applyFill="0" applyAlignment="0" applyProtection="0"/>
    <xf numFmtId="0" fontId="84" fillId="0" borderId="3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85" fillId="0" borderId="3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86" fillId="0" borderId="3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8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27" fillId="7" borderId="2" applyNumberFormat="0" applyAlignment="0" applyProtection="0"/>
    <xf numFmtId="0" fontId="89" fillId="55" borderId="31" applyNumberFormat="0" applyAlignment="0" applyProtection="0"/>
    <xf numFmtId="0" fontId="27" fillId="7" borderId="2" applyNumberFormat="0" applyAlignment="0" applyProtection="0"/>
    <xf numFmtId="0" fontId="27" fillId="7" borderId="2" applyNumberFormat="0" applyAlignment="0" applyProtection="0"/>
    <xf numFmtId="0" fontId="27" fillId="7" borderId="2" applyNumberFormat="0" applyAlignment="0" applyProtection="0"/>
    <xf numFmtId="0" fontId="25" fillId="0" borderId="7" applyNumberFormat="0" applyFill="0" applyAlignment="0" applyProtection="0"/>
    <xf numFmtId="0" fontId="90" fillId="0" borderId="36"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9" fillId="22" borderId="0" applyNumberFormat="0" applyBorder="0" applyAlignment="0" applyProtection="0"/>
    <xf numFmtId="0" fontId="91" fillId="56"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56" fillId="0" borderId="0"/>
    <xf numFmtId="0" fontId="2" fillId="0" borderId="0"/>
    <xf numFmtId="0" fontId="12" fillId="0" borderId="0"/>
    <xf numFmtId="0" fontId="77" fillId="0" borderId="0"/>
    <xf numFmtId="0" fontId="77" fillId="0" borderId="0"/>
    <xf numFmtId="0" fontId="77" fillId="0" borderId="0"/>
    <xf numFmtId="0" fontId="77" fillId="0" borderId="0"/>
    <xf numFmtId="0" fontId="2" fillId="0" borderId="0"/>
    <xf numFmtId="0" fontId="1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 fillId="0" borderId="0"/>
    <xf numFmtId="0" fontId="77" fillId="0" borderId="0"/>
    <xf numFmtId="0" fontId="77" fillId="0" borderId="0"/>
    <xf numFmtId="0" fontId="77" fillId="0" borderId="0"/>
    <xf numFmtId="0" fontId="77" fillId="0" borderId="0"/>
    <xf numFmtId="0" fontId="77" fillId="0" borderId="0"/>
    <xf numFmtId="0" fontId="9" fillId="0" borderId="0"/>
    <xf numFmtId="0" fontId="2" fillId="0" borderId="0"/>
    <xf numFmtId="0" fontId="77" fillId="0" borderId="0"/>
    <xf numFmtId="0" fontId="2" fillId="0" borderId="0"/>
    <xf numFmtId="0" fontId="77" fillId="0" borderId="0"/>
    <xf numFmtId="0" fontId="77" fillId="0" borderId="0"/>
    <xf numFmtId="0" fontId="2" fillId="0" borderId="0"/>
    <xf numFmtId="0" fontId="2" fillId="0" borderId="0"/>
    <xf numFmtId="0" fontId="54" fillId="0" borderId="0"/>
    <xf numFmtId="0" fontId="9" fillId="0" borderId="0"/>
    <xf numFmtId="0" fontId="2" fillId="0" borderId="0"/>
    <xf numFmtId="0" fontId="2" fillId="0" borderId="0"/>
    <xf numFmtId="0" fontId="77" fillId="0" borderId="0"/>
    <xf numFmtId="0" fontId="52" fillId="0" borderId="0"/>
    <xf numFmtId="0" fontId="2"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55" fillId="0" borderId="0"/>
    <xf numFmtId="0" fontId="2" fillId="0" borderId="0"/>
    <xf numFmtId="0" fontId="9"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12" fillId="0" borderId="0"/>
    <xf numFmtId="0" fontId="2" fillId="0" borderId="0"/>
    <xf numFmtId="0" fontId="9" fillId="0" borderId="0"/>
    <xf numFmtId="0" fontId="77" fillId="57" borderId="37" applyNumberFormat="0" applyFont="0" applyAlignment="0" applyProtection="0"/>
    <xf numFmtId="0" fontId="19" fillId="23" borderId="8"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19" fillId="23" borderId="8" applyNumberFormat="0" applyFont="0" applyAlignment="0" applyProtection="0"/>
    <xf numFmtId="0" fontId="19" fillId="23" borderId="8" applyNumberFormat="0" applyFont="0" applyAlignment="0" applyProtection="0"/>
    <xf numFmtId="0" fontId="19" fillId="23" borderId="8" applyNumberFormat="0" applyFont="0" applyAlignment="0" applyProtection="0"/>
    <xf numFmtId="0" fontId="77" fillId="57" borderId="37" applyNumberFormat="0" applyFont="0" applyAlignment="0" applyProtection="0"/>
    <xf numFmtId="0" fontId="77" fillId="57" borderId="37" applyNumberFormat="0" applyFont="0" applyAlignment="0" applyProtection="0"/>
    <xf numFmtId="0" fontId="1" fillId="24" borderId="9" applyNumberFormat="0" applyBorder="0" applyProtection="0">
      <alignment horizontal="center"/>
    </xf>
    <xf numFmtId="0" fontId="30" fillId="20" borderId="10" applyNumberFormat="0" applyAlignment="0" applyProtection="0"/>
    <xf numFmtId="0" fontId="93" fillId="52" borderId="38" applyNumberFormat="0" applyAlignment="0" applyProtection="0"/>
    <xf numFmtId="0" fontId="30" fillId="20" borderId="10" applyNumberFormat="0" applyAlignment="0" applyProtection="0"/>
    <xf numFmtId="0" fontId="30" fillId="20" borderId="10" applyNumberFormat="0" applyAlignment="0" applyProtection="0"/>
    <xf numFmtId="0" fontId="30" fillId="20" borderId="10" applyNumberFormat="0" applyAlignment="0" applyProtection="0"/>
    <xf numFmtId="9" fontId="77" fillId="0" borderId="0" applyFont="0" applyFill="0" applyBorder="0" applyAlignment="0" applyProtection="0"/>
    <xf numFmtId="0" fontId="4" fillId="0" borderId="0" applyNumberFormat="0" applyFill="0" applyProtection="0"/>
    <xf numFmtId="185" fontId="76" fillId="0" borderId="0"/>
    <xf numFmtId="0" fontId="3" fillId="0" borderId="0" applyNumberFormat="0"/>
    <xf numFmtId="0" fontId="1" fillId="0" borderId="0" applyNumberFormat="0" applyFill="0" applyBorder="0" applyProtection="0">
      <alignment horizontal="left"/>
    </xf>
    <xf numFmtId="0" fontId="33" fillId="0" borderId="0" applyNumberFormat="0" applyFill="0" applyBorder="0" applyAlignment="0" applyProtection="0"/>
    <xf numFmtId="0" fontId="9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11" applyBorder="0">
      <alignment horizontal="left"/>
    </xf>
    <xf numFmtId="0" fontId="95" fillId="0" borderId="39" applyNumberFormat="0" applyFill="0" applyAlignment="0" applyProtection="0"/>
    <xf numFmtId="0" fontId="31" fillId="0" borderId="0" applyNumberFormat="0" applyFill="0" applyBorder="0" applyAlignment="0" applyProtection="0"/>
    <xf numFmtId="0" fontId="9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571">
    <xf numFmtId="0" fontId="0" fillId="0" borderId="0" xfId="0"/>
    <xf numFmtId="0" fontId="7" fillId="0" borderId="0" xfId="311" applyNumberFormat="1" applyFont="1" applyFill="1" applyBorder="1" applyAlignment="1">
      <alignment horizontal="center" vertical="center" wrapText="1"/>
    </xf>
    <xf numFmtId="0" fontId="7" fillId="0" borderId="0" xfId="586" applyFont="1" applyFill="1" applyBorder="1" applyAlignment="1"/>
    <xf numFmtId="0" fontId="11" fillId="0" borderId="0" xfId="586" applyNumberFormat="1" applyFont="1" applyBorder="1"/>
    <xf numFmtId="168" fontId="7" fillId="0" borderId="0" xfId="0" applyNumberFormat="1" applyFont="1" applyFill="1" applyBorder="1" applyAlignment="1">
      <alignment horizontal="right" vertical="center"/>
    </xf>
    <xf numFmtId="0" fontId="15" fillId="0" borderId="0" xfId="586" applyFont="1" applyFill="1" applyBorder="1" applyAlignment="1"/>
    <xf numFmtId="168" fontId="7" fillId="0" borderId="0" xfId="311" applyNumberFormat="1" applyFont="1" applyFill="1" applyBorder="1" applyAlignment="1">
      <alignment horizontal="center" vertical="center" wrapText="1"/>
    </xf>
    <xf numFmtId="0" fontId="7" fillId="0" borderId="0" xfId="585" applyNumberFormat="1" applyFont="1" applyFill="1" applyBorder="1" applyAlignment="1" applyProtection="1">
      <alignment horizontal="left" vertical="center"/>
      <protection locked="0"/>
    </xf>
    <xf numFmtId="168" fontId="11" fillId="0" borderId="0" xfId="566" applyNumberFormat="1" applyFont="1" applyFill="1" applyBorder="1" applyAlignment="1" applyProtection="1">
      <protection locked="0"/>
    </xf>
    <xf numFmtId="0" fontId="11" fillId="0" borderId="0" xfId="1" applyFont="1"/>
    <xf numFmtId="0" fontId="17" fillId="0" borderId="0" xfId="1" applyFont="1" applyFill="1" applyAlignment="1">
      <alignment wrapText="1"/>
    </xf>
    <xf numFmtId="0" fontId="11" fillId="0" borderId="0" xfId="1" applyFont="1" applyFill="1"/>
    <xf numFmtId="0" fontId="11" fillId="0" borderId="0" xfId="1" applyFont="1" applyAlignment="1">
      <alignment wrapText="1"/>
    </xf>
    <xf numFmtId="0" fontId="18" fillId="0" borderId="0" xfId="1" applyFont="1" applyAlignment="1">
      <alignment wrapText="1"/>
    </xf>
    <xf numFmtId="0" fontId="11" fillId="0" borderId="0" xfId="586" applyFont="1" applyFill="1" applyBorder="1" applyAlignment="1"/>
    <xf numFmtId="0" fontId="11" fillId="0" borderId="0" xfId="586" applyNumberFormat="1" applyFont="1" applyFill="1" applyBorder="1"/>
    <xf numFmtId="168" fontId="11" fillId="0" borderId="0" xfId="311" applyNumberFormat="1" applyFont="1" applyFill="1" applyBorder="1" applyAlignment="1">
      <alignment horizontal="right" vertical="center" wrapText="1"/>
    </xf>
    <xf numFmtId="0" fontId="38" fillId="0" borderId="0" xfId="586" applyFont="1" applyFill="1" applyBorder="1" applyAlignment="1">
      <alignment horizontal="left" vertical="top"/>
    </xf>
    <xf numFmtId="168" fontId="7" fillId="0" borderId="0" xfId="586" applyNumberFormat="1" applyFont="1" applyFill="1" applyBorder="1" applyAlignment="1"/>
    <xf numFmtId="0" fontId="15" fillId="25" borderId="0" xfId="311" applyFont="1" applyFill="1" applyBorder="1" applyAlignment="1">
      <alignment horizontal="center" vertical="center" wrapText="1"/>
    </xf>
    <xf numFmtId="0" fontId="15" fillId="0" borderId="0" xfId="311" applyNumberFormat="1" applyFont="1" applyFill="1" applyBorder="1" applyAlignment="1">
      <alignment horizontal="center" vertical="center" wrapText="1"/>
    </xf>
    <xf numFmtId="165" fontId="15" fillId="0" borderId="0" xfId="311" applyNumberFormat="1" applyFont="1" applyFill="1" applyBorder="1" applyAlignment="1">
      <alignment horizontal="right" vertical="center" wrapText="1"/>
    </xf>
    <xf numFmtId="0" fontId="11" fillId="25" borderId="0" xfId="311" applyFont="1" applyFill="1" applyBorder="1" applyAlignment="1">
      <alignment horizontal="center" vertical="center" wrapText="1"/>
    </xf>
    <xf numFmtId="0" fontId="11" fillId="0" borderId="0" xfId="585" applyNumberFormat="1" applyFont="1" applyFill="1" applyBorder="1" applyAlignment="1" applyProtection="1">
      <alignment horizontal="left" vertical="center"/>
      <protection locked="0"/>
    </xf>
    <xf numFmtId="0" fontId="11" fillId="0" borderId="0" xfId="311" applyNumberFormat="1" applyFont="1" applyFill="1" applyBorder="1" applyAlignment="1">
      <alignment horizontal="center" vertical="center" wrapText="1"/>
    </xf>
    <xf numFmtId="167" fontId="11" fillId="0" borderId="0" xfId="311" applyNumberFormat="1" applyFont="1" applyFill="1" applyBorder="1" applyAlignment="1">
      <alignment horizontal="right" vertical="center" wrapText="1"/>
    </xf>
    <xf numFmtId="3" fontId="11" fillId="0" borderId="0" xfId="311" applyNumberFormat="1" applyFont="1" applyFill="1" applyBorder="1" applyAlignment="1">
      <alignment horizontal="center" vertical="center" wrapText="1"/>
    </xf>
    <xf numFmtId="166" fontId="11" fillId="0" borderId="0" xfId="311" applyNumberFormat="1" applyFont="1" applyFill="1" applyBorder="1" applyAlignment="1">
      <alignment horizontal="right" vertical="center" wrapText="1"/>
    </xf>
    <xf numFmtId="0" fontId="11" fillId="0" borderId="0" xfId="586" applyFont="1" applyFill="1" applyBorder="1" applyAlignment="1">
      <alignment vertical="top" wrapText="1"/>
    </xf>
    <xf numFmtId="0" fontId="11" fillId="25" borderId="0" xfId="586" applyNumberFormat="1" applyFont="1" applyFill="1" applyBorder="1"/>
    <xf numFmtId="0" fontId="11" fillId="25" borderId="0" xfId="586" applyFont="1" applyFill="1" applyBorder="1" applyAlignment="1"/>
    <xf numFmtId="0" fontId="10" fillId="25" borderId="0" xfId="586" applyFont="1" applyFill="1" applyBorder="1" applyAlignment="1"/>
    <xf numFmtId="167" fontId="11" fillId="0" borderId="0" xfId="586" applyNumberFormat="1" applyFont="1" applyFill="1" applyBorder="1" applyAlignment="1"/>
    <xf numFmtId="0" fontId="11" fillId="25" borderId="0" xfId="586" applyFont="1" applyFill="1" applyBorder="1" applyAlignment="1" applyProtection="1"/>
    <xf numFmtId="0" fontId="11" fillId="25" borderId="0" xfId="586" applyFont="1" applyFill="1" applyBorder="1" applyAlignment="1" applyProtection="1">
      <protection locked="0"/>
    </xf>
    <xf numFmtId="167" fontId="15" fillId="0" borderId="0" xfId="586" applyNumberFormat="1" applyFont="1" applyFill="1" applyBorder="1" applyAlignment="1"/>
    <xf numFmtId="172" fontId="7" fillId="0" borderId="0" xfId="1" applyNumberFormat="1" applyFont="1" applyFill="1" applyBorder="1" applyAlignment="1" applyProtection="1">
      <protection locked="0"/>
    </xf>
    <xf numFmtId="168" fontId="7" fillId="0" borderId="0" xfId="1" applyNumberFormat="1" applyFont="1" applyAlignment="1" applyProtection="1">
      <alignment vertical="center"/>
      <protection locked="0"/>
    </xf>
    <xf numFmtId="0" fontId="7" fillId="0" borderId="0" xfId="1" applyFont="1" applyAlignment="1" applyProtection="1">
      <alignment vertical="center"/>
      <protection locked="0"/>
    </xf>
    <xf numFmtId="0" fontId="7" fillId="0" borderId="0" xfId="1" applyNumberFormat="1" applyFont="1" applyFill="1" applyBorder="1" applyAlignment="1" applyProtection="1">
      <protection locked="0"/>
    </xf>
    <xf numFmtId="0" fontId="43" fillId="25" borderId="0" xfId="498" applyFont="1" applyFill="1" applyBorder="1" applyAlignment="1">
      <alignment horizontal="center" vertical="center" wrapText="1"/>
    </xf>
    <xf numFmtId="0" fontId="43" fillId="25" borderId="0" xfId="498" applyNumberFormat="1" applyFont="1" applyFill="1" applyBorder="1" applyAlignment="1">
      <alignment horizontal="center" vertical="center"/>
    </xf>
    <xf numFmtId="0" fontId="14" fillId="25" borderId="0" xfId="498" applyNumberFormat="1" applyFont="1" applyFill="1" applyBorder="1" applyAlignment="1">
      <alignment horizontal="left" vertical="center"/>
    </xf>
    <xf numFmtId="0" fontId="44" fillId="25" borderId="0" xfId="498" applyFont="1" applyFill="1" applyBorder="1" applyAlignment="1">
      <alignment horizontal="center" vertical="center" wrapText="1"/>
    </xf>
    <xf numFmtId="0" fontId="14" fillId="25" borderId="0" xfId="498" applyNumberFormat="1" applyFont="1" applyFill="1" applyBorder="1" applyAlignment="1">
      <alignment horizontal="right" vertical="center"/>
    </xf>
    <xf numFmtId="0" fontId="10" fillId="25" borderId="0" xfId="498" applyNumberFormat="1" applyFont="1" applyFill="1" applyBorder="1" applyAlignment="1">
      <alignment vertical="center"/>
    </xf>
    <xf numFmtId="0" fontId="10" fillId="25" borderId="0" xfId="498" applyNumberFormat="1" applyFont="1" applyFill="1" applyBorder="1" applyAlignment="1">
      <alignment horizontal="left" vertical="center"/>
    </xf>
    <xf numFmtId="0" fontId="11" fillId="25" borderId="0" xfId="498" applyNumberFormat="1" applyFont="1" applyFill="1" applyBorder="1" applyAlignment="1">
      <alignment vertical="center"/>
    </xf>
    <xf numFmtId="0" fontId="14" fillId="25" borderId="0" xfId="498" applyNumberFormat="1" applyFont="1" applyFill="1" applyBorder="1" applyAlignment="1"/>
    <xf numFmtId="0" fontId="11" fillId="25" borderId="0" xfId="498" applyNumberFormat="1" applyFont="1" applyFill="1" applyBorder="1" applyAlignment="1"/>
    <xf numFmtId="0" fontId="43" fillId="0" borderId="0" xfId="498" applyNumberFormat="1" applyFont="1" applyFill="1" applyBorder="1" applyAlignment="1">
      <alignment horizontal="center" vertical="center"/>
    </xf>
    <xf numFmtId="0" fontId="10" fillId="0" borderId="0" xfId="498" applyNumberFormat="1" applyFont="1" applyBorder="1" applyAlignment="1">
      <alignment vertical="center"/>
    </xf>
    <xf numFmtId="0" fontId="11" fillId="0" borderId="0" xfId="498" applyNumberFormat="1" applyFont="1" applyBorder="1" applyAlignment="1">
      <alignment vertical="center"/>
    </xf>
    <xf numFmtId="0" fontId="11" fillId="0" borderId="0" xfId="498" applyNumberFormat="1" applyFont="1" applyBorder="1" applyAlignment="1">
      <alignment horizontal="left" vertical="center"/>
    </xf>
    <xf numFmtId="0" fontId="10" fillId="0" borderId="0" xfId="498" applyNumberFormat="1" applyFont="1" applyBorder="1" applyAlignment="1">
      <alignment horizontal="left" vertical="center"/>
    </xf>
    <xf numFmtId="0" fontId="14" fillId="0" borderId="0" xfId="498" applyNumberFormat="1" applyFont="1" applyFill="1" applyBorder="1" applyAlignment="1"/>
    <xf numFmtId="0" fontId="11" fillId="0" borderId="0" xfId="498" applyNumberFormat="1" applyFont="1" applyFill="1" applyBorder="1" applyAlignment="1"/>
    <xf numFmtId="0" fontId="14" fillId="0" borderId="0" xfId="498" applyNumberFormat="1" applyFont="1" applyFill="1" applyBorder="1" applyAlignment="1">
      <alignment horizontal="left" vertical="top"/>
    </xf>
    <xf numFmtId="0" fontId="11" fillId="0" borderId="0" xfId="498" applyNumberFormat="1" applyFont="1" applyFill="1" applyBorder="1" applyAlignment="1">
      <alignment horizontal="left" vertical="top"/>
    </xf>
    <xf numFmtId="0" fontId="14" fillId="25" borderId="0" xfId="498" applyNumberFormat="1" applyFont="1" applyFill="1" applyBorder="1" applyAlignment="1">
      <alignment horizontal="left" vertical="top"/>
    </xf>
    <xf numFmtId="173" fontId="10" fillId="0" borderId="0" xfId="498" applyNumberFormat="1" applyFont="1" applyFill="1" applyBorder="1" applyAlignment="1">
      <alignment horizontal="right" vertical="center"/>
    </xf>
    <xf numFmtId="173" fontId="11" fillId="0" borderId="0" xfId="498" applyNumberFormat="1" applyFont="1" applyFill="1" applyBorder="1" applyAlignment="1">
      <alignment horizontal="right" vertical="center"/>
    </xf>
    <xf numFmtId="168" fontId="10" fillId="0" borderId="0" xfId="498" applyNumberFormat="1" applyFont="1" applyFill="1" applyBorder="1" applyAlignment="1">
      <alignment horizontal="right" vertical="center"/>
    </xf>
    <xf numFmtId="0" fontId="11" fillId="0" borderId="0" xfId="565" applyNumberFormat="1" applyFont="1" applyFill="1" applyBorder="1" applyAlignment="1">
      <alignment horizontal="left" vertical="center" wrapText="1"/>
    </xf>
    <xf numFmtId="168" fontId="11" fillId="0" borderId="0" xfId="565" applyNumberFormat="1" applyFont="1" applyFill="1" applyBorder="1" applyAlignment="1">
      <alignment horizontal="right" vertical="center"/>
    </xf>
    <xf numFmtId="0" fontId="10" fillId="0" borderId="0" xfId="565" applyNumberFormat="1" applyFont="1" applyFill="1" applyBorder="1" applyAlignment="1">
      <alignment horizontal="left" vertical="center" wrapText="1"/>
    </xf>
    <xf numFmtId="0" fontId="10" fillId="0" borderId="0" xfId="565" applyNumberFormat="1" applyFont="1" applyBorder="1" applyAlignment="1">
      <alignment vertical="center"/>
    </xf>
    <xf numFmtId="168" fontId="10" fillId="0" borderId="0" xfId="565" applyNumberFormat="1" applyFont="1" applyFill="1" applyBorder="1" applyAlignment="1">
      <alignment horizontal="right" vertical="center"/>
    </xf>
    <xf numFmtId="0" fontId="10" fillId="0" borderId="0" xfId="565" applyNumberFormat="1" applyFont="1" applyBorder="1" applyAlignment="1">
      <alignment horizontal="left" vertical="center" indent="1"/>
    </xf>
    <xf numFmtId="0" fontId="43" fillId="0" borderId="0" xfId="566" applyNumberFormat="1" applyFont="1" applyFill="1" applyBorder="1" applyAlignment="1">
      <alignment horizontal="center" vertical="center"/>
    </xf>
    <xf numFmtId="0" fontId="11" fillId="0" borderId="0" xfId="566" applyNumberFormat="1" applyFont="1" applyFill="1" applyBorder="1" applyAlignment="1">
      <alignment horizontal="left" vertical="center" wrapText="1"/>
    </xf>
    <xf numFmtId="168" fontId="11" fillId="0" borderId="0" xfId="311" applyNumberFormat="1" applyFont="1" applyFill="1" applyBorder="1" applyAlignment="1">
      <alignment horizontal="center" vertical="center" wrapText="1"/>
    </xf>
    <xf numFmtId="0" fontId="11" fillId="0" borderId="0" xfId="566" applyNumberFormat="1" applyFont="1" applyFill="1" applyBorder="1" applyAlignment="1"/>
    <xf numFmtId="168" fontId="11" fillId="0" borderId="0" xfId="566" applyNumberFormat="1" applyFont="1" applyBorder="1" applyAlignment="1">
      <alignment horizontal="right" vertical="center"/>
    </xf>
    <xf numFmtId="0" fontId="11" fillId="0" borderId="0" xfId="566" applyNumberFormat="1" applyFont="1" applyBorder="1" applyAlignment="1">
      <alignment vertical="center"/>
    </xf>
    <xf numFmtId="168" fontId="11" fillId="0" borderId="0" xfId="566" applyNumberFormat="1" applyFont="1" applyFill="1" applyBorder="1" applyAlignment="1">
      <alignment horizontal="right" vertical="center"/>
    </xf>
    <xf numFmtId="0" fontId="10" fillId="0" borderId="0" xfId="566" applyNumberFormat="1" applyFont="1" applyFill="1" applyBorder="1" applyAlignment="1">
      <alignment horizontal="left" vertical="center" wrapText="1"/>
    </xf>
    <xf numFmtId="0" fontId="14" fillId="0" borderId="0" xfId="566" applyNumberFormat="1" applyFont="1" applyFill="1" applyBorder="1" applyAlignment="1"/>
    <xf numFmtId="0" fontId="16" fillId="0" borderId="0" xfId="585" applyNumberFormat="1" applyFont="1" applyFill="1" applyBorder="1" applyAlignment="1" applyProtection="1">
      <alignment horizontal="left" vertical="center"/>
      <protection locked="0"/>
    </xf>
    <xf numFmtId="0" fontId="49" fillId="26" borderId="0" xfId="323" applyFont="1" applyFill="1" applyBorder="1" applyAlignment="1">
      <alignment vertical="center"/>
    </xf>
    <xf numFmtId="0" fontId="50" fillId="26" borderId="0" xfId="323" applyFont="1" applyFill="1" applyBorder="1" applyAlignment="1">
      <alignment horizontal="center" vertical="center" wrapText="1"/>
    </xf>
    <xf numFmtId="0" fontId="50" fillId="26" borderId="0" xfId="323" applyFont="1" applyFill="1" applyBorder="1" applyAlignment="1">
      <alignment horizontal="right" vertical="center"/>
    </xf>
    <xf numFmtId="49" fontId="50" fillId="26" borderId="0" xfId="323" applyNumberFormat="1" applyFont="1" applyFill="1" applyBorder="1" applyAlignment="1">
      <alignment horizontal="right" vertical="center"/>
    </xf>
    <xf numFmtId="0" fontId="49" fillId="26" borderId="0" xfId="323" applyFont="1" applyFill="1" applyBorder="1" applyAlignment="1">
      <alignment horizontal="left" vertical="center"/>
    </xf>
    <xf numFmtId="0" fontId="50" fillId="0" borderId="0" xfId="323" applyFont="1" applyBorder="1" applyAlignment="1">
      <alignment vertical="center"/>
    </xf>
    <xf numFmtId="0" fontId="50" fillId="0" borderId="0" xfId="323" applyFont="1" applyBorder="1" applyAlignment="1">
      <alignment horizontal="left" vertical="center"/>
    </xf>
    <xf numFmtId="175" fontId="10" fillId="0" borderId="0" xfId="498" applyNumberFormat="1" applyFont="1" applyFill="1" applyBorder="1" applyAlignment="1">
      <alignment horizontal="right" vertical="center"/>
    </xf>
    <xf numFmtId="175" fontId="11" fillId="0" borderId="0" xfId="498" applyNumberFormat="1" applyFont="1" applyFill="1" applyBorder="1" applyAlignment="1">
      <alignment horizontal="right" vertical="center"/>
    </xf>
    <xf numFmtId="175" fontId="11" fillId="0" borderId="0" xfId="498" applyNumberFormat="1" applyFont="1" applyFill="1" applyBorder="1" applyAlignment="1">
      <alignment vertical="center"/>
    </xf>
    <xf numFmtId="174" fontId="10" fillId="0" borderId="0" xfId="498" applyNumberFormat="1" applyFont="1" applyFill="1" applyBorder="1" applyAlignment="1">
      <alignment horizontal="right" vertical="center"/>
    </xf>
    <xf numFmtId="167" fontId="11" fillId="0" borderId="0" xfId="498" applyNumberFormat="1" applyFont="1" applyFill="1" applyBorder="1" applyAlignment="1">
      <alignment horizontal="right" vertical="center"/>
    </xf>
    <xf numFmtId="0" fontId="5" fillId="0" borderId="0" xfId="498" applyFont="1" applyBorder="1" applyAlignment="1">
      <alignment horizontal="center" vertical="center" wrapText="1"/>
    </xf>
    <xf numFmtId="0" fontId="5" fillId="0" borderId="0" xfId="498" applyNumberFormat="1" applyFont="1" applyFill="1" applyBorder="1" applyAlignment="1">
      <alignment horizontal="center" vertical="center"/>
    </xf>
    <xf numFmtId="0" fontId="8" fillId="0" borderId="0" xfId="498" applyNumberFormat="1" applyFont="1" applyFill="1" applyBorder="1" applyAlignment="1">
      <alignment horizontal="left" vertical="center"/>
    </xf>
    <xf numFmtId="0" fontId="13" fillId="0" borderId="0" xfId="498" applyFont="1" applyBorder="1" applyAlignment="1">
      <alignment horizontal="center" vertical="center" wrapText="1"/>
    </xf>
    <xf numFmtId="0" fontId="8" fillId="0" borderId="0" xfId="498" applyNumberFormat="1" applyFont="1" applyFill="1" applyBorder="1" applyAlignment="1">
      <alignment horizontal="right" vertical="center"/>
    </xf>
    <xf numFmtId="0" fontId="13" fillId="0" borderId="0" xfId="498" applyNumberFormat="1" applyFont="1" applyFill="1" applyBorder="1" applyAlignment="1">
      <alignment horizontal="center" vertical="center"/>
    </xf>
    <xf numFmtId="0" fontId="7" fillId="0" borderId="0" xfId="498" applyNumberFormat="1" applyFont="1" applyFill="1" applyBorder="1" applyAlignment="1">
      <alignment horizontal="left" vertical="center" wrapText="1"/>
    </xf>
    <xf numFmtId="0" fontId="7" fillId="0" borderId="0" xfId="498" applyNumberFormat="1" applyFont="1" applyFill="1" applyBorder="1" applyAlignment="1"/>
    <xf numFmtId="168" fontId="7" fillId="0" borderId="0" xfId="498" applyNumberFormat="1" applyFont="1" applyBorder="1" applyAlignment="1">
      <alignment horizontal="right" vertical="center"/>
    </xf>
    <xf numFmtId="168" fontId="7" fillId="0" borderId="0" xfId="498" applyNumberFormat="1" applyFont="1" applyFill="1" applyBorder="1" applyAlignment="1">
      <alignment horizontal="right" vertical="center"/>
    </xf>
    <xf numFmtId="0" fontId="7" fillId="0" borderId="0" xfId="498" applyNumberFormat="1" applyFont="1" applyBorder="1" applyAlignment="1">
      <alignment vertical="center"/>
    </xf>
    <xf numFmtId="0" fontId="6" fillId="0" borderId="0" xfId="498" applyNumberFormat="1" applyFont="1" applyBorder="1" applyAlignment="1">
      <alignment vertical="center"/>
    </xf>
    <xf numFmtId="0" fontId="6" fillId="0" borderId="0" xfId="498" applyNumberFormat="1" applyFont="1" applyFill="1" applyBorder="1" applyAlignment="1">
      <alignment horizontal="left" vertical="center" wrapText="1"/>
    </xf>
    <xf numFmtId="168" fontId="6" fillId="0" borderId="0" xfId="498" applyNumberFormat="1" applyFont="1" applyFill="1" applyBorder="1" applyAlignment="1">
      <alignment horizontal="right" vertical="center"/>
    </xf>
    <xf numFmtId="0" fontId="10" fillId="0" borderId="0" xfId="586" applyNumberFormat="1" applyFont="1" applyBorder="1"/>
    <xf numFmtId="0" fontId="6" fillId="0" borderId="0" xfId="586" applyFont="1" applyFill="1" applyBorder="1" applyAlignment="1"/>
    <xf numFmtId="0" fontId="13" fillId="0" borderId="0" xfId="498" applyNumberFormat="1" applyFont="1" applyFill="1" applyBorder="1" applyAlignment="1"/>
    <xf numFmtId="49" fontId="6" fillId="0" borderId="0" xfId="498" applyNumberFormat="1" applyFont="1" applyBorder="1" applyAlignment="1">
      <alignment vertical="center"/>
    </xf>
    <xf numFmtId="0" fontId="8" fillId="0" borderId="0" xfId="498" applyNumberFormat="1" applyFont="1" applyFill="1" applyBorder="1" applyAlignment="1"/>
    <xf numFmtId="0" fontId="8" fillId="0" borderId="0" xfId="498" applyNumberFormat="1" applyFont="1" applyFill="1" applyBorder="1" applyAlignment="1">
      <alignment vertical="top"/>
    </xf>
    <xf numFmtId="0" fontId="6" fillId="0" borderId="0" xfId="586" applyNumberFormat="1" applyFont="1" applyBorder="1"/>
    <xf numFmtId="164" fontId="7" fillId="0" borderId="0" xfId="498" applyNumberFormat="1" applyFont="1" applyBorder="1" applyAlignment="1">
      <alignment horizontal="right" vertical="center"/>
    </xf>
    <xf numFmtId="169" fontId="7" fillId="0" borderId="0" xfId="498" applyNumberFormat="1" applyFont="1" applyFill="1" applyBorder="1" applyAlignment="1">
      <alignment horizontal="right" vertical="center"/>
    </xf>
    <xf numFmtId="169" fontId="7" fillId="0" borderId="0" xfId="567" applyNumberFormat="1" applyFont="1" applyFill="1" applyBorder="1" applyAlignment="1">
      <alignment horizontal="right" vertical="center"/>
    </xf>
    <xf numFmtId="164" fontId="7" fillId="0" borderId="0" xfId="498" applyNumberFormat="1" applyFont="1" applyFill="1" applyBorder="1" applyAlignment="1">
      <alignment horizontal="right" vertical="center"/>
    </xf>
    <xf numFmtId="169" fontId="6" fillId="0" borderId="0" xfId="567" applyNumberFormat="1" applyFont="1" applyFill="1" applyBorder="1" applyAlignment="1">
      <alignment horizontal="right" vertical="center"/>
    </xf>
    <xf numFmtId="0" fontId="6" fillId="0" borderId="0" xfId="498" applyNumberFormat="1" applyFont="1" applyBorder="1" applyAlignment="1">
      <alignment horizontal="left" vertical="center" indent="1"/>
    </xf>
    <xf numFmtId="0" fontId="6" fillId="0" borderId="0" xfId="498" applyNumberFormat="1" applyFont="1" applyBorder="1" applyAlignment="1">
      <alignment horizontal="left" vertical="center"/>
    </xf>
    <xf numFmtId="0" fontId="51" fillId="0" borderId="0" xfId="586" applyNumberFormat="1" applyFont="1" applyBorder="1"/>
    <xf numFmtId="0" fontId="5" fillId="0" borderId="0" xfId="498" applyFont="1" applyFill="1" applyBorder="1" applyAlignment="1">
      <alignment horizontal="center" vertical="center"/>
    </xf>
    <xf numFmtId="0" fontId="8" fillId="0" borderId="0" xfId="498" applyFont="1"/>
    <xf numFmtId="176" fontId="7" fillId="0" borderId="0" xfId="498" applyNumberFormat="1" applyFont="1" applyFill="1" applyBorder="1" applyAlignment="1">
      <alignment horizontal="right" vertical="center"/>
    </xf>
    <xf numFmtId="176" fontId="7" fillId="0" borderId="0" xfId="498" applyNumberFormat="1" applyFont="1" applyBorder="1" applyAlignment="1">
      <alignment horizontal="right" vertical="center"/>
    </xf>
    <xf numFmtId="0" fontId="7" fillId="0" borderId="0" xfId="498" applyNumberFormat="1" applyFont="1" applyBorder="1" applyAlignment="1">
      <alignment horizontal="left" vertical="center"/>
    </xf>
    <xf numFmtId="0" fontId="7" fillId="0" borderId="0" xfId="568" applyNumberFormat="1" applyFont="1" applyBorder="1" applyAlignment="1">
      <alignment horizontal="left" vertical="center"/>
    </xf>
    <xf numFmtId="176" fontId="7" fillId="0" borderId="0" xfId="568" applyNumberFormat="1" applyFont="1" applyFill="1" applyBorder="1" applyAlignment="1">
      <alignment horizontal="right" vertical="center"/>
    </xf>
    <xf numFmtId="168" fontId="6" fillId="0" borderId="0" xfId="498" applyNumberFormat="1" applyFont="1" applyBorder="1" applyAlignment="1">
      <alignment vertical="center"/>
    </xf>
    <xf numFmtId="168" fontId="11" fillId="0" borderId="40" xfId="0" applyNumberFormat="1" applyFont="1" applyFill="1" applyBorder="1" applyAlignment="1">
      <alignment horizontal="right"/>
    </xf>
    <xf numFmtId="168" fontId="11" fillId="0" borderId="41" xfId="0" applyNumberFormat="1" applyFont="1" applyFill="1" applyBorder="1" applyAlignment="1">
      <alignment horizontal="right"/>
    </xf>
    <xf numFmtId="168" fontId="11" fillId="0" borderId="42" xfId="0" applyNumberFormat="1" applyFont="1" applyFill="1" applyBorder="1" applyAlignment="1">
      <alignment horizontal="right"/>
    </xf>
    <xf numFmtId="168" fontId="11" fillId="0" borderId="0" xfId="498" applyNumberFormat="1" applyFont="1" applyFill="1" applyBorder="1" applyAlignment="1" applyProtection="1">
      <protection locked="0"/>
    </xf>
    <xf numFmtId="168" fontId="10" fillId="0" borderId="0" xfId="566" applyNumberFormat="1" applyFont="1" applyFill="1" applyBorder="1" applyAlignment="1">
      <alignment horizontal="right" vertical="center"/>
    </xf>
    <xf numFmtId="0" fontId="97" fillId="0" borderId="0" xfId="498" applyNumberFormat="1" applyFont="1" applyFill="1" applyBorder="1" applyAlignment="1">
      <alignment horizontal="right" vertical="center"/>
    </xf>
    <xf numFmtId="0" fontId="98" fillId="0" borderId="0" xfId="498" applyFont="1" applyBorder="1" applyAlignment="1">
      <alignment horizontal="center" vertical="center" wrapText="1"/>
    </xf>
    <xf numFmtId="0" fontId="14" fillId="0" borderId="0" xfId="498" applyNumberFormat="1" applyFont="1" applyFill="1" applyBorder="1" applyAlignment="1">
      <alignment vertical="top" wrapText="1"/>
    </xf>
    <xf numFmtId="0" fontId="11" fillId="25" borderId="2" xfId="311" applyFont="1" applyFill="1" applyBorder="1" applyAlignment="1">
      <alignment horizontal="center" vertical="center" wrapText="1"/>
    </xf>
    <xf numFmtId="0" fontId="14" fillId="25" borderId="0" xfId="498" applyNumberFormat="1" applyFont="1" applyFill="1" applyBorder="1" applyAlignment="1">
      <alignment horizontal="left" vertical="top" wrapText="1"/>
    </xf>
    <xf numFmtId="0" fontId="7" fillId="0" borderId="2" xfId="311" applyFont="1" applyFill="1" applyBorder="1" applyAlignment="1">
      <alignment horizontal="center" vertical="center" wrapText="1"/>
    </xf>
    <xf numFmtId="0" fontId="7" fillId="25" borderId="2" xfId="311" applyFont="1" applyFill="1" applyBorder="1" applyAlignment="1">
      <alignment horizontal="center" vertical="center" wrapText="1"/>
    </xf>
    <xf numFmtId="173" fontId="10" fillId="0" borderId="0" xfId="323" applyNumberFormat="1" applyFont="1" applyFill="1" applyBorder="1" applyAlignment="1">
      <alignment horizontal="right" vertical="center"/>
    </xf>
    <xf numFmtId="177" fontId="11" fillId="0" borderId="0" xfId="498" applyNumberFormat="1" applyFont="1" applyFill="1" applyBorder="1" applyAlignment="1">
      <alignment horizontal="right" vertical="center"/>
    </xf>
    <xf numFmtId="173" fontId="11" fillId="0" borderId="0" xfId="323" applyNumberFormat="1" applyFont="1" applyFill="1" applyBorder="1" applyAlignment="1">
      <alignment vertical="center"/>
    </xf>
    <xf numFmtId="177" fontId="11" fillId="0" borderId="0" xfId="498" applyNumberFormat="1" applyFont="1" applyFill="1" applyBorder="1" applyAlignment="1">
      <alignment vertical="center"/>
    </xf>
    <xf numFmtId="0" fontId="53" fillId="0" borderId="0" xfId="348" applyFont="1" applyFill="1" applyBorder="1" applyAlignment="1" applyProtection="1">
      <protection locked="0"/>
    </xf>
    <xf numFmtId="177" fontId="10" fillId="0" borderId="0" xfId="498" applyNumberFormat="1" applyFont="1" applyFill="1" applyBorder="1" applyAlignment="1">
      <alignment horizontal="right" vertical="center"/>
    </xf>
    <xf numFmtId="0" fontId="6" fillId="58" borderId="0" xfId="502" applyNumberFormat="1" applyFont="1" applyFill="1" applyBorder="1" applyAlignment="1">
      <alignment horizontal="left" vertical="center" indent="1"/>
    </xf>
    <xf numFmtId="0" fontId="6" fillId="58" borderId="0" xfId="502" applyNumberFormat="1" applyFont="1" applyFill="1" applyBorder="1" applyAlignment="1">
      <alignment vertical="center"/>
    </xf>
    <xf numFmtId="0" fontId="6" fillId="58" borderId="0" xfId="502" quotePrefix="1" applyNumberFormat="1" applyFont="1" applyFill="1" applyBorder="1" applyAlignment="1">
      <alignment vertical="center"/>
    </xf>
    <xf numFmtId="0" fontId="6" fillId="58" borderId="0" xfId="502" quotePrefix="1" applyNumberFormat="1" applyFont="1" applyFill="1" applyBorder="1" applyAlignment="1">
      <alignment horizontal="left" vertical="center" indent="1"/>
    </xf>
    <xf numFmtId="172" fontId="6" fillId="0" borderId="0" xfId="1" applyNumberFormat="1" applyFont="1" applyFill="1" applyBorder="1" applyAlignment="1" applyProtection="1">
      <alignment horizontal="right" vertical="center"/>
      <protection locked="0"/>
    </xf>
    <xf numFmtId="172" fontId="7" fillId="0" borderId="0" xfId="1" applyNumberFormat="1" applyFont="1" applyFill="1" applyBorder="1" applyAlignment="1" applyProtection="1">
      <alignment horizontal="right" vertical="center"/>
      <protection locked="0"/>
    </xf>
    <xf numFmtId="0" fontId="99" fillId="0" borderId="0" xfId="502" applyNumberFormat="1" applyFont="1" applyFill="1" applyBorder="1" applyAlignment="1">
      <alignment horizontal="left" vertical="center"/>
    </xf>
    <xf numFmtId="0" fontId="43" fillId="0" borderId="0" xfId="502" applyNumberFormat="1" applyFont="1" applyFill="1" applyBorder="1" applyAlignment="1">
      <alignment horizontal="center" vertical="center"/>
    </xf>
    <xf numFmtId="0" fontId="14" fillId="25" borderId="0" xfId="502" applyNumberFormat="1" applyFont="1" applyFill="1" applyBorder="1" applyAlignment="1" applyProtection="1">
      <alignment horizontal="left" vertical="center"/>
    </xf>
    <xf numFmtId="0" fontId="14" fillId="25" borderId="0" xfId="502" applyNumberFormat="1" applyFont="1" applyFill="1" applyBorder="1" applyAlignment="1" applyProtection="1">
      <alignment horizontal="right" vertical="center"/>
    </xf>
    <xf numFmtId="0" fontId="43" fillId="25" borderId="0" xfId="502" applyFont="1" applyFill="1" applyBorder="1" applyAlignment="1" applyProtection="1">
      <alignment horizontal="center" vertical="center" wrapText="1"/>
    </xf>
    <xf numFmtId="168" fontId="11" fillId="0" borderId="0" xfId="502" applyNumberFormat="1" applyFont="1" applyFill="1" applyBorder="1" applyAlignment="1">
      <alignment horizontal="right" vertical="center"/>
    </xf>
    <xf numFmtId="168" fontId="7" fillId="0" borderId="0" xfId="498" applyNumberFormat="1" applyFont="1" applyBorder="1" applyAlignment="1">
      <alignment vertical="center"/>
    </xf>
    <xf numFmtId="168" fontId="11" fillId="0" borderId="0" xfId="323" applyNumberFormat="1" applyFont="1" applyFill="1" applyBorder="1" applyAlignment="1">
      <alignment vertical="center"/>
    </xf>
    <xf numFmtId="0" fontId="5" fillId="0" borderId="0" xfId="472" applyFont="1" applyBorder="1" applyAlignment="1">
      <alignment horizontal="center" vertical="center" wrapText="1"/>
    </xf>
    <xf numFmtId="0" fontId="5" fillId="0" borderId="0" xfId="472" applyNumberFormat="1" applyFont="1" applyFill="1" applyBorder="1" applyAlignment="1">
      <alignment horizontal="center" vertical="center"/>
    </xf>
    <xf numFmtId="0" fontId="8" fillId="0" borderId="0" xfId="472" applyNumberFormat="1" applyFont="1" applyFill="1" applyBorder="1" applyAlignment="1">
      <alignment horizontal="left" vertical="center"/>
    </xf>
    <xf numFmtId="0" fontId="36" fillId="0" borderId="0" xfId="472" applyFont="1" applyBorder="1" applyAlignment="1">
      <alignment horizontal="left" vertical="center"/>
    </xf>
    <xf numFmtId="0" fontId="13" fillId="0" borderId="0" xfId="472" applyFont="1" applyBorder="1" applyAlignment="1">
      <alignment horizontal="center" vertical="center" wrapText="1"/>
    </xf>
    <xf numFmtId="0" fontId="8" fillId="0" borderId="0" xfId="472" applyNumberFormat="1" applyFont="1" applyFill="1" applyBorder="1" applyAlignment="1">
      <alignment horizontal="right" vertical="center"/>
    </xf>
    <xf numFmtId="0" fontId="14" fillId="0" borderId="0" xfId="472" applyFont="1"/>
    <xf numFmtId="0" fontId="13" fillId="0" borderId="0" xfId="472" applyNumberFormat="1" applyFont="1" applyFill="1" applyBorder="1" applyAlignment="1">
      <alignment horizontal="center" vertical="center"/>
    </xf>
    <xf numFmtId="0" fontId="35" fillId="0" borderId="0" xfId="472" applyFont="1" applyFill="1"/>
    <xf numFmtId="0" fontId="2" fillId="0" borderId="0" xfId="472"/>
    <xf numFmtId="0" fontId="7" fillId="0" borderId="0" xfId="472" applyNumberFormat="1" applyFont="1" applyFill="1" applyBorder="1" applyAlignment="1"/>
    <xf numFmtId="168" fontId="6" fillId="0" borderId="0" xfId="472" applyNumberFormat="1" applyFont="1" applyFill="1" applyBorder="1" applyAlignment="1">
      <alignment horizontal="right" vertical="center"/>
    </xf>
    <xf numFmtId="0" fontId="7" fillId="0" borderId="0" xfId="472" applyNumberFormat="1" applyFont="1" applyFill="1" applyBorder="1" applyAlignment="1">
      <alignment horizontal="left" vertical="center" indent="1"/>
    </xf>
    <xf numFmtId="0" fontId="6" fillId="0" borderId="0" xfId="472" applyNumberFormat="1" applyFont="1" applyFill="1" applyBorder="1" applyAlignment="1">
      <alignment horizontal="left" vertical="center"/>
    </xf>
    <xf numFmtId="0" fontId="6" fillId="0" borderId="0" xfId="472" applyNumberFormat="1" applyFont="1" applyFill="1" applyBorder="1" applyAlignment="1">
      <alignment vertical="center"/>
    </xf>
    <xf numFmtId="0" fontId="37" fillId="0" borderId="0" xfId="472" applyFont="1" applyFill="1"/>
    <xf numFmtId="0" fontId="8" fillId="0" borderId="0" xfId="472" applyNumberFormat="1" applyFont="1" applyFill="1" applyBorder="1" applyAlignment="1">
      <alignment horizontal="left" vertical="top"/>
    </xf>
    <xf numFmtId="0" fontId="100" fillId="0" borderId="0" xfId="472" applyFont="1"/>
    <xf numFmtId="1" fontId="11" fillId="0" borderId="0" xfId="498" applyNumberFormat="1" applyFont="1" applyFill="1" applyBorder="1" applyAlignment="1">
      <alignment horizontal="right" vertical="center"/>
    </xf>
    <xf numFmtId="0" fontId="11" fillId="25" borderId="12" xfId="311" applyFont="1" applyFill="1" applyBorder="1" applyAlignment="1">
      <alignment horizontal="center" vertical="center" wrapText="1"/>
    </xf>
    <xf numFmtId="0" fontId="40" fillId="0" borderId="0" xfId="472" applyNumberFormat="1" applyFont="1" applyFill="1" applyBorder="1" applyAlignment="1">
      <alignment horizontal="center" vertical="center"/>
    </xf>
    <xf numFmtId="0" fontId="47" fillId="0" borderId="0" xfId="472" applyNumberFormat="1" applyFont="1" applyFill="1" applyBorder="1" applyAlignment="1">
      <alignment horizontal="center" vertical="center"/>
    </xf>
    <xf numFmtId="0" fontId="11" fillId="0" borderId="0" xfId="472" applyNumberFormat="1" applyFont="1" applyFill="1" applyBorder="1" applyAlignment="1">
      <alignment horizontal="left" vertical="center" wrapText="1"/>
    </xf>
    <xf numFmtId="0" fontId="15" fillId="0" borderId="0" xfId="472" applyNumberFormat="1" applyFont="1" applyFill="1" applyBorder="1" applyAlignment="1"/>
    <xf numFmtId="0" fontId="15" fillId="0" borderId="0" xfId="472" applyNumberFormat="1" applyFont="1" applyBorder="1" applyAlignment="1">
      <alignment vertical="center"/>
    </xf>
    <xf numFmtId="0" fontId="10" fillId="0" borderId="0" xfId="472" applyNumberFormat="1" applyFont="1" applyBorder="1" applyAlignment="1">
      <alignment horizontal="left" vertical="center"/>
    </xf>
    <xf numFmtId="0" fontId="42" fillId="0" borderId="0" xfId="472" applyNumberFormat="1" applyFont="1" applyBorder="1" applyAlignment="1">
      <alignment vertical="center"/>
    </xf>
    <xf numFmtId="165" fontId="10" fillId="0" borderId="0" xfId="498" applyNumberFormat="1" applyFont="1" applyFill="1" applyBorder="1" applyAlignment="1">
      <alignment vertical="center"/>
    </xf>
    <xf numFmtId="0" fontId="41" fillId="0" borderId="0" xfId="472" applyNumberFormat="1" applyFont="1" applyFill="1" applyBorder="1" applyAlignment="1"/>
    <xf numFmtId="0" fontId="43" fillId="0" borderId="0" xfId="472" applyNumberFormat="1" applyFont="1" applyFill="1" applyBorder="1" applyAlignment="1">
      <alignment horizontal="center" vertical="center" wrapText="1"/>
    </xf>
    <xf numFmtId="165" fontId="11" fillId="0" borderId="0" xfId="472" applyNumberFormat="1" applyFont="1" applyFill="1" applyBorder="1" applyAlignment="1">
      <alignment horizontal="center" vertical="center"/>
    </xf>
    <xf numFmtId="0" fontId="14" fillId="0" borderId="0" xfId="472" applyNumberFormat="1" applyFont="1" applyFill="1" applyBorder="1" applyAlignment="1">
      <alignment horizontal="center" vertical="top" wrapText="1"/>
    </xf>
    <xf numFmtId="171" fontId="10" fillId="25" borderId="0" xfId="586" applyNumberFormat="1" applyFont="1" applyFill="1" applyBorder="1" applyAlignment="1" applyProtection="1">
      <alignment horizontal="right" vertical="center"/>
      <protection locked="0"/>
    </xf>
    <xf numFmtId="0" fontId="101" fillId="0" borderId="0" xfId="586" applyFont="1" applyFill="1" applyBorder="1" applyAlignment="1"/>
    <xf numFmtId="0" fontId="11" fillId="0" borderId="0" xfId="311" applyNumberFormat="1" applyFont="1" applyFill="1" applyBorder="1" applyAlignment="1">
      <alignment horizontal="right" vertical="center" wrapText="1"/>
    </xf>
    <xf numFmtId="0" fontId="11" fillId="25" borderId="13" xfId="311" applyFont="1" applyFill="1" applyBorder="1" applyAlignment="1">
      <alignment horizontal="center" vertical="center" wrapText="1"/>
    </xf>
    <xf numFmtId="0" fontId="11" fillId="0" borderId="2" xfId="311" applyFont="1" applyFill="1" applyBorder="1" applyAlignment="1">
      <alignment horizontal="center" vertical="center" wrapText="1"/>
    </xf>
    <xf numFmtId="0" fontId="14" fillId="0" borderId="0" xfId="586" applyFont="1" applyFill="1" applyBorder="1" applyAlignment="1"/>
    <xf numFmtId="177" fontId="11" fillId="25" borderId="0" xfId="586" applyNumberFormat="1" applyFont="1" applyFill="1" applyBorder="1" applyAlignment="1" applyProtection="1">
      <protection locked="0"/>
    </xf>
    <xf numFmtId="0" fontId="11" fillId="0" borderId="0" xfId="586" applyFont="1" applyFill="1" applyBorder="1" applyAlignment="1" applyProtection="1"/>
    <xf numFmtId="0" fontId="102" fillId="0" borderId="0" xfId="348" applyFont="1" applyFill="1" applyBorder="1" applyAlignment="1" applyProtection="1">
      <protection locked="0"/>
    </xf>
    <xf numFmtId="0" fontId="92" fillId="0" borderId="0" xfId="1" applyFont="1" applyAlignment="1">
      <alignment wrapText="1"/>
    </xf>
    <xf numFmtId="0" fontId="92" fillId="0" borderId="0" xfId="498" applyNumberFormat="1" applyFont="1" applyFill="1" applyBorder="1" applyAlignment="1">
      <alignment horizontal="left" vertical="center" wrapText="1"/>
    </xf>
    <xf numFmtId="167" fontId="15" fillId="0" borderId="0" xfId="472" applyNumberFormat="1" applyFont="1" applyBorder="1" applyAlignment="1">
      <alignment vertical="center"/>
    </xf>
    <xf numFmtId="0" fontId="7" fillId="0" borderId="0" xfId="472" applyNumberFormat="1" applyFont="1" applyFill="1" applyBorder="1" applyAlignment="1">
      <alignment horizontal="left" vertical="center" wrapText="1" indent="1"/>
    </xf>
    <xf numFmtId="0" fontId="10" fillId="0" borderId="0" xfId="498" applyNumberFormat="1" applyFont="1" applyFill="1" applyBorder="1" applyAlignment="1">
      <alignment horizontal="left" vertical="center"/>
    </xf>
    <xf numFmtId="0" fontId="11" fillId="0" borderId="0" xfId="498" applyNumberFormat="1" applyFont="1" applyFill="1" applyBorder="1" applyAlignment="1">
      <alignment horizontal="left" vertical="center"/>
    </xf>
    <xf numFmtId="168" fontId="11" fillId="0" borderId="0" xfId="498" applyNumberFormat="1" applyFont="1" applyFill="1" applyAlignment="1">
      <alignment horizontal="right"/>
    </xf>
    <xf numFmtId="164" fontId="11" fillId="0" borderId="14" xfId="498" applyNumberFormat="1" applyFont="1" applyFill="1" applyBorder="1" applyAlignment="1">
      <alignment horizontal="right"/>
    </xf>
    <xf numFmtId="0" fontId="50" fillId="0" borderId="0" xfId="323" applyFont="1" applyFill="1" applyBorder="1" applyAlignment="1">
      <alignment horizontal="left" vertical="center"/>
    </xf>
    <xf numFmtId="168" fontId="50" fillId="0" borderId="0" xfId="323" applyNumberFormat="1" applyFont="1" applyFill="1" applyBorder="1" applyAlignment="1">
      <alignment horizontal="right"/>
    </xf>
    <xf numFmtId="168" fontId="50" fillId="0" borderId="14" xfId="323" applyNumberFormat="1" applyFont="1" applyFill="1" applyBorder="1" applyAlignment="1">
      <alignment horizontal="right"/>
    </xf>
    <xf numFmtId="168" fontId="50" fillId="0" borderId="14" xfId="323" applyNumberFormat="1" applyFont="1" applyFill="1" applyBorder="1" applyAlignment="1">
      <alignment vertical="center"/>
    </xf>
    <xf numFmtId="168" fontId="11" fillId="0" borderId="15" xfId="498" applyNumberFormat="1" applyFont="1" applyFill="1" applyBorder="1" applyAlignment="1">
      <alignment horizontal="right"/>
    </xf>
    <xf numFmtId="0" fontId="103" fillId="0" borderId="0" xfId="472" applyNumberFormat="1" applyFont="1" applyFill="1" applyBorder="1" applyAlignment="1">
      <alignment horizontal="center" vertical="center"/>
    </xf>
    <xf numFmtId="0" fontId="104" fillId="0" borderId="0" xfId="586" applyFont="1" applyFill="1" applyBorder="1" applyAlignment="1"/>
    <xf numFmtId="0" fontId="11" fillId="25" borderId="2" xfId="312" applyFont="1" applyFill="1" applyBorder="1" applyAlignment="1">
      <alignment horizontal="center" vertical="center" wrapText="1"/>
    </xf>
    <xf numFmtId="0" fontId="11" fillId="0" borderId="43" xfId="472" applyFont="1" applyFill="1" applyBorder="1" applyAlignment="1">
      <alignment horizontal="center" vertical="center"/>
    </xf>
    <xf numFmtId="0" fontId="11" fillId="0" borderId="43" xfId="472" applyFont="1" applyFill="1" applyBorder="1" applyAlignment="1">
      <alignment horizontal="left"/>
    </xf>
    <xf numFmtId="168" fontId="11" fillId="0" borderId="43" xfId="472" applyNumberFormat="1" applyFont="1" applyBorder="1" applyAlignment="1">
      <alignment horizontal="right"/>
    </xf>
    <xf numFmtId="168" fontId="11" fillId="0" borderId="43" xfId="472" applyNumberFormat="1" applyFont="1" applyFill="1" applyBorder="1" applyAlignment="1">
      <alignment horizontal="right"/>
    </xf>
    <xf numFmtId="0" fontId="11" fillId="0" borderId="44" xfId="472" applyFont="1" applyFill="1" applyBorder="1" applyAlignment="1">
      <alignment horizontal="center" vertical="center"/>
    </xf>
    <xf numFmtId="0" fontId="11" fillId="0" borderId="44" xfId="472" applyFont="1" applyFill="1" applyBorder="1" applyAlignment="1">
      <alignment horizontal="left"/>
    </xf>
    <xf numFmtId="168" fontId="11" fillId="0" borderId="44" xfId="472" applyNumberFormat="1" applyFont="1" applyBorder="1" applyAlignment="1">
      <alignment horizontal="right"/>
    </xf>
    <xf numFmtId="168" fontId="11" fillId="0" borderId="44" xfId="472" applyNumberFormat="1" applyFont="1" applyFill="1" applyBorder="1" applyAlignment="1">
      <alignment horizontal="right"/>
    </xf>
    <xf numFmtId="0" fontId="92" fillId="0" borderId="0" xfId="472" applyFont="1" applyBorder="1"/>
    <xf numFmtId="168" fontId="11" fillId="0" borderId="44" xfId="472" applyNumberFormat="1" applyFont="1" applyBorder="1" applyAlignment="1">
      <alignment horizontal="right" vertical="center"/>
    </xf>
    <xf numFmtId="1" fontId="11" fillId="0" borderId="45" xfId="472" applyNumberFormat="1" applyFont="1" applyFill="1" applyBorder="1" applyAlignment="1">
      <alignment vertical="center" wrapText="1"/>
    </xf>
    <xf numFmtId="1" fontId="11" fillId="0" borderId="44" xfId="472" applyNumberFormat="1" applyFont="1" applyFill="1" applyBorder="1" applyAlignment="1">
      <alignment horizontal="left"/>
    </xf>
    <xf numFmtId="0" fontId="11" fillId="0" borderId="44" xfId="472" applyFont="1" applyFill="1" applyBorder="1" applyAlignment="1">
      <alignment horizontal="center" vertical="center" wrapText="1"/>
    </xf>
    <xf numFmtId="168" fontId="11" fillId="0" borderId="44" xfId="472" applyNumberFormat="1" applyFont="1" applyFill="1" applyBorder="1" applyAlignment="1">
      <alignment horizontal="right" vertical="top"/>
    </xf>
    <xf numFmtId="1" fontId="11" fillId="0" borderId="46" xfId="472" applyNumberFormat="1" applyFont="1" applyFill="1" applyBorder="1" applyAlignment="1">
      <alignment vertical="center" wrapText="1"/>
    </xf>
    <xf numFmtId="0" fontId="11" fillId="0" borderId="46" xfId="472" applyFont="1" applyFill="1" applyBorder="1" applyAlignment="1">
      <alignment horizontal="left"/>
    </xf>
    <xf numFmtId="0" fontId="11" fillId="0" borderId="45" xfId="472" applyFont="1" applyFill="1" applyBorder="1" applyAlignment="1">
      <alignment horizontal="left"/>
    </xf>
    <xf numFmtId="0" fontId="92" fillId="0" borderId="0" xfId="472" applyFont="1" applyFill="1" applyBorder="1"/>
    <xf numFmtId="168" fontId="11" fillId="0" borderId="44" xfId="472" applyNumberFormat="1" applyFont="1" applyFill="1" applyBorder="1" applyAlignment="1">
      <alignment horizontal="right" vertical="center"/>
    </xf>
    <xf numFmtId="1" fontId="11" fillId="0" borderId="46" xfId="472" applyNumberFormat="1" applyFont="1" applyFill="1" applyBorder="1" applyAlignment="1">
      <alignment vertical="center"/>
    </xf>
    <xf numFmtId="1" fontId="11" fillId="0" borderId="45" xfId="472" applyNumberFormat="1" applyFont="1" applyFill="1" applyBorder="1" applyAlignment="1">
      <alignment vertical="center"/>
    </xf>
    <xf numFmtId="1" fontId="11" fillId="0" borderId="45" xfId="472" applyNumberFormat="1" applyFont="1" applyFill="1" applyBorder="1" applyAlignment="1">
      <alignment horizontal="left"/>
    </xf>
    <xf numFmtId="0" fontId="92" fillId="0" borderId="44" xfId="472" applyFont="1" applyFill="1" applyBorder="1" applyAlignment="1">
      <alignment horizontal="left"/>
    </xf>
    <xf numFmtId="1" fontId="11" fillId="0" borderId="46" xfId="472" applyNumberFormat="1" applyFont="1" applyFill="1" applyBorder="1" applyAlignment="1">
      <alignment horizontal="left"/>
    </xf>
    <xf numFmtId="0" fontId="11" fillId="0" borderId="45" xfId="472" applyFont="1" applyFill="1" applyBorder="1" applyAlignment="1"/>
    <xf numFmtId="1" fontId="11" fillId="0" borderId="44" xfId="472" applyNumberFormat="1" applyFont="1" applyFill="1" applyBorder="1" applyAlignment="1"/>
    <xf numFmtId="168" fontId="11" fillId="0" borderId="44" xfId="472" applyNumberFormat="1" applyFont="1" applyBorder="1" applyAlignment="1">
      <alignment horizontal="right" vertical="top"/>
    </xf>
    <xf numFmtId="0" fontId="11" fillId="0" borderId="47" xfId="472" applyFont="1" applyFill="1" applyBorder="1" applyAlignment="1">
      <alignment horizontal="center"/>
    </xf>
    <xf numFmtId="0" fontId="11" fillId="0" borderId="47" xfId="472" applyFont="1" applyFill="1" applyBorder="1" applyAlignment="1">
      <alignment horizontal="left"/>
    </xf>
    <xf numFmtId="168" fontId="11" fillId="0" borderId="47" xfId="472" applyNumberFormat="1" applyFont="1" applyFill="1" applyBorder="1" applyAlignment="1">
      <alignment horizontal="right"/>
    </xf>
    <xf numFmtId="168" fontId="11" fillId="0" borderId="47" xfId="472" applyNumberFormat="1" applyFont="1" applyBorder="1" applyAlignment="1">
      <alignment horizontal="right"/>
    </xf>
    <xf numFmtId="0" fontId="105" fillId="0" borderId="0" xfId="472" applyNumberFormat="1" applyFont="1" applyFill="1" applyBorder="1" applyAlignment="1"/>
    <xf numFmtId="0" fontId="104" fillId="0" borderId="0" xfId="472" applyNumberFormat="1" applyFont="1" applyFill="1" applyBorder="1" applyAlignment="1"/>
    <xf numFmtId="0" fontId="92" fillId="0" borderId="0" xfId="586" applyFont="1" applyFill="1" applyBorder="1" applyAlignment="1"/>
    <xf numFmtId="0" fontId="92" fillId="0" borderId="0" xfId="586" applyFont="1" applyFill="1" applyBorder="1" applyAlignment="1">
      <alignment horizontal="left"/>
    </xf>
    <xf numFmtId="0" fontId="104" fillId="0" borderId="0" xfId="586" applyFont="1" applyFill="1" applyBorder="1" applyAlignment="1">
      <alignment horizontal="left"/>
    </xf>
    <xf numFmtId="0" fontId="11" fillId="0" borderId="0" xfId="472" applyNumberFormat="1" applyFont="1" applyBorder="1" applyAlignment="1">
      <alignment horizontal="left" vertical="center"/>
    </xf>
    <xf numFmtId="0" fontId="10" fillId="25" borderId="0" xfId="586" applyFont="1" applyFill="1" applyBorder="1" applyAlignment="1" applyProtection="1">
      <alignment horizontal="left" vertical="top"/>
    </xf>
    <xf numFmtId="0" fontId="10" fillId="0" borderId="0" xfId="586" applyFont="1" applyFill="1" applyBorder="1" applyAlignment="1" applyProtection="1">
      <alignment horizontal="left" vertical="top"/>
    </xf>
    <xf numFmtId="0" fontId="11" fillId="0" borderId="0" xfId="586" applyFont="1" applyFill="1" applyBorder="1" applyAlignment="1" applyProtection="1">
      <alignment horizontal="left" vertical="top"/>
    </xf>
    <xf numFmtId="170" fontId="6" fillId="0" borderId="0" xfId="2" applyNumberFormat="1" applyFont="1" applyFill="1" applyAlignment="1" applyProtection="1">
      <alignment vertical="center"/>
      <protection locked="0"/>
    </xf>
    <xf numFmtId="168" fontId="7" fillId="0" borderId="0" xfId="0" applyNumberFormat="1" applyFont="1" applyFill="1" applyBorder="1" applyAlignment="1">
      <alignment horizontal="center" vertical="center"/>
    </xf>
    <xf numFmtId="168" fontId="7" fillId="0" borderId="0" xfId="312" applyNumberFormat="1" applyFont="1" applyFill="1" applyBorder="1" applyAlignment="1">
      <alignment horizontal="right" vertical="center" wrapText="1"/>
    </xf>
    <xf numFmtId="0" fontId="7" fillId="25" borderId="12" xfId="312" applyFont="1" applyFill="1" applyBorder="1" applyAlignment="1">
      <alignment horizontal="center" vertical="center" wrapText="1"/>
    </xf>
    <xf numFmtId="0" fontId="7" fillId="25" borderId="16" xfId="312" applyFont="1" applyFill="1" applyBorder="1" applyAlignment="1">
      <alignment horizontal="center" vertical="center" wrapText="1"/>
    </xf>
    <xf numFmtId="0" fontId="7" fillId="0" borderId="0" xfId="312" applyNumberFormat="1" applyFont="1" applyFill="1" applyBorder="1" applyAlignment="1">
      <alignment horizontal="center" vertical="center" wrapText="1"/>
    </xf>
    <xf numFmtId="164" fontId="7" fillId="0" borderId="0" xfId="312" applyNumberFormat="1" applyFont="1" applyFill="1" applyBorder="1" applyAlignment="1">
      <alignment horizontal="right" vertical="center" wrapText="1"/>
    </xf>
    <xf numFmtId="0" fontId="6" fillId="0" borderId="0" xfId="498" applyNumberFormat="1" applyFont="1" applyBorder="1" applyAlignment="1">
      <alignment horizontal="left" vertical="center" indent="2"/>
    </xf>
    <xf numFmtId="0" fontId="7" fillId="0" borderId="16" xfId="312" applyFont="1" applyFill="1" applyBorder="1" applyAlignment="1">
      <alignment horizontal="center" vertical="center" wrapText="1"/>
    </xf>
    <xf numFmtId="176" fontId="7" fillId="0" borderId="0" xfId="312" applyNumberFormat="1" applyFont="1" applyFill="1" applyBorder="1" applyAlignment="1">
      <alignment horizontal="right" vertical="center" wrapText="1"/>
    </xf>
    <xf numFmtId="0" fontId="11" fillId="58" borderId="0" xfId="1" applyFont="1" applyFill="1" applyAlignment="1">
      <alignment wrapText="1"/>
    </xf>
    <xf numFmtId="49" fontId="7" fillId="0" borderId="0" xfId="502" applyNumberFormat="1" applyFont="1" applyFill="1" applyBorder="1" applyAlignment="1">
      <alignment vertical="center"/>
    </xf>
    <xf numFmtId="173" fontId="11" fillId="0" borderId="0" xfId="586" applyNumberFormat="1" applyFont="1" applyFill="1" applyBorder="1" applyAlignment="1" applyProtection="1">
      <alignment horizontal="right" vertical="top"/>
      <protection locked="0"/>
    </xf>
    <xf numFmtId="0" fontId="11" fillId="0" borderId="0" xfId="586" applyFont="1" applyFill="1" applyBorder="1" applyAlignment="1" applyProtection="1">
      <protection locked="0"/>
    </xf>
    <xf numFmtId="0" fontId="6" fillId="0" borderId="0" xfId="502" applyNumberFormat="1" applyFont="1" applyFill="1" applyBorder="1" applyAlignment="1">
      <alignment horizontal="left" vertical="center" indent="1"/>
    </xf>
    <xf numFmtId="0" fontId="6" fillId="0" borderId="0" xfId="502" applyNumberFormat="1" applyFont="1" applyFill="1" applyBorder="1" applyAlignment="1">
      <alignment vertical="center"/>
    </xf>
    <xf numFmtId="0" fontId="6" fillId="0" borderId="0" xfId="502" quotePrefix="1" applyNumberFormat="1" applyFont="1" applyFill="1" applyBorder="1" applyAlignment="1">
      <alignment vertical="center"/>
    </xf>
    <xf numFmtId="166" fontId="11" fillId="0" borderId="0" xfId="586" applyNumberFormat="1" applyFont="1" applyFill="1" applyBorder="1" applyAlignment="1" applyProtection="1">
      <alignment horizontal="right" vertical="top"/>
      <protection locked="0"/>
    </xf>
    <xf numFmtId="167" fontId="11" fillId="0" borderId="0" xfId="586" applyNumberFormat="1" applyFont="1" applyFill="1" applyBorder="1" applyAlignment="1" applyProtection="1">
      <alignment horizontal="right"/>
      <protection locked="0"/>
    </xf>
    <xf numFmtId="168" fontId="11" fillId="0" borderId="48" xfId="0" applyNumberFormat="1" applyFont="1" applyFill="1" applyBorder="1" applyAlignment="1">
      <alignment horizontal="right"/>
    </xf>
    <xf numFmtId="167" fontId="10" fillId="0" borderId="0" xfId="312" applyNumberFormat="1" applyFont="1" applyFill="1" applyBorder="1" applyAlignment="1">
      <alignment horizontal="right" vertical="center" wrapText="1"/>
    </xf>
    <xf numFmtId="167" fontId="11" fillId="0" borderId="0" xfId="312" applyNumberFormat="1" applyFont="1" applyFill="1" applyBorder="1" applyAlignment="1">
      <alignment horizontal="right" vertical="center" wrapText="1"/>
    </xf>
    <xf numFmtId="0" fontId="10" fillId="0" borderId="0" xfId="312" applyNumberFormat="1" applyFont="1" applyFill="1" applyBorder="1" applyAlignment="1">
      <alignment horizontal="center" vertical="center" wrapText="1"/>
    </xf>
    <xf numFmtId="0" fontId="11" fillId="0" borderId="0" xfId="312" applyNumberFormat="1" applyFont="1" applyFill="1" applyBorder="1" applyAlignment="1">
      <alignment horizontal="center" vertical="center" wrapText="1"/>
    </xf>
    <xf numFmtId="168" fontId="10" fillId="0" borderId="0" xfId="312" applyNumberFormat="1" applyFont="1" applyFill="1" applyBorder="1" applyAlignment="1">
      <alignment horizontal="right" vertical="center" wrapText="1"/>
    </xf>
    <xf numFmtId="167" fontId="10" fillId="0" borderId="0" xfId="586" applyNumberFormat="1" applyFont="1" applyFill="1" applyBorder="1" applyAlignment="1"/>
    <xf numFmtId="3" fontId="10" fillId="0" borderId="0" xfId="312" applyNumberFormat="1" applyFont="1" applyFill="1" applyBorder="1" applyAlignment="1">
      <alignment horizontal="center" vertical="center" wrapText="1"/>
    </xf>
    <xf numFmtId="166" fontId="10" fillId="0" borderId="0" xfId="312" applyNumberFormat="1" applyFont="1" applyFill="1" applyBorder="1" applyAlignment="1">
      <alignment horizontal="right" vertical="center" wrapText="1"/>
    </xf>
    <xf numFmtId="168" fontId="11" fillId="0" borderId="0" xfId="312" applyNumberFormat="1" applyFont="1" applyFill="1" applyBorder="1" applyAlignment="1">
      <alignment horizontal="right" vertical="center" wrapText="1"/>
    </xf>
    <xf numFmtId="0" fontId="11" fillId="0" borderId="0" xfId="312" applyNumberFormat="1" applyFont="1" applyFill="1" applyBorder="1" applyAlignment="1">
      <alignment horizontal="right" vertical="center" wrapText="1"/>
    </xf>
    <xf numFmtId="3" fontId="11" fillId="0" borderId="0" xfId="312" applyNumberFormat="1" applyFont="1" applyFill="1" applyBorder="1" applyAlignment="1">
      <alignment horizontal="center" vertical="center" wrapText="1"/>
    </xf>
    <xf numFmtId="166" fontId="11" fillId="0" borderId="0" xfId="312" applyNumberFormat="1" applyFont="1" applyFill="1" applyBorder="1" applyAlignment="1">
      <alignment horizontal="right" vertical="center" wrapText="1"/>
    </xf>
    <xf numFmtId="1" fontId="11" fillId="0" borderId="0" xfId="312" applyNumberFormat="1" applyFont="1" applyFill="1" applyBorder="1" applyAlignment="1">
      <alignment horizontal="right" vertical="center" wrapText="1"/>
    </xf>
    <xf numFmtId="0" fontId="43" fillId="25" borderId="0" xfId="377" applyNumberFormat="1" applyFont="1" applyFill="1" applyBorder="1" applyAlignment="1" applyProtection="1">
      <alignment horizontal="center" vertical="center"/>
    </xf>
    <xf numFmtId="0" fontId="14" fillId="25" borderId="0" xfId="377" applyNumberFormat="1" applyFont="1" applyFill="1" applyBorder="1" applyAlignment="1" applyProtection="1">
      <alignment horizontal="left" vertical="center"/>
    </xf>
    <xf numFmtId="0" fontId="43" fillId="25" borderId="0" xfId="377" applyFont="1" applyFill="1" applyBorder="1" applyAlignment="1" applyProtection="1">
      <alignment horizontal="center" vertical="center" wrapText="1"/>
    </xf>
    <xf numFmtId="0" fontId="14" fillId="25" borderId="0" xfId="377" applyNumberFormat="1" applyFont="1" applyFill="1" applyBorder="1" applyAlignment="1" applyProtection="1">
      <alignment horizontal="right" vertical="center"/>
    </xf>
    <xf numFmtId="0" fontId="11" fillId="25" borderId="0" xfId="312" applyFont="1" applyFill="1" applyBorder="1" applyAlignment="1" applyProtection="1">
      <alignment horizontal="center" vertical="center" wrapText="1"/>
    </xf>
    <xf numFmtId="0" fontId="11" fillId="25" borderId="0" xfId="377" applyNumberFormat="1" applyFont="1" applyFill="1" applyBorder="1" applyAlignment="1" applyProtection="1"/>
    <xf numFmtId="0" fontId="11" fillId="25" borderId="2" xfId="312" applyFont="1" applyFill="1" applyBorder="1" applyAlignment="1" applyProtection="1">
      <alignment horizontal="center" vertical="center" wrapText="1"/>
    </xf>
    <xf numFmtId="0" fontId="11" fillId="0" borderId="2" xfId="312" applyFont="1" applyFill="1" applyBorder="1" applyAlignment="1" applyProtection="1">
      <alignment horizontal="center" vertical="center" wrapText="1"/>
    </xf>
    <xf numFmtId="0" fontId="11" fillId="0" borderId="0" xfId="312" applyFont="1" applyFill="1" applyBorder="1" applyAlignment="1" applyProtection="1">
      <alignment horizontal="center" vertical="center" wrapText="1"/>
    </xf>
    <xf numFmtId="0" fontId="6" fillId="0" borderId="0" xfId="377" applyNumberFormat="1" applyFont="1" applyFill="1" applyBorder="1" applyAlignment="1">
      <alignment horizontal="left" vertical="center" indent="1"/>
    </xf>
    <xf numFmtId="0" fontId="6" fillId="0" borderId="0" xfId="377" applyNumberFormat="1" applyFont="1" applyFill="1" applyBorder="1" applyAlignment="1">
      <alignment vertical="center"/>
    </xf>
    <xf numFmtId="0" fontId="6" fillId="0" borderId="0" xfId="377" quotePrefix="1" applyNumberFormat="1" applyFont="1" applyFill="1" applyBorder="1" applyAlignment="1">
      <alignment vertical="center"/>
    </xf>
    <xf numFmtId="0" fontId="43" fillId="25" borderId="0" xfId="377" applyNumberFormat="1" applyFont="1" applyFill="1" applyBorder="1" applyAlignment="1" applyProtection="1">
      <alignment vertical="center" wrapText="1"/>
    </xf>
    <xf numFmtId="0" fontId="43" fillId="0" borderId="0" xfId="377" applyNumberFormat="1" applyFont="1" applyFill="1" applyBorder="1" applyAlignment="1" applyProtection="1">
      <alignment vertical="center" wrapText="1"/>
    </xf>
    <xf numFmtId="0" fontId="11" fillId="0" borderId="0" xfId="377" applyNumberFormat="1" applyFont="1" applyBorder="1" applyAlignment="1" applyProtection="1">
      <alignment vertical="center"/>
    </xf>
    <xf numFmtId="0" fontId="16" fillId="0" borderId="0" xfId="377" applyFont="1" applyFill="1"/>
    <xf numFmtId="0" fontId="43" fillId="0" borderId="0" xfId="377" applyNumberFormat="1" applyFont="1" applyFill="1" applyBorder="1" applyAlignment="1" applyProtection="1">
      <alignment horizontal="center" vertical="center"/>
    </xf>
    <xf numFmtId="0" fontId="11" fillId="0" borderId="0" xfId="377" applyNumberFormat="1" applyFont="1" applyFill="1" applyBorder="1" applyAlignment="1" applyProtection="1"/>
    <xf numFmtId="0" fontId="11" fillId="0" borderId="0" xfId="377" applyNumberFormat="1" applyFont="1" applyFill="1" applyBorder="1" applyAlignment="1" applyProtection="1">
      <alignment vertical="center"/>
    </xf>
    <xf numFmtId="173" fontId="11" fillId="0" borderId="0" xfId="312" applyNumberFormat="1" applyFont="1" applyFill="1" applyBorder="1" applyAlignment="1" applyProtection="1">
      <alignment horizontal="right" vertical="center" wrapText="1"/>
    </xf>
    <xf numFmtId="166" fontId="11" fillId="0" borderId="0" xfId="312" applyNumberFormat="1" applyFont="1" applyFill="1" applyBorder="1" applyAlignment="1" applyProtection="1">
      <alignment horizontal="right" vertical="center" wrapText="1"/>
    </xf>
    <xf numFmtId="4" fontId="16" fillId="0" borderId="0" xfId="377" applyNumberFormat="1" applyFont="1" applyFill="1"/>
    <xf numFmtId="4" fontId="106" fillId="0" borderId="0" xfId="378" applyNumberFormat="1" applyFont="1" applyAlignment="1">
      <alignment vertical="center"/>
    </xf>
    <xf numFmtId="0" fontId="8" fillId="0" borderId="0" xfId="586" applyFont="1" applyFill="1" applyBorder="1" applyAlignment="1" applyProtection="1">
      <alignment horizontal="left" vertical="top"/>
      <protection locked="0"/>
    </xf>
    <xf numFmtId="168" fontId="6" fillId="0" borderId="0" xfId="312" applyNumberFormat="1" applyFont="1" applyFill="1" applyBorder="1" applyAlignment="1">
      <alignment horizontal="right" vertical="center" wrapText="1"/>
    </xf>
    <xf numFmtId="0" fontId="11" fillId="0" borderId="2" xfId="312" applyFont="1" applyFill="1" applyBorder="1" applyAlignment="1">
      <alignment horizontal="center" vertical="center" wrapText="1"/>
    </xf>
    <xf numFmtId="173" fontId="10" fillId="0" borderId="0" xfId="323" applyNumberFormat="1" applyFont="1" applyFill="1" applyBorder="1" applyAlignment="1">
      <alignment vertical="center"/>
    </xf>
    <xf numFmtId="173" fontId="11" fillId="0" borderId="0" xfId="323" applyNumberFormat="1" applyFont="1" applyFill="1" applyBorder="1" applyAlignment="1">
      <alignment horizontal="right" vertical="center"/>
    </xf>
    <xf numFmtId="0" fontId="11" fillId="25" borderId="0" xfId="312" applyFont="1" applyFill="1" applyBorder="1" applyAlignment="1">
      <alignment horizontal="center" vertical="center" wrapText="1"/>
    </xf>
    <xf numFmtId="0" fontId="11" fillId="0" borderId="17" xfId="312" applyFont="1" applyFill="1" applyBorder="1" applyAlignment="1">
      <alignment horizontal="center" vertical="center" wrapText="1"/>
    </xf>
    <xf numFmtId="0" fontId="107" fillId="0" borderId="0" xfId="377" applyFont="1" applyFill="1"/>
    <xf numFmtId="177" fontId="10" fillId="0" borderId="0" xfId="586" applyNumberFormat="1" applyFont="1" applyFill="1" applyBorder="1" applyAlignment="1" applyProtection="1">
      <alignment horizontal="right" vertical="center"/>
      <protection locked="0"/>
    </xf>
    <xf numFmtId="177" fontId="11" fillId="0" borderId="0" xfId="586" applyNumberFormat="1" applyFont="1" applyFill="1" applyBorder="1" applyAlignment="1" applyProtection="1">
      <alignment horizontal="right" vertical="center"/>
      <protection locked="0"/>
    </xf>
    <xf numFmtId="177" fontId="11" fillId="0" borderId="0" xfId="377" applyNumberFormat="1" applyFont="1" applyFill="1" applyAlignment="1" applyProtection="1">
      <alignment horizontal="right" vertical="center"/>
      <protection locked="0"/>
    </xf>
    <xf numFmtId="177" fontId="10" fillId="0" borderId="0" xfId="377" applyNumberFormat="1" applyFont="1" applyFill="1" applyAlignment="1" applyProtection="1">
      <alignment horizontal="right" vertical="center"/>
      <protection locked="0"/>
    </xf>
    <xf numFmtId="172" fontId="11" fillId="0" borderId="0" xfId="586" applyNumberFormat="1" applyFont="1" applyFill="1" applyBorder="1" applyAlignment="1"/>
    <xf numFmtId="0" fontId="5" fillId="0" borderId="0" xfId="472" applyNumberFormat="1" applyFont="1" applyFill="1" applyBorder="1" applyAlignment="1">
      <alignment horizontal="center" vertical="center" wrapText="1"/>
    </xf>
    <xf numFmtId="0" fontId="8" fillId="0" borderId="0" xfId="472" applyNumberFormat="1" applyFont="1" applyFill="1" applyBorder="1" applyAlignment="1">
      <alignment horizontal="left" vertical="top" wrapText="1"/>
    </xf>
    <xf numFmtId="0" fontId="14" fillId="0" borderId="0" xfId="472" applyNumberFormat="1" applyFont="1" applyFill="1" applyBorder="1" applyAlignment="1">
      <alignment horizontal="left" vertical="top"/>
    </xf>
    <xf numFmtId="0" fontId="11" fillId="0" borderId="0" xfId="312" applyFont="1" applyFill="1" applyBorder="1" applyAlignment="1">
      <alignment horizontal="center" vertical="center" wrapText="1"/>
    </xf>
    <xf numFmtId="0" fontId="11" fillId="0" borderId="0" xfId="377" applyFont="1" applyBorder="1" applyAlignment="1">
      <alignment horizontal="center" vertical="center" wrapText="1"/>
    </xf>
    <xf numFmtId="0" fontId="102" fillId="0" borderId="0" xfId="348" applyFont="1" applyFill="1" applyBorder="1" applyAlignment="1" applyProtection="1">
      <alignment horizontal="left" vertical="top"/>
      <protection locked="0"/>
    </xf>
    <xf numFmtId="0" fontId="108" fillId="0" borderId="2" xfId="348" applyFont="1" applyFill="1" applyBorder="1" applyAlignment="1" applyProtection="1">
      <alignment horizontal="center" vertical="center" wrapText="1"/>
    </xf>
    <xf numFmtId="0" fontId="11" fillId="0" borderId="18" xfId="312" applyFont="1" applyFill="1" applyBorder="1" applyAlignment="1">
      <alignment horizontal="center" vertical="center" wrapText="1"/>
    </xf>
    <xf numFmtId="0" fontId="5" fillId="0" borderId="0" xfId="498" applyNumberFormat="1" applyFont="1" applyFill="1" applyBorder="1" applyAlignment="1">
      <alignment horizontal="center" vertical="center" wrapText="1"/>
    </xf>
    <xf numFmtId="0" fontId="46" fillId="0" borderId="0" xfId="566" applyNumberFormat="1" applyFont="1" applyFill="1" applyBorder="1" applyAlignment="1">
      <alignment horizontal="left" vertical="center" wrapText="1" indent="3"/>
    </xf>
    <xf numFmtId="0" fontId="7" fillId="25" borderId="2" xfId="312" applyFont="1" applyFill="1" applyBorder="1" applyAlignment="1">
      <alignment horizontal="center" vertical="center" wrapText="1"/>
    </xf>
    <xf numFmtId="0" fontId="7" fillId="0" borderId="2" xfId="312" applyFont="1" applyFill="1" applyBorder="1" applyAlignment="1">
      <alignment horizontal="center" vertical="center" wrapText="1"/>
    </xf>
    <xf numFmtId="168" fontId="11" fillId="58" borderId="0" xfId="312" applyNumberFormat="1" applyFont="1" applyFill="1" applyBorder="1" applyAlignment="1">
      <alignment horizontal="right" vertical="center" wrapText="1"/>
    </xf>
    <xf numFmtId="0" fontId="10" fillId="0" borderId="0" xfId="565" applyNumberFormat="1" applyFont="1" applyBorder="1" applyAlignment="1">
      <alignment horizontal="left" vertical="center" indent="2"/>
    </xf>
    <xf numFmtId="168" fontId="11" fillId="0" borderId="0" xfId="312" applyNumberFormat="1" applyFont="1" applyFill="1" applyBorder="1" applyAlignment="1">
      <alignment horizontal="center" vertical="center" wrapText="1"/>
    </xf>
    <xf numFmtId="168" fontId="11" fillId="0" borderId="19" xfId="312" applyNumberFormat="1" applyFont="1" applyFill="1" applyBorder="1" applyAlignment="1">
      <alignment horizontal="right" vertical="center" wrapText="1"/>
    </xf>
    <xf numFmtId="168" fontId="7" fillId="58" borderId="0" xfId="312" applyNumberFormat="1" applyFont="1" applyFill="1" applyBorder="1" applyAlignment="1">
      <alignment horizontal="right" vertical="center" wrapText="1"/>
    </xf>
    <xf numFmtId="168" fontId="7" fillId="0" borderId="0" xfId="312" applyNumberFormat="1" applyFont="1" applyFill="1" applyBorder="1" applyAlignment="1">
      <alignment horizontal="left" vertical="center" wrapText="1"/>
    </xf>
    <xf numFmtId="0" fontId="7" fillId="0" borderId="0" xfId="312" applyFont="1" applyFill="1" applyBorder="1" applyAlignment="1">
      <alignment horizontal="center" vertical="center" wrapText="1"/>
    </xf>
    <xf numFmtId="0" fontId="11" fillId="0" borderId="2" xfId="498" applyFont="1" applyBorder="1" applyAlignment="1">
      <alignment horizontal="center" vertical="center"/>
    </xf>
    <xf numFmtId="0" fontId="11" fillId="0" borderId="2" xfId="498" applyFont="1" applyBorder="1" applyAlignment="1">
      <alignment horizontal="center" vertical="center" wrapText="1"/>
    </xf>
    <xf numFmtId="0" fontId="7" fillId="25" borderId="0" xfId="312" applyFont="1" applyFill="1" applyBorder="1" applyAlignment="1">
      <alignment horizontal="center" vertical="center" wrapText="1"/>
    </xf>
    <xf numFmtId="0" fontId="109" fillId="0" borderId="0" xfId="0" applyNumberFormat="1" applyFont="1" applyFill="1" applyBorder="1" applyAlignment="1">
      <alignment vertical="center"/>
    </xf>
    <xf numFmtId="0" fontId="109" fillId="0" borderId="0" xfId="0" applyNumberFormat="1" applyFont="1" applyFill="1" applyBorder="1" applyAlignment="1">
      <alignment horizontal="left" vertical="center" indent="1"/>
    </xf>
    <xf numFmtId="0" fontId="109" fillId="0" borderId="0" xfId="0" applyNumberFormat="1" applyFont="1" applyFill="1" applyBorder="1" applyAlignment="1">
      <alignment horizontal="left" vertical="center" indent="2"/>
    </xf>
    <xf numFmtId="0" fontId="14" fillId="0" borderId="0" xfId="312" applyFont="1" applyFill="1" applyBorder="1" applyAlignment="1" applyProtection="1">
      <alignment vertical="top" wrapText="1"/>
    </xf>
    <xf numFmtId="0" fontId="14" fillId="58" borderId="0" xfId="2" applyNumberFormat="1" applyFont="1" applyFill="1" applyBorder="1" applyAlignment="1" applyProtection="1">
      <alignment vertical="center" wrapText="1"/>
    </xf>
    <xf numFmtId="176" fontId="7" fillId="0" borderId="0" xfId="498" applyNumberFormat="1" applyFont="1" applyFill="1" applyBorder="1" applyAlignment="1"/>
    <xf numFmtId="0" fontId="14" fillId="0" borderId="0" xfId="472" applyNumberFormat="1" applyFont="1" applyFill="1" applyBorder="1" applyAlignment="1">
      <alignment horizontal="left" vertical="top" wrapText="1"/>
    </xf>
    <xf numFmtId="0" fontId="11" fillId="0" borderId="2" xfId="472" applyFont="1" applyBorder="1" applyAlignment="1">
      <alignment horizontal="center" vertical="top" wrapText="1"/>
    </xf>
    <xf numFmtId="167" fontId="11" fillId="0" borderId="0" xfId="498" applyNumberFormat="1" applyFont="1" applyFill="1" applyBorder="1" applyAlignment="1">
      <alignment horizontal="center" vertical="center"/>
    </xf>
    <xf numFmtId="0" fontId="11" fillId="0" borderId="0" xfId="472" applyNumberFormat="1" applyFont="1" applyBorder="1" applyAlignment="1">
      <alignment horizontal="center" vertical="center"/>
    </xf>
    <xf numFmtId="1" fontId="11" fillId="0" borderId="0" xfId="498" applyNumberFormat="1" applyFont="1" applyFill="1" applyBorder="1" applyAlignment="1">
      <alignment horizontal="center" vertical="center"/>
    </xf>
    <xf numFmtId="0" fontId="6" fillId="0" borderId="0" xfId="472" applyNumberFormat="1" applyFont="1" applyFill="1" applyBorder="1" applyAlignment="1">
      <alignment horizontal="center" vertical="center"/>
    </xf>
    <xf numFmtId="1" fontId="10" fillId="0" borderId="0" xfId="498" applyNumberFormat="1" applyFont="1" applyFill="1" applyBorder="1" applyAlignment="1">
      <alignment horizontal="center" vertical="center"/>
    </xf>
    <xf numFmtId="0" fontId="7" fillId="0" borderId="0" xfId="472" applyNumberFormat="1" applyFont="1" applyFill="1" applyBorder="1" applyAlignment="1">
      <alignment horizontal="center" vertical="center"/>
    </xf>
    <xf numFmtId="0" fontId="11" fillId="0" borderId="0" xfId="472" applyFont="1" applyFill="1" applyBorder="1" applyAlignment="1" applyProtection="1">
      <alignment horizontal="center"/>
    </xf>
    <xf numFmtId="1" fontId="11" fillId="0" borderId="0" xfId="472" applyNumberFormat="1" applyFont="1" applyFill="1" applyBorder="1" applyAlignment="1" applyProtection="1">
      <alignment horizontal="center"/>
    </xf>
    <xf numFmtId="168" fontId="6" fillId="0" borderId="0" xfId="498" applyNumberFormat="1" applyFont="1" applyBorder="1" applyAlignment="1">
      <alignment horizontal="left" vertical="center"/>
    </xf>
    <xf numFmtId="0" fontId="11" fillId="0" borderId="0" xfId="472" applyNumberFormat="1" applyFont="1" applyFill="1" applyBorder="1" applyAlignment="1" applyProtection="1">
      <alignment horizontal="center"/>
    </xf>
    <xf numFmtId="0" fontId="11" fillId="0" borderId="0" xfId="498" applyNumberFormat="1" applyFont="1" applyFill="1" applyBorder="1" applyAlignment="1">
      <alignment horizontal="center" vertical="center"/>
    </xf>
    <xf numFmtId="168" fontId="109" fillId="0" borderId="0" xfId="312" applyNumberFormat="1" applyFont="1" applyFill="1" applyBorder="1" applyAlignment="1">
      <alignment horizontal="right" vertical="center" wrapText="1"/>
    </xf>
    <xf numFmtId="1" fontId="109" fillId="0" borderId="0" xfId="498" applyNumberFormat="1" applyFont="1" applyFill="1" applyBorder="1" applyAlignment="1">
      <alignment horizontal="right" vertical="center"/>
    </xf>
    <xf numFmtId="168" fontId="92" fillId="0" borderId="0" xfId="312" applyNumberFormat="1" applyFont="1" applyFill="1" applyBorder="1" applyAlignment="1">
      <alignment horizontal="right" vertical="center" wrapText="1"/>
    </xf>
    <xf numFmtId="0" fontId="92" fillId="0" borderId="0" xfId="312" applyNumberFormat="1" applyFont="1" applyFill="1" applyBorder="1" applyAlignment="1">
      <alignment horizontal="right" vertical="center" wrapText="1"/>
    </xf>
    <xf numFmtId="1" fontId="92" fillId="0" borderId="0" xfId="312" applyNumberFormat="1" applyFont="1" applyFill="1" applyBorder="1" applyAlignment="1">
      <alignment horizontal="right" vertical="center" wrapText="1"/>
    </xf>
    <xf numFmtId="1" fontId="92" fillId="0" borderId="0" xfId="498" applyNumberFormat="1" applyFont="1" applyFill="1" applyBorder="1" applyAlignment="1">
      <alignment horizontal="right" vertical="center"/>
    </xf>
    <xf numFmtId="1" fontId="92" fillId="0" borderId="0" xfId="586" applyNumberFormat="1" applyFont="1" applyFill="1" applyBorder="1" applyAlignment="1"/>
    <xf numFmtId="0" fontId="43" fillId="25" borderId="0" xfId="377" applyNumberFormat="1" applyFont="1" applyFill="1" applyBorder="1" applyAlignment="1" applyProtection="1">
      <alignment horizontal="center" vertical="center" wrapText="1"/>
    </xf>
    <xf numFmtId="0" fontId="43" fillId="0" borderId="0" xfId="377" applyNumberFormat="1" applyFont="1" applyFill="1" applyBorder="1" applyAlignment="1" applyProtection="1">
      <alignment horizontal="center" vertical="center" wrapText="1"/>
    </xf>
    <xf numFmtId="0" fontId="110" fillId="0" borderId="0" xfId="498" applyNumberFormat="1" applyFont="1" applyFill="1" applyBorder="1" applyAlignment="1">
      <alignment horizontal="left" vertical="top" wrapText="1"/>
    </xf>
    <xf numFmtId="167" fontId="10" fillId="0" borderId="0" xfId="586" applyNumberFormat="1" applyFont="1" applyFill="1" applyBorder="1" applyAlignment="1" applyProtection="1">
      <alignment horizontal="right" vertical="center"/>
      <protection locked="0"/>
    </xf>
    <xf numFmtId="0" fontId="108" fillId="25" borderId="2" xfId="348" applyFont="1" applyFill="1" applyBorder="1" applyAlignment="1" applyProtection="1">
      <alignment horizontal="center" vertical="center" wrapText="1"/>
    </xf>
    <xf numFmtId="165" fontId="11" fillId="0" borderId="0" xfId="312" applyNumberFormat="1" applyFont="1" applyFill="1" applyBorder="1" applyAlignment="1">
      <alignment horizontal="right" vertical="center" wrapText="1"/>
    </xf>
    <xf numFmtId="0" fontId="11" fillId="25" borderId="0" xfId="586" applyFont="1" applyFill="1" applyBorder="1" applyAlignment="1" applyProtection="1">
      <alignment horizontal="left" vertical="top"/>
    </xf>
    <xf numFmtId="0" fontId="11" fillId="25" borderId="0" xfId="377" applyNumberFormat="1" applyFont="1" applyFill="1" applyBorder="1" applyAlignment="1" applyProtection="1">
      <alignment horizontal="center"/>
    </xf>
    <xf numFmtId="0" fontId="111" fillId="25" borderId="0" xfId="377" applyNumberFormat="1" applyFont="1" applyFill="1" applyBorder="1" applyAlignment="1" applyProtection="1">
      <alignment vertical="top" wrapText="1"/>
    </xf>
    <xf numFmtId="0" fontId="11" fillId="25" borderId="0" xfId="377" applyNumberFormat="1" applyFont="1" applyFill="1" applyBorder="1" applyAlignment="1" applyProtection="1">
      <alignment horizontal="right"/>
    </xf>
    <xf numFmtId="165" fontId="11" fillId="25" borderId="0" xfId="377" applyNumberFormat="1" applyFont="1" applyFill="1" applyBorder="1" applyAlignment="1" applyProtection="1">
      <alignment horizontal="right"/>
    </xf>
    <xf numFmtId="176" fontId="11" fillId="0" borderId="0" xfId="568" applyNumberFormat="1" applyFont="1" applyFill="1" applyBorder="1" applyAlignment="1">
      <alignment horizontal="right" vertical="center"/>
    </xf>
    <xf numFmtId="0" fontId="6" fillId="0" borderId="0" xfId="586" applyFont="1" applyFill="1" applyBorder="1" applyAlignment="1">
      <alignment horizontal="left"/>
    </xf>
    <xf numFmtId="177" fontId="10" fillId="0" borderId="0" xfId="312" applyNumberFormat="1" applyFont="1" applyFill="1" applyBorder="1" applyAlignment="1" applyProtection="1">
      <alignment horizontal="right" vertical="center" wrapText="1"/>
    </xf>
    <xf numFmtId="168" fontId="92" fillId="0" borderId="0" xfId="312" applyNumberFormat="1" applyFont="1" applyFill="1" applyBorder="1" applyAlignment="1">
      <alignment horizontal="center" vertical="center" wrapText="1"/>
    </xf>
    <xf numFmtId="1" fontId="16" fillId="0" borderId="0" xfId="377" applyNumberFormat="1" applyFont="1" applyFill="1"/>
    <xf numFmtId="165" fontId="10" fillId="0" borderId="0" xfId="586" applyNumberFormat="1" applyFont="1" applyFill="1" applyBorder="1" applyAlignment="1" applyProtection="1">
      <alignment horizontal="right" vertical="center"/>
      <protection locked="0"/>
    </xf>
    <xf numFmtId="1" fontId="10" fillId="0" borderId="0" xfId="377" applyNumberFormat="1" applyFont="1" applyFill="1" applyAlignment="1">
      <alignment horizontal="right"/>
    </xf>
    <xf numFmtId="165" fontId="10" fillId="0" borderId="0" xfId="377" applyNumberFormat="1" applyFont="1" applyFill="1" applyAlignment="1">
      <alignment horizontal="right" vertical="center"/>
    </xf>
    <xf numFmtId="0" fontId="11" fillId="25" borderId="13" xfId="312" applyFont="1" applyFill="1" applyBorder="1" applyAlignment="1">
      <alignment horizontal="center" vertical="center" wrapText="1"/>
    </xf>
    <xf numFmtId="0" fontId="11" fillId="0" borderId="0" xfId="472" applyNumberFormat="1" applyFont="1" applyFill="1" applyBorder="1" applyAlignment="1">
      <alignment horizontal="left" vertical="center"/>
    </xf>
    <xf numFmtId="165" fontId="11" fillId="0" borderId="0" xfId="498" applyNumberFormat="1" applyFont="1" applyFill="1" applyBorder="1" applyAlignment="1">
      <alignment vertical="center"/>
    </xf>
    <xf numFmtId="178" fontId="77" fillId="0" borderId="0" xfId="497" applyNumberFormat="1"/>
    <xf numFmtId="173" fontId="10" fillId="0" borderId="0" xfId="498" applyNumberFormat="1" applyFont="1" applyBorder="1" applyAlignment="1">
      <alignment vertical="center"/>
    </xf>
    <xf numFmtId="0" fontId="11" fillId="0" borderId="0" xfId="498" applyNumberFormat="1" applyFont="1" applyBorder="1" applyAlignment="1">
      <alignment horizontal="right" vertical="center"/>
    </xf>
    <xf numFmtId="0" fontId="10" fillId="0" borderId="0" xfId="498" applyNumberFormat="1" applyFont="1" applyBorder="1" applyAlignment="1">
      <alignment horizontal="right" vertical="center"/>
    </xf>
    <xf numFmtId="2" fontId="10" fillId="0" borderId="0" xfId="498" applyNumberFormat="1" applyFont="1" applyBorder="1" applyAlignment="1">
      <alignment vertical="center"/>
    </xf>
    <xf numFmtId="168" fontId="10" fillId="0" borderId="0" xfId="498" applyNumberFormat="1" applyFont="1" applyBorder="1" applyAlignment="1">
      <alignment vertical="center"/>
    </xf>
    <xf numFmtId="165" fontId="92" fillId="0" borderId="0" xfId="312" applyNumberFormat="1" applyFont="1" applyFill="1" applyBorder="1" applyAlignment="1">
      <alignment horizontal="right" vertical="center" wrapText="1"/>
    </xf>
    <xf numFmtId="0" fontId="11" fillId="0" borderId="0" xfId="498" applyFont="1" applyFill="1" applyBorder="1" applyAlignment="1">
      <alignment horizontal="right" vertical="center"/>
    </xf>
    <xf numFmtId="165" fontId="11" fillId="0" borderId="0" xfId="312" applyNumberFormat="1" applyFont="1" applyFill="1" applyBorder="1" applyAlignment="1">
      <alignment horizontal="center" vertical="center" wrapText="1"/>
    </xf>
    <xf numFmtId="1" fontId="7" fillId="0" borderId="0" xfId="472" applyNumberFormat="1" applyFont="1" applyFill="1" applyBorder="1" applyAlignment="1">
      <alignment horizontal="center" vertical="center"/>
    </xf>
    <xf numFmtId="1" fontId="11" fillId="0" borderId="0" xfId="472" applyNumberFormat="1" applyFont="1" applyBorder="1" applyAlignment="1">
      <alignment horizontal="center" vertical="center"/>
    </xf>
    <xf numFmtId="0" fontId="108" fillId="0" borderId="2" xfId="348" applyFont="1" applyFill="1" applyBorder="1" applyAlignment="1" applyProtection="1">
      <alignment horizontal="center" vertical="center" wrapText="1"/>
    </xf>
    <xf numFmtId="0" fontId="11" fillId="0" borderId="13" xfId="312" applyFont="1" applyFill="1" applyBorder="1" applyAlignment="1" applyProtection="1">
      <alignment horizontal="center" vertical="center" wrapText="1"/>
    </xf>
    <xf numFmtId="0" fontId="108" fillId="0" borderId="13" xfId="348" applyFont="1" applyFill="1" applyBorder="1" applyAlignment="1" applyProtection="1">
      <alignment horizontal="center" vertical="center" wrapText="1"/>
    </xf>
    <xf numFmtId="169" fontId="10" fillId="0" borderId="0" xfId="586" applyNumberFormat="1" applyFont="1" applyFill="1" applyBorder="1" applyAlignment="1" applyProtection="1">
      <alignment horizontal="right"/>
      <protection locked="0"/>
    </xf>
    <xf numFmtId="169" fontId="16" fillId="0" borderId="0" xfId="377" applyNumberFormat="1" applyFont="1" applyFill="1"/>
    <xf numFmtId="0" fontId="11" fillId="58" borderId="0" xfId="453" applyFont="1" applyFill="1" applyBorder="1" applyAlignment="1">
      <alignment vertical="center"/>
    </xf>
    <xf numFmtId="0" fontId="11" fillId="58" borderId="49" xfId="453" applyFont="1" applyFill="1" applyBorder="1" applyAlignment="1">
      <alignment horizontal="center" vertical="center" wrapText="1"/>
    </xf>
    <xf numFmtId="1" fontId="11" fillId="58" borderId="49" xfId="453" applyNumberFormat="1" applyFont="1" applyFill="1" applyBorder="1" applyAlignment="1">
      <alignment horizontal="center" vertical="center" wrapText="1"/>
    </xf>
    <xf numFmtId="0" fontId="92" fillId="58" borderId="40" xfId="453" applyFont="1" applyFill="1" applyBorder="1" applyAlignment="1">
      <alignment vertical="center"/>
    </xf>
    <xf numFmtId="0" fontId="92" fillId="0" borderId="50" xfId="453" applyFont="1" applyFill="1" applyBorder="1" applyAlignment="1">
      <alignment horizontal="right" vertical="center"/>
    </xf>
    <xf numFmtId="165" fontId="92" fillId="0" borderId="51" xfId="453" applyNumberFormat="1" applyFont="1" applyFill="1" applyBorder="1" applyAlignment="1">
      <alignment horizontal="right" vertical="center"/>
    </xf>
    <xf numFmtId="168" fontId="92" fillId="58" borderId="0" xfId="453" applyNumberFormat="1" applyFont="1" applyFill="1" applyAlignment="1"/>
    <xf numFmtId="165" fontId="92" fillId="58" borderId="0" xfId="453" applyNumberFormat="1" applyFont="1" applyFill="1" applyAlignment="1"/>
    <xf numFmtId="0" fontId="92" fillId="58" borderId="0" xfId="453" applyFont="1" applyFill="1" applyAlignment="1"/>
    <xf numFmtId="0" fontId="92" fillId="58" borderId="41" xfId="453" applyFont="1" applyFill="1" applyBorder="1" applyAlignment="1">
      <alignment vertical="center"/>
    </xf>
    <xf numFmtId="0" fontId="92" fillId="0" borderId="52" xfId="453" applyFont="1" applyFill="1" applyBorder="1" applyAlignment="1">
      <alignment horizontal="right" vertical="center"/>
    </xf>
    <xf numFmtId="165" fontId="92" fillId="0" borderId="41" xfId="453" applyNumberFormat="1" applyFont="1" applyFill="1" applyBorder="1" applyAlignment="1">
      <alignment vertical="center"/>
    </xf>
    <xf numFmtId="165" fontId="92" fillId="0" borderId="41" xfId="453" applyNumberFormat="1" applyFont="1" applyFill="1" applyBorder="1" applyAlignment="1">
      <alignment horizontal="right" vertical="center"/>
    </xf>
    <xf numFmtId="0" fontId="92" fillId="0" borderId="41" xfId="453" applyFont="1" applyFill="1" applyBorder="1" applyAlignment="1">
      <alignment horizontal="right" vertical="center"/>
    </xf>
    <xf numFmtId="165" fontId="92" fillId="0" borderId="41" xfId="453" applyNumberFormat="1" applyFont="1" applyFill="1" applyBorder="1" applyAlignment="1">
      <alignment horizontal="right" vertical="center" wrapText="1"/>
    </xf>
    <xf numFmtId="0" fontId="92" fillId="0" borderId="41" xfId="453" applyFont="1" applyFill="1" applyBorder="1" applyAlignment="1">
      <alignment vertical="center"/>
    </xf>
    <xf numFmtId="165" fontId="11" fillId="0" borderId="41" xfId="453" applyNumberFormat="1" applyFont="1" applyFill="1" applyBorder="1" applyAlignment="1">
      <alignment horizontal="right" vertical="center"/>
    </xf>
    <xf numFmtId="0" fontId="11" fillId="58" borderId="41" xfId="453" applyFont="1" applyFill="1" applyBorder="1" applyAlignment="1">
      <alignment vertical="center"/>
    </xf>
    <xf numFmtId="0" fontId="92" fillId="58" borderId="41" xfId="452" applyFont="1" applyFill="1" applyBorder="1" applyAlignment="1">
      <alignment vertical="center"/>
    </xf>
    <xf numFmtId="0" fontId="92" fillId="58" borderId="42" xfId="453" applyFont="1" applyFill="1" applyBorder="1" applyAlignment="1">
      <alignment vertical="center"/>
    </xf>
    <xf numFmtId="165" fontId="92" fillId="0" borderId="42" xfId="453" applyNumberFormat="1" applyFont="1" applyFill="1" applyBorder="1" applyAlignment="1">
      <alignment vertical="center"/>
    </xf>
    <xf numFmtId="165" fontId="92" fillId="0" borderId="42" xfId="453" applyNumberFormat="1" applyFont="1" applyFill="1" applyBorder="1" applyAlignment="1">
      <alignment horizontal="right" vertical="center"/>
    </xf>
    <xf numFmtId="0" fontId="11" fillId="58" borderId="0" xfId="453" applyFont="1" applyFill="1" applyBorder="1" applyAlignment="1">
      <alignment horizontal="left" vertical="center"/>
    </xf>
    <xf numFmtId="1" fontId="11" fillId="58" borderId="0" xfId="453" applyNumberFormat="1" applyFont="1" applyFill="1" applyBorder="1" applyAlignment="1">
      <alignment vertical="center"/>
    </xf>
    <xf numFmtId="0" fontId="43" fillId="0" borderId="0" xfId="502" applyNumberFormat="1" applyFont="1" applyFill="1" applyBorder="1" applyAlignment="1">
      <alignment horizontal="center" vertical="center" wrapText="1"/>
    </xf>
    <xf numFmtId="0" fontId="43" fillId="0" borderId="0" xfId="377" applyNumberFormat="1" applyFont="1" applyFill="1" applyBorder="1" applyAlignment="1">
      <alignment horizontal="center" vertical="center"/>
    </xf>
    <xf numFmtId="0" fontId="10" fillId="0" borderId="0" xfId="377" applyNumberFormat="1" applyFont="1" applyBorder="1" applyAlignment="1">
      <alignment vertical="center"/>
    </xf>
    <xf numFmtId="0" fontId="11" fillId="0" borderId="0" xfId="377" applyNumberFormat="1" applyFont="1" applyFill="1" applyBorder="1" applyAlignment="1">
      <alignment horizontal="left" vertical="center"/>
    </xf>
    <xf numFmtId="168" fontId="11" fillId="0" borderId="0" xfId="377" applyNumberFormat="1" applyFont="1" applyFill="1" applyBorder="1" applyAlignment="1">
      <alignment horizontal="right" vertical="center"/>
    </xf>
    <xf numFmtId="0" fontId="11" fillId="0" borderId="0" xfId="312" applyFont="1" applyFill="1" applyBorder="1" applyAlignment="1">
      <alignment horizontal="right" vertical="center" wrapText="1"/>
    </xf>
    <xf numFmtId="0" fontId="10" fillId="0" borderId="0" xfId="377" applyNumberFormat="1" applyFont="1" applyFill="1" applyBorder="1" applyAlignment="1">
      <alignment horizontal="left" vertical="center"/>
    </xf>
    <xf numFmtId="0" fontId="11" fillId="0" borderId="0" xfId="377" applyNumberFormat="1" applyFont="1" applyFill="1" applyBorder="1" applyAlignment="1">
      <alignment vertical="center"/>
    </xf>
    <xf numFmtId="0" fontId="11" fillId="0" borderId="0" xfId="377" applyNumberFormat="1" applyFont="1" applyBorder="1" applyAlignment="1">
      <alignment vertical="center"/>
    </xf>
    <xf numFmtId="170" fontId="6" fillId="0" borderId="0" xfId="498" applyNumberFormat="1" applyFont="1" applyBorder="1" applyAlignment="1">
      <alignment vertical="center"/>
    </xf>
    <xf numFmtId="170" fontId="6" fillId="0" borderId="0" xfId="498" applyNumberFormat="1" applyFont="1" applyFill="1" applyBorder="1" applyAlignment="1">
      <alignment vertical="center"/>
    </xf>
    <xf numFmtId="170" fontId="10" fillId="0" borderId="0" xfId="498" quotePrefix="1" applyNumberFormat="1" applyFont="1" applyFill="1" applyBorder="1" applyAlignment="1">
      <alignment horizontal="right" vertical="center"/>
    </xf>
    <xf numFmtId="170" fontId="10" fillId="58" borderId="0" xfId="498" quotePrefix="1" applyNumberFormat="1" applyFont="1" applyFill="1" applyBorder="1" applyAlignment="1">
      <alignment horizontal="right" vertical="center"/>
    </xf>
    <xf numFmtId="170" fontId="7" fillId="0" borderId="0" xfId="586" applyNumberFormat="1" applyFont="1" applyFill="1" applyBorder="1" applyAlignment="1"/>
    <xf numFmtId="169" fontId="10" fillId="0" borderId="0" xfId="377" applyNumberFormat="1" applyFont="1" applyFill="1" applyAlignment="1">
      <alignment horizontal="right"/>
    </xf>
    <xf numFmtId="0" fontId="7" fillId="25" borderId="13" xfId="312" applyFont="1" applyFill="1" applyBorder="1" applyAlignment="1">
      <alignment horizontal="center" vertical="center" wrapText="1"/>
    </xf>
    <xf numFmtId="0" fontId="7" fillId="0" borderId="13" xfId="312" applyFont="1" applyFill="1" applyBorder="1" applyAlignment="1">
      <alignment horizontal="center" vertical="center" wrapText="1"/>
    </xf>
    <xf numFmtId="0" fontId="14" fillId="0" borderId="0" xfId="498" applyNumberFormat="1" applyFont="1" applyFill="1" applyBorder="1" applyAlignment="1">
      <alignment horizontal="left" vertical="top" wrapText="1"/>
    </xf>
    <xf numFmtId="0" fontId="11" fillId="0" borderId="0" xfId="472" applyNumberFormat="1" applyFont="1" applyFill="1" applyBorder="1" applyAlignment="1">
      <alignment horizontal="right" vertical="center"/>
    </xf>
    <xf numFmtId="0" fontId="0" fillId="0" borderId="0" xfId="0" applyFill="1"/>
    <xf numFmtId="1" fontId="7" fillId="58" borderId="0" xfId="502" applyNumberFormat="1" applyFont="1" applyFill="1" applyBorder="1" applyAlignment="1">
      <alignment vertical="center"/>
    </xf>
    <xf numFmtId="179" fontId="10" fillId="0" borderId="0" xfId="586" applyNumberFormat="1" applyFont="1" applyFill="1" applyBorder="1" applyAlignment="1" applyProtection="1">
      <alignment horizontal="right" vertical="center"/>
      <protection locked="0"/>
    </xf>
    <xf numFmtId="165" fontId="10" fillId="0" borderId="0" xfId="586" applyNumberFormat="1" applyFont="1" applyFill="1" applyBorder="1" applyAlignment="1" applyProtection="1">
      <alignment horizontal="right"/>
      <protection locked="0"/>
    </xf>
    <xf numFmtId="170" fontId="10" fillId="0" borderId="0" xfId="498" applyNumberFormat="1" applyFont="1" applyFill="1" applyBorder="1" applyAlignment="1">
      <alignment horizontal="right" vertical="center"/>
    </xf>
    <xf numFmtId="0" fontId="108" fillId="0" borderId="2" xfId="348" applyFont="1" applyFill="1" applyBorder="1" applyAlignment="1" applyProtection="1">
      <alignment horizontal="center" vertical="center" wrapText="1"/>
    </xf>
    <xf numFmtId="0" fontId="108" fillId="25" borderId="2" xfId="348" applyFont="1" applyFill="1" applyBorder="1" applyAlignment="1" applyProtection="1">
      <alignment horizontal="center" vertical="center" wrapText="1"/>
    </xf>
    <xf numFmtId="165" fontId="10" fillId="0" borderId="0" xfId="0" applyNumberFormat="1" applyFont="1" applyFill="1"/>
    <xf numFmtId="165" fontId="10" fillId="0" borderId="0" xfId="0" applyNumberFormat="1" applyFont="1"/>
    <xf numFmtId="165" fontId="10" fillId="0" borderId="0" xfId="498" applyNumberFormat="1" applyFont="1" applyFill="1" applyBorder="1" applyAlignment="1">
      <alignment horizontal="right" vertical="center"/>
    </xf>
    <xf numFmtId="165" fontId="6" fillId="58" borderId="0" xfId="502" applyNumberFormat="1" applyFont="1" applyFill="1" applyBorder="1" applyAlignment="1">
      <alignment horizontal="left" vertical="center" indent="1"/>
    </xf>
    <xf numFmtId="169" fontId="11" fillId="0" borderId="0" xfId="586" applyNumberFormat="1" applyFont="1" applyFill="1" applyBorder="1" applyAlignment="1" applyProtection="1">
      <alignment horizontal="right" vertical="top"/>
      <protection locked="0"/>
    </xf>
    <xf numFmtId="0" fontId="10" fillId="58" borderId="0" xfId="0" applyNumberFormat="1" applyFont="1" applyFill="1" applyBorder="1" applyAlignment="1">
      <alignment vertical="center"/>
    </xf>
    <xf numFmtId="0" fontId="10" fillId="58" borderId="0" xfId="0" applyNumberFormat="1" applyFont="1" applyFill="1" applyBorder="1" applyAlignment="1">
      <alignment horizontal="left" vertical="center" indent="1"/>
    </xf>
    <xf numFmtId="0" fontId="10" fillId="58" borderId="0" xfId="0" applyNumberFormat="1" applyFont="1" applyFill="1" applyBorder="1" applyAlignment="1">
      <alignment horizontal="left" vertical="center" indent="2"/>
    </xf>
    <xf numFmtId="0" fontId="2" fillId="0" borderId="0" xfId="472" applyBorder="1"/>
    <xf numFmtId="0" fontId="108" fillId="0" borderId="53" xfId="348" applyFont="1" applyBorder="1" applyAlignment="1" applyProtection="1">
      <alignment horizontal="center" vertical="center" wrapText="1"/>
    </xf>
    <xf numFmtId="0" fontId="112" fillId="59" borderId="0" xfId="562" applyFont="1" applyFill="1"/>
    <xf numFmtId="0" fontId="112" fillId="59" borderId="0" xfId="562" applyFont="1" applyFill="1" applyAlignment="1">
      <alignment horizontal="left" indent="4"/>
    </xf>
    <xf numFmtId="0" fontId="113" fillId="60" borderId="0" xfId="1" applyFont="1" applyFill="1" applyAlignment="1">
      <alignment wrapText="1"/>
    </xf>
    <xf numFmtId="168" fontId="6" fillId="0" borderId="0" xfId="498" quotePrefix="1" applyNumberFormat="1" applyFont="1" applyFill="1" applyBorder="1" applyAlignment="1">
      <alignment horizontal="right" vertical="center"/>
    </xf>
    <xf numFmtId="0" fontId="7" fillId="58" borderId="0" xfId="586" applyFont="1" applyFill="1" applyBorder="1" applyAlignment="1"/>
    <xf numFmtId="0" fontId="6" fillId="25" borderId="0" xfId="2" applyNumberFormat="1" applyFont="1" applyFill="1" applyBorder="1" applyAlignment="1" applyProtection="1">
      <alignment horizontal="center" vertical="center"/>
    </xf>
    <xf numFmtId="0" fontId="6" fillId="58" borderId="0" xfId="2" applyNumberFormat="1" applyFont="1" applyFill="1" applyBorder="1" applyAlignment="1" applyProtection="1">
      <alignment horizontal="left" vertical="center"/>
    </xf>
    <xf numFmtId="0" fontId="6" fillId="58" borderId="0" xfId="2" applyNumberFormat="1" applyFont="1" applyFill="1" applyBorder="1" applyAlignment="1" applyProtection="1">
      <alignment horizontal="center" vertical="center"/>
    </xf>
    <xf numFmtId="0" fontId="6" fillId="25" borderId="12" xfId="586" applyFont="1" applyFill="1" applyBorder="1" applyAlignment="1" applyProtection="1">
      <alignment vertical="center" wrapText="1"/>
    </xf>
    <xf numFmtId="0" fontId="7" fillId="25" borderId="0" xfId="2" applyNumberFormat="1" applyFont="1" applyFill="1" applyBorder="1" applyAlignment="1" applyProtection="1"/>
    <xf numFmtId="0" fontId="6" fillId="25" borderId="20" xfId="586" applyFont="1" applyFill="1" applyBorder="1" applyAlignment="1" applyProtection="1">
      <alignment vertical="center" wrapText="1"/>
    </xf>
    <xf numFmtId="0" fontId="7" fillId="25" borderId="2" xfId="312" applyFont="1" applyFill="1" applyBorder="1" applyAlignment="1" applyProtection="1">
      <alignment horizontal="center" vertical="center" wrapText="1"/>
    </xf>
    <xf numFmtId="0" fontId="7" fillId="25" borderId="0" xfId="586" applyFont="1" applyFill="1" applyBorder="1" applyAlignment="1" applyProtection="1"/>
    <xf numFmtId="0" fontId="6" fillId="25" borderId="16" xfId="586" applyFont="1" applyFill="1" applyBorder="1" applyAlignment="1" applyProtection="1">
      <alignment vertical="center" wrapText="1"/>
    </xf>
    <xf numFmtId="0" fontId="7" fillId="0" borderId="2" xfId="312"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wrapText="1"/>
    </xf>
    <xf numFmtId="0" fontId="6" fillId="0" borderId="0" xfId="2" applyNumberFormat="1" applyFont="1" applyFill="1" applyBorder="1" applyAlignment="1" applyProtection="1">
      <alignment horizontal="center" vertical="center"/>
      <protection locked="0"/>
    </xf>
    <xf numFmtId="0" fontId="7" fillId="0" borderId="0" xfId="2" applyNumberFormat="1" applyFont="1" applyFill="1" applyBorder="1" applyAlignment="1" applyProtection="1">
      <protection locked="0"/>
    </xf>
    <xf numFmtId="166" fontId="7" fillId="0" borderId="0" xfId="312" applyNumberFormat="1" applyFont="1" applyFill="1" applyBorder="1" applyAlignment="1" applyProtection="1">
      <alignment horizontal="right" vertical="center" wrapText="1"/>
    </xf>
    <xf numFmtId="169" fontId="11" fillId="0" borderId="0" xfId="2" applyNumberFormat="1" applyFont="1" applyFill="1" applyAlignment="1" applyProtection="1">
      <alignment horizontal="right" vertical="center"/>
    </xf>
    <xf numFmtId="169" fontId="11" fillId="0" borderId="0" xfId="2" applyNumberFormat="1" applyFont="1" applyFill="1" applyBorder="1" applyAlignment="1" applyProtection="1">
      <alignment horizontal="right" vertical="center"/>
    </xf>
    <xf numFmtId="3" fontId="7" fillId="0" borderId="0" xfId="312" applyNumberFormat="1" applyFont="1" applyFill="1" applyBorder="1" applyAlignment="1" applyProtection="1">
      <alignment horizontal="right" vertical="center" wrapText="1"/>
    </xf>
    <xf numFmtId="0" fontId="7" fillId="0" borderId="0" xfId="2" applyNumberFormat="1" applyFont="1" applyFill="1" applyBorder="1" applyAlignment="1" applyProtection="1">
      <alignment horizontal="right"/>
      <protection locked="0"/>
    </xf>
    <xf numFmtId="169" fontId="11" fillId="0" borderId="0" xfId="2" applyNumberFormat="1" applyFont="1" applyAlignment="1" applyProtection="1">
      <alignment horizontal="right" vertical="center"/>
    </xf>
    <xf numFmtId="1" fontId="7" fillId="0" borderId="0" xfId="2" applyNumberFormat="1" applyFont="1" applyFill="1" applyBorder="1" applyAlignment="1" applyProtection="1">
      <alignment horizontal="right"/>
      <protection locked="0"/>
    </xf>
    <xf numFmtId="3" fontId="92" fillId="0" borderId="0" xfId="312" applyNumberFormat="1" applyFont="1" applyFill="1" applyBorder="1" applyAlignment="1" applyProtection="1">
      <alignment vertical="center" wrapText="1"/>
    </xf>
    <xf numFmtId="0" fontId="7" fillId="0" borderId="0" xfId="2" applyNumberFormat="1" applyFont="1" applyFill="1" applyBorder="1" applyAlignment="1" applyProtection="1">
      <alignment vertical="center"/>
    </xf>
    <xf numFmtId="169" fontId="7" fillId="0" borderId="0" xfId="2" applyNumberFormat="1" applyFont="1" applyFill="1" applyBorder="1" applyAlignment="1" applyProtection="1">
      <alignment horizontal="right" vertical="center"/>
      <protection locked="0"/>
    </xf>
    <xf numFmtId="170" fontId="7" fillId="0" borderId="0" xfId="2" applyNumberFormat="1" applyFont="1" applyFill="1" applyBorder="1" applyAlignment="1" applyProtection="1">
      <alignment horizontal="right" vertical="center"/>
      <protection locked="0"/>
    </xf>
    <xf numFmtId="1" fontId="7" fillId="25" borderId="0" xfId="2" applyNumberFormat="1" applyFont="1" applyFill="1" applyBorder="1" applyAlignment="1" applyProtection="1">
      <alignment horizontal="right" vertical="center"/>
      <protection locked="0"/>
    </xf>
    <xf numFmtId="168" fontId="7" fillId="0" borderId="0" xfId="2" applyNumberFormat="1" applyFont="1" applyFill="1" applyBorder="1" applyAlignment="1">
      <alignment horizontal="right" vertical="center"/>
    </xf>
    <xf numFmtId="1" fontId="7" fillId="25" borderId="0" xfId="2" applyNumberFormat="1" applyFont="1" applyFill="1" applyBorder="1" applyAlignment="1" applyProtection="1">
      <alignment vertical="center"/>
      <protection locked="0"/>
    </xf>
    <xf numFmtId="1" fontId="7" fillId="0" borderId="0" xfId="2" applyNumberFormat="1" applyFont="1" applyFill="1" applyBorder="1" applyAlignment="1" applyProtection="1">
      <alignment horizontal="right" vertical="center"/>
      <protection locked="0"/>
    </xf>
    <xf numFmtId="179" fontId="11" fillId="0" borderId="0" xfId="0" applyNumberFormat="1" applyFont="1" applyFill="1" applyBorder="1" applyAlignment="1">
      <alignment horizontal="right"/>
    </xf>
    <xf numFmtId="179" fontId="11" fillId="58" borderId="0" xfId="0" applyNumberFormat="1" applyFont="1" applyFill="1" applyBorder="1" applyAlignment="1">
      <alignment horizontal="right"/>
    </xf>
    <xf numFmtId="3" fontId="92" fillId="0" borderId="0" xfId="312" applyNumberFormat="1" applyFont="1" applyFill="1" applyBorder="1" applyAlignment="1" applyProtection="1">
      <alignment horizontal="right" vertical="center" wrapText="1"/>
    </xf>
    <xf numFmtId="0" fontId="114" fillId="58" borderId="0" xfId="2" applyNumberFormat="1" applyFont="1" applyFill="1" applyBorder="1" applyAlignment="1" applyProtection="1">
      <protection locked="0"/>
    </xf>
    <xf numFmtId="0" fontId="7" fillId="58" borderId="0" xfId="2" applyNumberFormat="1" applyFont="1" applyFill="1" applyBorder="1" applyAlignment="1" applyProtection="1">
      <protection locked="0"/>
    </xf>
    <xf numFmtId="0" fontId="6" fillId="0" borderId="0" xfId="2" applyNumberFormat="1" applyFont="1" applyFill="1" applyBorder="1" applyAlignment="1" applyProtection="1">
      <alignment horizontal="left" vertical="center" wrapText="1"/>
    </xf>
    <xf numFmtId="0" fontId="7" fillId="25" borderId="0" xfId="2" applyNumberFormat="1" applyFont="1" applyFill="1" applyBorder="1" applyAlignment="1" applyProtection="1">
      <alignment vertical="center"/>
      <protection locked="0"/>
    </xf>
    <xf numFmtId="0" fontId="6" fillId="58" borderId="0" xfId="2" applyNumberFormat="1" applyFont="1" applyFill="1" applyBorder="1" applyAlignment="1" applyProtection="1">
      <alignment horizontal="center" vertical="center"/>
      <protection locked="0"/>
    </xf>
    <xf numFmtId="0" fontId="10" fillId="58" borderId="0" xfId="2" applyNumberFormat="1" applyFont="1" applyFill="1" applyBorder="1" applyAlignment="1" applyProtection="1">
      <alignment horizontal="center" vertical="center"/>
      <protection locked="0"/>
    </xf>
    <xf numFmtId="180" fontId="115" fillId="58" borderId="0" xfId="312" applyNumberFormat="1" applyFont="1" applyFill="1" applyBorder="1" applyAlignment="1" applyProtection="1">
      <alignment horizontal="left" vertical="center"/>
    </xf>
    <xf numFmtId="0" fontId="6" fillId="0" borderId="0" xfId="585" applyNumberFormat="1" applyFont="1" applyFill="1" applyBorder="1" applyAlignment="1" applyProtection="1">
      <alignment vertical="center"/>
      <protection locked="0"/>
    </xf>
    <xf numFmtId="0" fontId="6" fillId="0" borderId="0" xfId="3" applyNumberFormat="1" applyFont="1" applyFill="1" applyBorder="1" applyAlignment="1" applyProtection="1">
      <alignment vertical="center"/>
    </xf>
    <xf numFmtId="0" fontId="7" fillId="25" borderId="0" xfId="2" applyNumberFormat="1" applyFont="1" applyFill="1" applyBorder="1" applyAlignment="1" applyProtection="1">
      <alignment horizontal="right" vertical="center"/>
      <protection locked="0"/>
    </xf>
    <xf numFmtId="0" fontId="7" fillId="58" borderId="0" xfId="2" applyNumberFormat="1" applyFont="1" applyFill="1" applyBorder="1" applyAlignment="1" applyProtection="1">
      <alignment horizontal="right" vertical="center"/>
      <protection locked="0"/>
    </xf>
    <xf numFmtId="179" fontId="6" fillId="0" borderId="0" xfId="2" applyNumberFormat="1" applyFont="1" applyFill="1" applyBorder="1" applyAlignment="1" applyProtection="1">
      <alignment vertical="center"/>
      <protection locked="0"/>
    </xf>
    <xf numFmtId="179" fontId="6" fillId="0" borderId="0" xfId="2" applyNumberFormat="1" applyFont="1" applyFill="1" applyBorder="1" applyAlignment="1" applyProtection="1">
      <alignment horizontal="right" vertical="center"/>
      <protection locked="0"/>
    </xf>
    <xf numFmtId="0" fontId="6" fillId="0" borderId="0" xfId="3" applyNumberFormat="1" applyFont="1" applyFill="1" applyBorder="1" applyAlignment="1" applyProtection="1">
      <alignment horizontal="left" vertical="center"/>
    </xf>
    <xf numFmtId="179" fontId="10" fillId="0" borderId="0" xfId="0" applyNumberFormat="1" applyFont="1" applyFill="1" applyBorder="1" applyAlignment="1">
      <alignment horizontal="right"/>
    </xf>
    <xf numFmtId="0" fontId="6" fillId="0" borderId="0" xfId="2" applyNumberFormat="1" applyFont="1" applyFill="1" applyBorder="1" applyAlignment="1" applyProtection="1">
      <alignment vertical="center"/>
      <protection locked="0"/>
    </xf>
    <xf numFmtId="179" fontId="10" fillId="0" borderId="0" xfId="0" applyNumberFormat="1" applyFont="1" applyFill="1" applyBorder="1" applyAlignment="1">
      <alignment horizontal="center"/>
    </xf>
    <xf numFmtId="0" fontId="116" fillId="0" borderId="0" xfId="0" applyNumberFormat="1" applyFont="1" applyFill="1" applyBorder="1" applyAlignment="1">
      <alignment vertical="center"/>
    </xf>
    <xf numFmtId="0" fontId="116" fillId="0" borderId="0" xfId="0" applyNumberFormat="1" applyFont="1" applyFill="1" applyBorder="1" applyAlignment="1">
      <alignment horizontal="left" vertical="center" indent="1"/>
    </xf>
    <xf numFmtId="0" fontId="6" fillId="25" borderId="0" xfId="2" applyNumberFormat="1" applyFont="1" applyFill="1" applyBorder="1" applyAlignment="1" applyProtection="1">
      <alignment vertical="center"/>
      <protection locked="0"/>
    </xf>
    <xf numFmtId="179" fontId="6" fillId="25" borderId="0" xfId="2" applyNumberFormat="1" applyFont="1" applyFill="1" applyBorder="1" applyAlignment="1" applyProtection="1">
      <alignment vertical="center"/>
      <protection locked="0"/>
    </xf>
    <xf numFmtId="0" fontId="10" fillId="0" borderId="0" xfId="0" applyNumberFormat="1" applyFont="1" applyFill="1" applyBorder="1" applyAlignment="1">
      <alignment horizontal="right"/>
    </xf>
    <xf numFmtId="0" fontId="106" fillId="0" borderId="0" xfId="0" applyNumberFormat="1" applyFont="1" applyFill="1" applyBorder="1" applyAlignment="1">
      <alignment vertical="center"/>
    </xf>
    <xf numFmtId="0" fontId="116" fillId="0" borderId="0" xfId="0" quotePrefix="1" applyNumberFormat="1" applyFont="1" applyFill="1" applyBorder="1" applyAlignment="1">
      <alignment vertical="center"/>
    </xf>
    <xf numFmtId="0" fontId="7" fillId="25" borderId="0" xfId="586" applyFont="1" applyFill="1" applyBorder="1" applyAlignment="1" applyProtection="1">
      <protection locked="0"/>
    </xf>
    <xf numFmtId="0" fontId="106" fillId="0" borderId="0" xfId="0" applyNumberFormat="1" applyFont="1" applyFill="1" applyBorder="1" applyAlignment="1">
      <alignment horizontal="right" vertical="center"/>
    </xf>
    <xf numFmtId="1" fontId="61" fillId="0" borderId="21" xfId="0" applyNumberFormat="1" applyFont="1" applyFill="1" applyBorder="1" applyAlignment="1">
      <alignment horizontal="right" vertical="top"/>
    </xf>
    <xf numFmtId="0" fontId="62" fillId="0" borderId="21" xfId="0" applyFont="1" applyFill="1" applyBorder="1" applyAlignment="1">
      <alignment vertical="top"/>
    </xf>
    <xf numFmtId="0" fontId="63" fillId="0" borderId="21" xfId="0" applyFont="1" applyFill="1" applyBorder="1" applyAlignment="1">
      <alignment vertical="top"/>
    </xf>
    <xf numFmtId="0" fontId="7" fillId="0" borderId="0" xfId="586" applyFont="1" applyFill="1" applyBorder="1" applyAlignment="1" applyProtection="1">
      <protection locked="0"/>
    </xf>
    <xf numFmtId="0" fontId="8" fillId="0" borderId="0" xfId="2" applyNumberFormat="1" applyFont="1" applyFill="1" applyBorder="1" applyAlignment="1" applyProtection="1">
      <alignment horizontal="left" vertical="top" wrapText="1"/>
      <protection locked="0"/>
    </xf>
    <xf numFmtId="0" fontId="102" fillId="0" borderId="0" xfId="349" applyFont="1" applyFill="1" applyBorder="1" applyAlignment="1" applyProtection="1">
      <protection locked="0"/>
    </xf>
    <xf numFmtId="0" fontId="8" fillId="25" borderId="0" xfId="586" applyFont="1" applyFill="1" applyBorder="1" applyAlignment="1" applyProtection="1">
      <protection locked="0"/>
    </xf>
    <xf numFmtId="0" fontId="14" fillId="0" borderId="0" xfId="2" applyFont="1" applyFill="1" applyAlignment="1">
      <alignment horizontal="left" vertical="top" wrapText="1"/>
    </xf>
    <xf numFmtId="165" fontId="7" fillId="0" borderId="0" xfId="2" applyNumberFormat="1" applyFont="1" applyFill="1" applyBorder="1" applyAlignment="1" applyProtection="1">
      <alignment horizontal="right"/>
      <protection locked="0"/>
    </xf>
    <xf numFmtId="0" fontId="7" fillId="58" borderId="0" xfId="2" applyNumberFormat="1" applyFont="1" applyFill="1" applyBorder="1" applyAlignment="1" applyProtection="1">
      <alignment horizontal="right"/>
      <protection locked="0"/>
    </xf>
    <xf numFmtId="165" fontId="7" fillId="0" borderId="0" xfId="2" applyNumberFormat="1" applyFont="1" applyFill="1" applyBorder="1" applyAlignment="1" applyProtection="1">
      <protection locked="0"/>
    </xf>
    <xf numFmtId="165" fontId="11" fillId="0" borderId="0" xfId="0" applyNumberFormat="1" applyFont="1" applyFill="1" applyBorder="1" applyAlignment="1">
      <alignment horizontal="right"/>
    </xf>
    <xf numFmtId="0" fontId="6" fillId="0" borderId="0" xfId="2" applyNumberFormat="1" applyFont="1" applyFill="1" applyBorder="1" applyAlignment="1" applyProtection="1">
      <alignment horizontal="left"/>
      <protection locked="0"/>
    </xf>
    <xf numFmtId="0" fontId="6" fillId="58" borderId="0" xfId="2" applyNumberFormat="1" applyFont="1" applyFill="1" applyBorder="1" applyAlignment="1" applyProtection="1">
      <alignment horizontal="right" vertical="center"/>
      <protection locked="0"/>
    </xf>
    <xf numFmtId="165" fontId="10" fillId="0" borderId="0" xfId="0" applyNumberFormat="1" applyFont="1" applyFill="1" applyBorder="1" applyAlignment="1">
      <alignment horizontal="right"/>
    </xf>
    <xf numFmtId="165" fontId="7" fillId="0" borderId="0" xfId="585" applyNumberFormat="1" applyFont="1" applyFill="1" applyBorder="1" applyAlignment="1" applyProtection="1">
      <alignment horizontal="right" vertical="center"/>
      <protection locked="0"/>
    </xf>
    <xf numFmtId="165" fontId="6" fillId="0" borderId="0" xfId="585" applyNumberFormat="1" applyFont="1" applyFill="1" applyBorder="1" applyAlignment="1" applyProtection="1">
      <alignment horizontal="right" vertical="center"/>
      <protection locked="0"/>
    </xf>
    <xf numFmtId="165" fontId="6" fillId="25" borderId="0" xfId="2" applyNumberFormat="1" applyFont="1" applyFill="1" applyBorder="1" applyAlignment="1" applyProtection="1">
      <alignment vertical="center"/>
      <protection locked="0"/>
    </xf>
    <xf numFmtId="0" fontId="14" fillId="0" borderId="0" xfId="2" applyNumberFormat="1" applyFont="1" applyFill="1" applyBorder="1" applyAlignment="1" applyProtection="1">
      <alignment horizontal="left" vertical="top" wrapText="1"/>
      <protection locked="0"/>
    </xf>
    <xf numFmtId="0" fontId="117" fillId="0" borderId="0" xfId="349" applyFont="1" applyFill="1" applyBorder="1" applyAlignment="1" applyProtection="1">
      <protection locked="0"/>
    </xf>
    <xf numFmtId="0" fontId="6" fillId="58" borderId="0" xfId="585" applyNumberFormat="1" applyFont="1" applyFill="1" applyBorder="1" applyAlignment="1" applyProtection="1">
      <alignment horizontal="center" vertical="center"/>
      <protection locked="0"/>
    </xf>
    <xf numFmtId="0" fontId="5" fillId="0" borderId="0" xfId="585" applyNumberFormat="1" applyFont="1" applyFill="1" applyBorder="1" applyAlignment="1" applyProtection="1">
      <alignment horizontal="center" vertical="center"/>
      <protection locked="0"/>
    </xf>
    <xf numFmtId="0" fontId="7" fillId="0" borderId="0" xfId="585" applyNumberFormat="1" applyFont="1" applyFill="1" applyBorder="1" applyAlignment="1" applyProtection="1">
      <alignment horizontal="left" vertical="center" wrapText="1"/>
    </xf>
    <xf numFmtId="0" fontId="6" fillId="58" borderId="19" xfId="585" quotePrefix="1" applyNumberFormat="1" applyFont="1" applyFill="1" applyBorder="1" applyAlignment="1" applyProtection="1">
      <alignment vertical="center"/>
      <protection locked="0"/>
    </xf>
    <xf numFmtId="181" fontId="6" fillId="58" borderId="0" xfId="6" quotePrefix="1" applyNumberFormat="1" applyFont="1" applyFill="1" applyBorder="1" applyAlignment="1" applyProtection="1">
      <alignment horizontal="right" vertical="top" wrapText="1"/>
      <protection locked="0"/>
    </xf>
    <xf numFmtId="168" fontId="7" fillId="0" borderId="0" xfId="585" applyNumberFormat="1" applyFont="1" applyFill="1" applyBorder="1" applyAlignment="1" applyProtection="1">
      <alignment horizontal="right" vertical="center" wrapText="1"/>
    </xf>
    <xf numFmtId="168" fontId="7" fillId="0" borderId="0" xfId="312" applyNumberFormat="1" applyFont="1" applyFill="1" applyBorder="1" applyAlignment="1" applyProtection="1">
      <alignment horizontal="right" vertical="center" wrapText="1"/>
    </xf>
    <xf numFmtId="2" fontId="7" fillId="0" borderId="0" xfId="312" applyNumberFormat="1" applyFont="1" applyFill="1" applyBorder="1" applyAlignment="1" applyProtection="1">
      <alignment horizontal="right" vertical="center" wrapText="1"/>
    </xf>
    <xf numFmtId="168" fontId="7" fillId="0" borderId="0" xfId="585" applyNumberFormat="1" applyFont="1" applyBorder="1" applyAlignment="1" applyProtection="1">
      <alignment horizontal="right" vertical="center"/>
      <protection locked="0"/>
    </xf>
    <xf numFmtId="168" fontId="7" fillId="0" borderId="0" xfId="6" applyNumberFormat="1" applyFont="1" applyFill="1" applyBorder="1" applyAlignment="1" applyProtection="1">
      <alignment horizontal="right" vertical="top" wrapText="1"/>
      <protection locked="0"/>
    </xf>
    <xf numFmtId="2" fontId="7" fillId="0" borderId="0" xfId="6" applyNumberFormat="1" applyFont="1" applyFill="1" applyBorder="1" applyAlignment="1" applyProtection="1">
      <alignment horizontal="right" vertical="top" wrapText="1"/>
      <protection locked="0"/>
    </xf>
    <xf numFmtId="2" fontId="7" fillId="0" borderId="0" xfId="585" applyNumberFormat="1" applyFont="1" applyBorder="1" applyAlignment="1" applyProtection="1">
      <alignment horizontal="right" vertical="center"/>
      <protection locked="0"/>
    </xf>
    <xf numFmtId="0" fontId="6" fillId="0" borderId="0" xfId="585" applyNumberFormat="1" applyFont="1" applyBorder="1" applyAlignment="1" applyProtection="1">
      <alignment vertical="center"/>
      <protection locked="0"/>
    </xf>
    <xf numFmtId="2" fontId="7" fillId="0" borderId="0" xfId="585" applyNumberFormat="1" applyFont="1" applyBorder="1" applyAlignment="1" applyProtection="1">
      <alignment vertical="center"/>
      <protection locked="0"/>
    </xf>
    <xf numFmtId="168" fontId="6" fillId="0" borderId="0" xfId="6" applyNumberFormat="1" applyFont="1" applyFill="1" applyBorder="1" applyAlignment="1" applyProtection="1">
      <alignment horizontal="right" vertical="top" wrapText="1"/>
      <protection locked="0"/>
    </xf>
    <xf numFmtId="0" fontId="7" fillId="0" borderId="0" xfId="585" applyNumberFormat="1" applyFont="1" applyBorder="1" applyAlignment="1" applyProtection="1">
      <alignment vertical="center"/>
      <protection locked="0"/>
    </xf>
    <xf numFmtId="0" fontId="6" fillId="0" borderId="0" xfId="585" applyNumberFormat="1" applyFont="1" applyFill="1" applyBorder="1" applyAlignment="1" applyProtection="1">
      <alignment horizontal="left" vertical="center" wrapText="1"/>
    </xf>
    <xf numFmtId="180" fontId="6" fillId="58" borderId="0" xfId="312" applyNumberFormat="1" applyFont="1" applyFill="1" applyBorder="1" applyAlignment="1" applyProtection="1">
      <alignment horizontal="left" vertical="center"/>
    </xf>
    <xf numFmtId="168" fontId="6" fillId="58" borderId="0" xfId="6" applyNumberFormat="1" applyFont="1" applyFill="1" applyBorder="1" applyAlignment="1" applyProtection="1">
      <alignment horizontal="right" vertical="top" wrapText="1"/>
      <protection locked="0"/>
    </xf>
    <xf numFmtId="0" fontId="6" fillId="58" borderId="0" xfId="585" applyNumberFormat="1" applyFont="1" applyFill="1" applyBorder="1" applyAlignment="1" applyProtection="1">
      <alignment vertical="center"/>
      <protection locked="0"/>
    </xf>
    <xf numFmtId="0" fontId="108" fillId="0" borderId="0" xfId="349" applyFont="1" applyFill="1" applyBorder="1" applyAlignment="1" applyProtection="1">
      <alignment horizontal="center" vertical="center" wrapText="1"/>
    </xf>
    <xf numFmtId="2" fontId="6" fillId="0" borderId="0" xfId="585" applyNumberFormat="1" applyFont="1" applyFill="1" applyBorder="1" applyAlignment="1" applyProtection="1">
      <alignment vertical="center"/>
      <protection locked="0"/>
    </xf>
    <xf numFmtId="2" fontId="6" fillId="0" borderId="0" xfId="6" applyNumberFormat="1" applyFont="1" applyFill="1" applyBorder="1" applyAlignment="1" applyProtection="1">
      <alignment horizontal="right" vertical="top" wrapText="1"/>
      <protection locked="0"/>
    </xf>
    <xf numFmtId="181" fontId="7" fillId="0" borderId="0" xfId="6" applyNumberFormat="1" applyFont="1" applyFill="1" applyBorder="1" applyAlignment="1" applyProtection="1">
      <alignment horizontal="right" vertical="top" wrapText="1"/>
      <protection locked="0"/>
    </xf>
    <xf numFmtId="2" fontId="6" fillId="0" borderId="0" xfId="6" applyNumberFormat="1" applyFont="1" applyFill="1" applyBorder="1" applyAlignment="1" applyProtection="1">
      <alignment horizontal="right"/>
      <protection locked="0"/>
    </xf>
    <xf numFmtId="2" fontId="7" fillId="0" borderId="0" xfId="6" applyNumberFormat="1" applyFont="1" applyFill="1" applyBorder="1" applyAlignment="1" applyProtection="1">
      <alignment horizontal="right"/>
      <protection locked="0"/>
    </xf>
    <xf numFmtId="2" fontId="10" fillId="0" borderId="0" xfId="0" applyNumberFormat="1" applyFont="1" applyFill="1" applyBorder="1" applyAlignment="1">
      <alignment horizontal="right"/>
    </xf>
    <xf numFmtId="168" fontId="6" fillId="0" borderId="0" xfId="585" applyNumberFormat="1" applyFont="1" applyFill="1" applyBorder="1" applyAlignment="1" applyProtection="1">
      <alignment horizontal="right" vertical="center"/>
      <protection locked="0"/>
    </xf>
    <xf numFmtId="0" fontId="7" fillId="0" borderId="0" xfId="312" applyFont="1" applyFill="1" applyBorder="1" applyAlignment="1" applyProtection="1">
      <alignment horizontal="center" vertical="center" wrapText="1"/>
    </xf>
    <xf numFmtId="0" fontId="8" fillId="0" borderId="0" xfId="585" applyNumberFormat="1" applyFont="1" applyFill="1" applyBorder="1" applyAlignment="1" applyProtection="1">
      <alignment horizontal="left" vertical="top"/>
      <protection locked="0"/>
    </xf>
    <xf numFmtId="0" fontId="8" fillId="0" borderId="0" xfId="585" applyNumberFormat="1" applyFont="1" applyFill="1" applyBorder="1" applyAlignment="1" applyProtection="1">
      <protection locked="0"/>
    </xf>
    <xf numFmtId="0" fontId="8" fillId="58" borderId="0" xfId="586" applyNumberFormat="1" applyFont="1" applyFill="1" applyBorder="1" applyAlignment="1" applyProtection="1">
      <alignment horizontal="left" vertical="top" wrapText="1"/>
      <protection locked="0"/>
    </xf>
    <xf numFmtId="168" fontId="7" fillId="0" borderId="0" xfId="6" applyNumberFormat="1" applyFont="1" applyAlignment="1" applyProtection="1">
      <alignment vertical="center"/>
      <protection locked="0"/>
    </xf>
    <xf numFmtId="0" fontId="8" fillId="0" borderId="0" xfId="585" applyFont="1" applyFill="1" applyBorder="1" applyAlignment="1" applyProtection="1">
      <alignment horizontal="left" vertical="center" wrapText="1"/>
    </xf>
    <xf numFmtId="0" fontId="8" fillId="0" borderId="0" xfId="585" applyFont="1" applyFill="1" applyBorder="1" applyAlignment="1" applyProtection="1">
      <alignment horizontal="center" vertical="center" wrapText="1"/>
    </xf>
    <xf numFmtId="0" fontId="13" fillId="0" borderId="0" xfId="585" applyNumberFormat="1" applyFont="1" applyFill="1" applyBorder="1" applyAlignment="1" applyProtection="1">
      <alignment horizontal="center" vertical="center"/>
      <protection locked="0"/>
    </xf>
    <xf numFmtId="0" fontId="5" fillId="0" borderId="0" xfId="585" applyNumberFormat="1" applyFont="1" applyFill="1" applyBorder="1" applyAlignment="1" applyProtection="1">
      <alignment horizontal="center" vertical="center" wrapText="1"/>
      <protection locked="0"/>
    </xf>
    <xf numFmtId="0" fontId="7" fillId="0" borderId="54" xfId="585" applyNumberFormat="1" applyFont="1" applyFill="1" applyBorder="1" applyAlignment="1" applyProtection="1">
      <alignment horizontal="center" vertical="center"/>
      <protection locked="0"/>
    </xf>
    <xf numFmtId="0" fontId="7" fillId="0" borderId="0" xfId="585" applyNumberFormat="1" applyFont="1" applyFill="1" applyBorder="1" applyAlignment="1" applyProtection="1">
      <alignment horizontal="center" vertical="center"/>
      <protection locked="0"/>
    </xf>
    <xf numFmtId="164" fontId="92" fillId="0" borderId="0" xfId="504" applyNumberFormat="1" applyFont="1" applyFill="1" applyBorder="1" applyAlignment="1">
      <alignment horizontal="right" vertical="center" wrapText="1"/>
    </xf>
    <xf numFmtId="164" fontId="7" fillId="0" borderId="0" xfId="6" applyNumberFormat="1" applyFont="1" applyFill="1" applyBorder="1" applyAlignment="1" applyProtection="1">
      <alignment horizontal="right" vertical="top" wrapText="1"/>
      <protection locked="0"/>
    </xf>
    <xf numFmtId="164" fontId="92" fillId="0" borderId="0" xfId="349" applyNumberFormat="1" applyFont="1" applyFill="1" applyBorder="1" applyAlignment="1" applyProtection="1">
      <alignment horizontal="center" vertical="center" wrapText="1"/>
    </xf>
    <xf numFmtId="164" fontId="65" fillId="0" borderId="21" xfId="499" applyNumberFormat="1" applyFont="1" applyFill="1" applyBorder="1" applyAlignment="1">
      <alignment horizontal="center" vertical="center"/>
    </xf>
    <xf numFmtId="164" fontId="92" fillId="0" borderId="0" xfId="504" applyNumberFormat="1" applyFont="1" applyFill="1" applyBorder="1" applyAlignment="1">
      <alignment horizontal="center" vertical="center" wrapText="1"/>
    </xf>
    <xf numFmtId="0" fontId="10" fillId="58" borderId="0" xfId="312" quotePrefix="1" applyFont="1" applyFill="1" applyBorder="1" applyAlignment="1" applyProtection="1">
      <alignment horizontal="center" vertical="center" wrapText="1"/>
    </xf>
    <xf numFmtId="0" fontId="6" fillId="58" borderId="0" xfId="585" quotePrefix="1" applyNumberFormat="1" applyFont="1" applyFill="1" applyBorder="1" applyAlignment="1" applyProtection="1">
      <alignment horizontal="center" vertical="center"/>
      <protection locked="0"/>
    </xf>
    <xf numFmtId="0" fontId="10" fillId="58" borderId="0" xfId="312" quotePrefix="1" applyFont="1" applyFill="1" applyBorder="1" applyAlignment="1" applyProtection="1">
      <alignment vertical="center" wrapText="1"/>
    </xf>
    <xf numFmtId="179" fontId="109" fillId="0" borderId="0" xfId="504" applyNumberFormat="1" applyFont="1" applyFill="1" applyBorder="1" applyAlignment="1">
      <alignment horizontal="right" vertical="center" wrapText="1"/>
    </xf>
    <xf numFmtId="179" fontId="6" fillId="0" borderId="0" xfId="585" applyNumberFormat="1" applyFont="1" applyFill="1" applyBorder="1" applyAlignment="1" applyProtection="1">
      <alignment vertical="center"/>
      <protection locked="0"/>
    </xf>
    <xf numFmtId="179" fontId="109" fillId="0" borderId="0" xfId="504" applyNumberFormat="1" applyFont="1" applyFill="1" applyBorder="1" applyAlignment="1">
      <alignment horizontal="right"/>
    </xf>
    <xf numFmtId="0" fontId="7" fillId="0" borderId="0" xfId="585" applyNumberFormat="1" applyFont="1" applyFill="1" applyBorder="1" applyAlignment="1" applyProtection="1">
      <alignment vertical="center"/>
      <protection locked="0"/>
    </xf>
    <xf numFmtId="0" fontId="6" fillId="0" borderId="0" xfId="585" applyNumberFormat="1" applyFont="1" applyFill="1" applyBorder="1" applyAlignment="1" applyProtection="1">
      <alignment horizontal="center" vertical="center"/>
      <protection locked="0"/>
    </xf>
    <xf numFmtId="0" fontId="92" fillId="0" borderId="55" xfId="349" applyFont="1" applyFill="1" applyBorder="1" applyAlignment="1" applyProtection="1">
      <alignment horizontal="center" vertical="center" wrapText="1"/>
    </xf>
    <xf numFmtId="0" fontId="7" fillId="0" borderId="54" xfId="585" applyNumberFormat="1" applyFont="1" applyFill="1" applyBorder="1" applyAlignment="1" applyProtection="1">
      <alignment horizontal="center" vertical="center" wrapText="1"/>
      <protection locked="0"/>
    </xf>
    <xf numFmtId="168" fontId="8" fillId="0" borderId="0" xfId="2" applyNumberFormat="1" applyFont="1" applyFill="1" applyAlignment="1" applyProtection="1">
      <alignment vertical="center"/>
      <protection locked="0"/>
    </xf>
    <xf numFmtId="0" fontId="8" fillId="0" borderId="0" xfId="586" applyFont="1" applyFill="1" applyBorder="1" applyAlignment="1" applyProtection="1">
      <protection locked="0"/>
    </xf>
    <xf numFmtId="168" fontId="7" fillId="0" borderId="0" xfId="2" applyNumberFormat="1" applyFont="1" applyFill="1" applyAlignment="1" applyProtection="1">
      <alignment vertical="center"/>
      <protection locked="0"/>
    </xf>
    <xf numFmtId="168" fontId="7" fillId="0" borderId="0" xfId="6" applyNumberFormat="1" applyFont="1" applyFill="1" applyAlignment="1" applyProtection="1">
      <alignment vertical="center"/>
      <protection locked="0"/>
    </xf>
    <xf numFmtId="0" fontId="8" fillId="0" borderId="0" xfId="2" applyNumberFormat="1" applyFont="1" applyFill="1" applyBorder="1" applyAlignment="1" applyProtection="1">
      <alignment horizontal="center" vertical="top" wrapText="1"/>
      <protection locked="0"/>
    </xf>
    <xf numFmtId="0" fontId="7" fillId="0" borderId="0" xfId="6" applyNumberFormat="1" applyFont="1" applyFill="1" applyBorder="1" applyAlignment="1" applyProtection="1">
      <protection locked="0"/>
    </xf>
    <xf numFmtId="172" fontId="7" fillId="0" borderId="0" xfId="2" applyNumberFormat="1" applyFont="1" applyFill="1" applyBorder="1" applyAlignment="1" applyProtection="1">
      <protection locked="0"/>
    </xf>
    <xf numFmtId="172" fontId="7" fillId="0" borderId="0" xfId="6" applyNumberFormat="1" applyFont="1" applyFill="1" applyBorder="1" applyAlignment="1" applyProtection="1">
      <protection locked="0"/>
    </xf>
    <xf numFmtId="0" fontId="7" fillId="0" borderId="55" xfId="585" applyNumberFormat="1" applyFont="1" applyFill="1" applyBorder="1" applyAlignment="1" applyProtection="1">
      <alignment vertical="center" wrapText="1"/>
    </xf>
    <xf numFmtId="0" fontId="6" fillId="0" borderId="0" xfId="585" applyNumberFormat="1" applyFont="1" applyFill="1" applyBorder="1" applyAlignment="1" applyProtection="1">
      <alignment horizontal="center" vertical="center" wrapText="1"/>
      <protection locked="0"/>
    </xf>
    <xf numFmtId="0" fontId="7" fillId="0" borderId="56" xfId="585" applyNumberFormat="1" applyFont="1" applyFill="1" applyBorder="1" applyAlignment="1" applyProtection="1">
      <alignment vertical="center" wrapText="1"/>
    </xf>
    <xf numFmtId="0" fontId="7" fillId="0" borderId="55" xfId="584" applyFont="1" applyFill="1" applyBorder="1" applyAlignment="1">
      <alignment horizontal="center" vertical="center" wrapText="1"/>
    </xf>
    <xf numFmtId="0" fontId="7" fillId="0" borderId="57" xfId="585" applyNumberFormat="1" applyFont="1" applyFill="1" applyBorder="1" applyAlignment="1" applyProtection="1">
      <alignment horizontal="center" vertical="center" wrapText="1"/>
    </xf>
    <xf numFmtId="0" fontId="7" fillId="0" borderId="0" xfId="584" applyFont="1" applyFill="1" applyBorder="1" applyAlignment="1">
      <alignment horizontal="center" vertical="center" wrapText="1"/>
    </xf>
    <xf numFmtId="0" fontId="7" fillId="0" borderId="0" xfId="585" applyNumberFormat="1" applyFont="1" applyFill="1" applyBorder="1" applyAlignment="1" applyProtection="1">
      <alignment horizontal="right" vertical="center" wrapText="1"/>
    </xf>
    <xf numFmtId="0" fontId="6" fillId="0" borderId="0" xfId="504" applyNumberFormat="1" applyFont="1" applyFill="1" applyBorder="1" applyAlignment="1">
      <alignment vertical="center"/>
    </xf>
    <xf numFmtId="0" fontId="6" fillId="0" borderId="0" xfId="504" applyNumberFormat="1" applyFont="1" applyFill="1" applyBorder="1" applyAlignment="1">
      <alignment horizontal="left" vertical="center" indent="1"/>
    </xf>
    <xf numFmtId="0" fontId="7" fillId="0" borderId="54" xfId="584" applyFont="1" applyFill="1" applyBorder="1" applyAlignment="1">
      <alignment horizontal="center" vertical="center" wrapText="1"/>
    </xf>
    <xf numFmtId="0" fontId="7" fillId="0" borderId="58" xfId="585" applyNumberFormat="1" applyFont="1" applyFill="1" applyBorder="1" applyAlignment="1" applyProtection="1">
      <alignment horizontal="center" vertical="center" wrapText="1"/>
    </xf>
    <xf numFmtId="0" fontId="66" fillId="0" borderId="0" xfId="504" applyFont="1" applyFill="1" applyAlignment="1">
      <alignment horizontal="left" vertical="top" wrapText="1"/>
    </xf>
    <xf numFmtId="0" fontId="118" fillId="0" borderId="0" xfId="504" applyFont="1" applyFill="1" applyBorder="1" applyAlignment="1">
      <alignment horizontal="left" vertical="top" wrapText="1"/>
    </xf>
    <xf numFmtId="20" fontId="119" fillId="0" borderId="0" xfId="504" applyNumberFormat="1" applyFont="1" applyFill="1" applyBorder="1" applyAlignment="1">
      <alignment horizontal="left" vertical="top" wrapText="1"/>
    </xf>
    <xf numFmtId="0" fontId="14" fillId="0" borderId="0" xfId="586" applyFont="1" applyFill="1" applyBorder="1" applyAlignment="1" applyProtection="1">
      <alignment horizontal="left" vertical="top"/>
      <protection locked="0"/>
    </xf>
    <xf numFmtId="0" fontId="7" fillId="0" borderId="0" xfId="6" applyFont="1" applyFill="1" applyAlignment="1" applyProtection="1">
      <alignment vertical="center"/>
      <protection locked="0"/>
    </xf>
    <xf numFmtId="0" fontId="108" fillId="0" borderId="0" xfId="349" applyFont="1" applyFill="1" applyBorder="1" applyAlignment="1" applyProtection="1">
      <protection locked="0"/>
    </xf>
    <xf numFmtId="0" fontId="120" fillId="0" borderId="0" xfId="349" applyFont="1" applyFill="1" applyBorder="1" applyAlignment="1" applyProtection="1">
      <protection locked="0"/>
    </xf>
    <xf numFmtId="0" fontId="5" fillId="58" borderId="0" xfId="585" applyNumberFormat="1" applyFont="1" applyFill="1" applyBorder="1" applyAlignment="1" applyProtection="1">
      <alignment horizontal="center" vertical="center"/>
      <protection locked="0"/>
    </xf>
    <xf numFmtId="0" fontId="5" fillId="58" borderId="0" xfId="2" applyNumberFormat="1" applyFont="1" applyFill="1" applyBorder="1" applyAlignment="1" applyProtection="1">
      <alignment horizontal="center" vertical="center" wrapText="1"/>
    </xf>
    <xf numFmtId="0" fontId="8" fillId="0" borderId="0" xfId="585" applyFont="1" applyBorder="1" applyAlignment="1" applyProtection="1">
      <alignment horizontal="left" vertical="top" wrapText="1"/>
    </xf>
    <xf numFmtId="0" fontId="16" fillId="0" borderId="0" xfId="501" applyFont="1" applyFill="1" applyBorder="1" applyAlignment="1">
      <alignment horizontal="center"/>
    </xf>
    <xf numFmtId="0" fontId="13" fillId="58" borderId="0" xfId="585" applyNumberFormat="1" applyFont="1" applyFill="1" applyBorder="1" applyAlignment="1" applyProtection="1">
      <alignment horizontal="center" vertical="center"/>
      <protection locked="0"/>
    </xf>
    <xf numFmtId="0" fontId="8" fillId="0" borderId="0" xfId="585" applyFont="1" applyBorder="1" applyAlignment="1" applyProtection="1">
      <alignment horizontal="right" vertical="top" wrapText="1"/>
    </xf>
    <xf numFmtId="0" fontId="5" fillId="58" borderId="0" xfId="585" applyNumberFormat="1" applyFont="1" applyFill="1" applyBorder="1" applyAlignment="1" applyProtection="1">
      <alignment horizontal="center" vertical="center" wrapText="1"/>
      <protection locked="0"/>
    </xf>
    <xf numFmtId="0" fontId="7" fillId="61" borderId="54" xfId="584" applyFont="1" applyFill="1" applyBorder="1" applyAlignment="1">
      <alignment horizontal="center" vertical="center" wrapText="1"/>
    </xf>
    <xf numFmtId="0" fontId="7" fillId="58" borderId="0" xfId="585" applyNumberFormat="1" applyFont="1" applyFill="1" applyBorder="1" applyAlignment="1" applyProtection="1">
      <alignment horizontal="left" vertical="center" wrapText="1"/>
    </xf>
    <xf numFmtId="0" fontId="7" fillId="61" borderId="0" xfId="584" applyFont="1" applyFill="1" applyBorder="1" applyAlignment="1">
      <alignment horizontal="center" vertical="center" wrapText="1"/>
    </xf>
    <xf numFmtId="0" fontId="6" fillId="58" borderId="0" xfId="585" applyNumberFormat="1" applyFont="1" applyFill="1" applyBorder="1" applyAlignment="1" applyProtection="1">
      <alignment horizontal="left" vertical="center" wrapText="1"/>
    </xf>
    <xf numFmtId="0" fontId="7" fillId="58" borderId="0" xfId="585" applyNumberFormat="1" applyFont="1" applyFill="1" applyBorder="1" applyAlignment="1" applyProtection="1">
      <alignment vertical="center"/>
      <protection locked="0"/>
    </xf>
    <xf numFmtId="0" fontId="7" fillId="61" borderId="54" xfId="584" applyFont="1" applyFill="1" applyBorder="1" applyAlignment="1">
      <alignment horizontal="center" vertical="center"/>
    </xf>
    <xf numFmtId="0" fontId="8" fillId="58" borderId="0" xfId="585" applyNumberFormat="1" applyFont="1" applyFill="1" applyBorder="1" applyAlignment="1" applyProtection="1">
      <alignment horizontal="left" vertical="top"/>
      <protection locked="0"/>
    </xf>
    <xf numFmtId="0" fontId="8" fillId="58" borderId="0" xfId="585" applyNumberFormat="1" applyFont="1" applyFill="1" applyBorder="1" applyAlignment="1" applyProtection="1">
      <protection locked="0"/>
    </xf>
    <xf numFmtId="0" fontId="7" fillId="58" borderId="0" xfId="586" applyFont="1" applyFill="1" applyBorder="1" applyAlignment="1" applyProtection="1">
      <protection locked="0"/>
    </xf>
    <xf numFmtId="0" fontId="11" fillId="58" borderId="0" xfId="586" applyFont="1" applyFill="1" applyBorder="1" applyAlignment="1" applyProtection="1">
      <protection locked="0"/>
    </xf>
    <xf numFmtId="0" fontId="102" fillId="58" borderId="0" xfId="349" applyFont="1" applyFill="1" applyBorder="1" applyAlignment="1" applyProtection="1">
      <protection locked="0"/>
    </xf>
    <xf numFmtId="168" fontId="8" fillId="58" borderId="0" xfId="2" applyNumberFormat="1" applyFont="1" applyFill="1" applyAlignment="1" applyProtection="1">
      <alignment vertical="center"/>
      <protection locked="0"/>
    </xf>
    <xf numFmtId="0" fontId="8" fillId="58" borderId="0" xfId="586" applyFont="1" applyFill="1" applyBorder="1" applyAlignment="1" applyProtection="1">
      <protection locked="0"/>
    </xf>
    <xf numFmtId="168" fontId="7" fillId="58" borderId="0" xfId="2" applyNumberFormat="1" applyFont="1" applyFill="1" applyAlignment="1" applyProtection="1">
      <alignment vertical="center"/>
      <protection locked="0"/>
    </xf>
    <xf numFmtId="0" fontId="120" fillId="58" borderId="0" xfId="349" applyFont="1" applyFill="1" applyBorder="1" applyAlignment="1" applyProtection="1">
      <protection locked="0"/>
    </xf>
    <xf numFmtId="0" fontId="7" fillId="58" borderId="0" xfId="6" applyFont="1" applyFill="1" applyAlignment="1" applyProtection="1">
      <alignment vertical="center"/>
      <protection locked="0"/>
    </xf>
    <xf numFmtId="0" fontId="7" fillId="58" borderId="0" xfId="6" applyNumberFormat="1" applyFont="1" applyFill="1" applyBorder="1" applyAlignment="1" applyProtection="1">
      <protection locked="0"/>
    </xf>
    <xf numFmtId="172" fontId="7" fillId="58" borderId="0" xfId="2" applyNumberFormat="1" applyFont="1" applyFill="1" applyBorder="1" applyAlignment="1" applyProtection="1">
      <protection locked="0"/>
    </xf>
    <xf numFmtId="172" fontId="7" fillId="58" borderId="0" xfId="6" applyNumberFormat="1" applyFont="1" applyFill="1" applyBorder="1" applyAlignment="1" applyProtection="1">
      <protection locked="0"/>
    </xf>
    <xf numFmtId="0" fontId="8" fillId="0" borderId="22" xfId="585" applyFont="1" applyBorder="1" applyAlignment="1" applyProtection="1">
      <alignment horizontal="left" vertical="center" wrapText="1"/>
    </xf>
    <xf numFmtId="0" fontId="8" fillId="0" borderId="0" xfId="585" applyFont="1" applyBorder="1" applyAlignment="1" applyProtection="1">
      <alignment horizontal="center" vertical="center" wrapText="1"/>
    </xf>
    <xf numFmtId="0" fontId="8" fillId="0" borderId="0" xfId="585" applyFont="1" applyBorder="1" applyAlignment="1" applyProtection="1">
      <alignment horizontal="right" vertical="center"/>
    </xf>
    <xf numFmtId="0" fontId="92" fillId="0" borderId="2" xfId="349" applyFont="1" applyFill="1" applyBorder="1" applyAlignment="1" applyProtection="1">
      <alignment horizontal="center" vertical="center" wrapText="1"/>
    </xf>
    <xf numFmtId="0" fontId="6" fillId="0" borderId="19" xfId="312" quotePrefix="1" applyFont="1" applyFill="1" applyBorder="1" applyAlignment="1" applyProtection="1">
      <alignment vertical="center" wrapText="1"/>
    </xf>
    <xf numFmtId="179" fontId="92" fillId="0" borderId="0" xfId="0" applyNumberFormat="1" applyFont="1" applyFill="1" applyBorder="1" applyAlignment="1">
      <alignment horizontal="right" vertical="center" wrapText="1"/>
    </xf>
    <xf numFmtId="179" fontId="92" fillId="0" borderId="0" xfId="0" applyNumberFormat="1" applyFont="1" applyFill="1" applyBorder="1" applyAlignment="1">
      <alignment horizontal="right"/>
    </xf>
    <xf numFmtId="0" fontId="6" fillId="0" borderId="0" xfId="585" applyNumberFormat="1" applyFont="1" applyFill="1" applyBorder="1" applyAlignment="1" applyProtection="1">
      <alignment horizontal="left" vertical="center"/>
      <protection locked="0"/>
    </xf>
    <xf numFmtId="179" fontId="109" fillId="0" borderId="0" xfId="0" applyNumberFormat="1" applyFont="1" applyFill="1" applyBorder="1" applyAlignment="1">
      <alignment horizontal="right" vertical="center" wrapText="1"/>
    </xf>
    <xf numFmtId="179" fontId="109" fillId="0" borderId="0" xfId="0" applyNumberFormat="1" applyFont="1" applyFill="1" applyBorder="1" applyAlignment="1">
      <alignment horizontal="right"/>
    </xf>
    <xf numFmtId="0" fontId="66" fillId="0" borderId="0" xfId="0" applyFont="1" applyAlignment="1">
      <alignment horizontal="left" vertical="top" wrapText="1"/>
    </xf>
    <xf numFmtId="168" fontId="7" fillId="0" borderId="0" xfId="2" applyNumberFormat="1" applyFont="1" applyAlignment="1" applyProtection="1">
      <alignment vertical="center"/>
      <protection locked="0"/>
    </xf>
    <xf numFmtId="0" fontId="7" fillId="0" borderId="0" xfId="6" applyFont="1" applyAlignment="1" applyProtection="1">
      <alignment vertical="center"/>
      <protection locked="0"/>
    </xf>
    <xf numFmtId="49" fontId="43" fillId="0" borderId="0" xfId="501" applyNumberFormat="1" applyFont="1" applyFill="1" applyBorder="1" applyAlignment="1">
      <alignment horizontal="center" vertical="center" wrapText="1"/>
    </xf>
    <xf numFmtId="49" fontId="43" fillId="0" borderId="0" xfId="501" applyNumberFormat="1" applyFont="1" applyFill="1" applyBorder="1" applyAlignment="1">
      <alignment vertical="center" wrapText="1"/>
    </xf>
    <xf numFmtId="0" fontId="11" fillId="0" borderId="0" xfId="501" applyFont="1" applyFill="1" applyBorder="1"/>
    <xf numFmtId="0" fontId="8" fillId="0" borderId="22" xfId="585" applyFont="1" applyBorder="1" applyAlignment="1" applyProtection="1">
      <alignment horizontal="left" vertical="top" wrapText="1"/>
    </xf>
    <xf numFmtId="0" fontId="8" fillId="0" borderId="0" xfId="585" applyFont="1" applyBorder="1" applyAlignment="1" applyProtection="1">
      <alignment horizontal="right" vertical="top"/>
    </xf>
    <xf numFmtId="0" fontId="5" fillId="0" borderId="0" xfId="580" applyFont="1" applyFill="1" applyBorder="1" applyAlignment="1" applyProtection="1">
      <alignment vertical="center"/>
    </xf>
    <xf numFmtId="0" fontId="2" fillId="0" borderId="0" xfId="499"/>
    <xf numFmtId="0" fontId="118" fillId="0" borderId="0" xfId="499" applyFont="1"/>
    <xf numFmtId="0" fontId="92" fillId="0" borderId="0" xfId="349" applyFont="1" applyFill="1" applyBorder="1" applyAlignment="1" applyProtection="1">
      <alignment horizontal="center" vertical="center" wrapText="1"/>
    </xf>
    <xf numFmtId="0" fontId="10" fillId="0" borderId="0" xfId="585" applyNumberFormat="1" applyFont="1" applyBorder="1" applyAlignment="1" applyProtection="1">
      <protection locked="0"/>
    </xf>
    <xf numFmtId="0" fontId="10" fillId="0" borderId="0" xfId="501" applyFont="1" applyFill="1" applyBorder="1"/>
    <xf numFmtId="0" fontId="92" fillId="0" borderId="0" xfId="349" applyFont="1" applyFill="1" applyBorder="1" applyAlignment="1" applyProtection="1">
      <alignment horizontal="left" vertical="center" wrapText="1"/>
    </xf>
    <xf numFmtId="0" fontId="92" fillId="0" borderId="0" xfId="349" applyFont="1" applyFill="1" applyBorder="1" applyAlignment="1" applyProtection="1">
      <alignment horizontal="right" vertical="center" wrapText="1"/>
    </xf>
    <xf numFmtId="0" fontId="92" fillId="0" borderId="0" xfId="2" applyNumberFormat="1" applyFont="1" applyFill="1" applyBorder="1" applyAlignment="1" applyProtection="1">
      <alignment horizontal="left" vertical="center" wrapText="1"/>
    </xf>
    <xf numFmtId="0" fontId="109" fillId="0" borderId="0" xfId="349" applyFont="1" applyFill="1" applyBorder="1" applyAlignment="1" applyProtection="1">
      <alignment horizontal="left" vertical="center" wrapText="1"/>
    </xf>
    <xf numFmtId="0" fontId="109" fillId="58" borderId="0" xfId="349" quotePrefix="1" applyFont="1" applyFill="1" applyBorder="1" applyAlignment="1" applyProtection="1">
      <alignment horizontal="center" vertical="center" wrapText="1"/>
    </xf>
    <xf numFmtId="0" fontId="92" fillId="0" borderId="0" xfId="349" quotePrefix="1" applyFont="1" applyFill="1" applyBorder="1" applyAlignment="1" applyProtection="1">
      <alignment horizontal="center" vertical="center" wrapText="1"/>
    </xf>
    <xf numFmtId="168" fontId="6" fillId="0" borderId="0" xfId="3" applyNumberFormat="1" applyFont="1" applyFill="1" applyBorder="1" applyAlignment="1" applyProtection="1">
      <alignment vertical="center" wrapText="1"/>
      <protection locked="0"/>
    </xf>
    <xf numFmtId="0" fontId="7" fillId="0" borderId="0" xfId="585" applyNumberFormat="1" applyFont="1" applyBorder="1" applyAlignment="1" applyProtection="1">
      <alignment horizontal="right" vertical="center"/>
      <protection locked="0"/>
    </xf>
    <xf numFmtId="0" fontId="116" fillId="0" borderId="0" xfId="499" applyNumberFormat="1" applyFont="1" applyFill="1" applyBorder="1" applyAlignment="1">
      <alignment vertical="center"/>
    </xf>
    <xf numFmtId="0" fontId="116" fillId="0" borderId="0" xfId="499" quotePrefix="1" applyNumberFormat="1" applyFont="1" applyFill="1" applyBorder="1" applyAlignment="1">
      <alignment horizontal="left" vertical="center" indent="1"/>
    </xf>
    <xf numFmtId="168" fontId="10" fillId="0" borderId="0" xfId="501" applyNumberFormat="1" applyFont="1" applyFill="1" applyBorder="1"/>
    <xf numFmtId="0" fontId="7" fillId="0" borderId="0" xfId="3" applyNumberFormat="1" applyFont="1" applyBorder="1" applyAlignment="1" applyProtection="1">
      <alignment vertical="center"/>
      <protection locked="0"/>
    </xf>
    <xf numFmtId="0" fontId="6" fillId="0" borderId="0" xfId="3" applyNumberFormat="1" applyFont="1" applyBorder="1" applyAlignment="1" applyProtection="1">
      <alignment vertical="center"/>
      <protection locked="0"/>
    </xf>
    <xf numFmtId="0" fontId="106" fillId="0" borderId="0" xfId="499" applyNumberFormat="1" applyFont="1" applyFill="1" applyBorder="1" applyAlignment="1">
      <alignment vertical="center"/>
    </xf>
    <xf numFmtId="0" fontId="116" fillId="0" borderId="0" xfId="499" applyNumberFormat="1" applyFont="1" applyFill="1" applyBorder="1" applyAlignment="1">
      <alignment horizontal="left" vertical="center" indent="1"/>
    </xf>
    <xf numFmtId="0" fontId="7" fillId="0" borderId="0" xfId="585" quotePrefix="1" applyNumberFormat="1" applyFont="1" applyBorder="1" applyAlignment="1" applyProtection="1">
      <alignment vertical="center"/>
      <protection locked="0"/>
    </xf>
    <xf numFmtId="0" fontId="6" fillId="0" borderId="0" xfId="585" quotePrefix="1" applyNumberFormat="1" applyFont="1" applyBorder="1" applyAlignment="1" applyProtection="1">
      <alignment vertical="center"/>
      <protection locked="0"/>
    </xf>
    <xf numFmtId="0" fontId="116" fillId="0" borderId="0" xfId="499" quotePrefix="1" applyNumberFormat="1" applyFont="1" applyFill="1" applyBorder="1" applyAlignment="1">
      <alignment vertical="center"/>
    </xf>
    <xf numFmtId="0" fontId="106" fillId="0" borderId="0" xfId="499" applyNumberFormat="1" applyFont="1" applyFill="1" applyBorder="1" applyAlignment="1">
      <alignment horizontal="right" vertical="center"/>
    </xf>
    <xf numFmtId="0" fontId="10" fillId="0" borderId="0" xfId="501" applyFont="1" applyFill="1" applyBorder="1" applyAlignment="1">
      <alignment horizontal="right"/>
    </xf>
    <xf numFmtId="0" fontId="121" fillId="0" borderId="0" xfId="585" applyNumberFormat="1" applyFont="1" applyFill="1" applyBorder="1" applyAlignment="1" applyProtection="1">
      <alignment horizontal="left" vertical="top"/>
      <protection locked="0"/>
    </xf>
    <xf numFmtId="0" fontId="121" fillId="0" borderId="0" xfId="585" applyNumberFormat="1" applyFont="1" applyFill="1" applyBorder="1" applyAlignment="1" applyProtection="1">
      <alignment vertical="top"/>
      <protection locked="0"/>
    </xf>
    <xf numFmtId="0" fontId="8" fillId="58" borderId="0" xfId="579" applyFont="1" applyFill="1" applyBorder="1" applyAlignment="1" applyProtection="1">
      <alignment vertical="top" wrapText="1"/>
      <protection locked="0"/>
    </xf>
    <xf numFmtId="168" fontId="7" fillId="0" borderId="0" xfId="3" applyNumberFormat="1" applyFont="1" applyAlignment="1" applyProtection="1">
      <alignment vertical="center"/>
      <protection locked="0"/>
    </xf>
    <xf numFmtId="168" fontId="7" fillId="0" borderId="0" xfId="3" applyNumberFormat="1" applyFont="1" applyFill="1" applyAlignment="1" applyProtection="1">
      <alignment vertical="center"/>
      <protection locked="0"/>
    </xf>
    <xf numFmtId="0" fontId="7" fillId="0" borderId="0" xfId="3" applyFont="1" applyAlignment="1" applyProtection="1">
      <alignment vertical="center"/>
      <protection locked="0"/>
    </xf>
    <xf numFmtId="0" fontId="7" fillId="0" borderId="0" xfId="3" applyFont="1" applyFill="1" applyAlignment="1" applyProtection="1">
      <alignment vertical="center"/>
      <protection locked="0"/>
    </xf>
    <xf numFmtId="0" fontId="5" fillId="0" borderId="0"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horizontal="left" vertical="center"/>
    </xf>
    <xf numFmtId="0" fontId="5" fillId="0" borderId="0" xfId="2" applyFont="1" applyBorder="1" applyAlignment="1" applyProtection="1">
      <alignment horizontal="center" vertical="center" wrapText="1"/>
    </xf>
    <xf numFmtId="0" fontId="8" fillId="0" borderId="0" xfId="2" applyNumberFormat="1" applyFont="1" applyFill="1" applyBorder="1" applyAlignment="1" applyProtection="1">
      <alignment horizontal="right" vertical="center"/>
    </xf>
    <xf numFmtId="0" fontId="62" fillId="58" borderId="21" xfId="0" applyFont="1" applyFill="1" applyBorder="1" applyAlignment="1">
      <alignment vertical="top"/>
    </xf>
    <xf numFmtId="0" fontId="11" fillId="0" borderId="2" xfId="0" applyFont="1" applyBorder="1" applyAlignment="1">
      <alignment horizontal="center" vertical="center" wrapText="1"/>
    </xf>
    <xf numFmtId="0" fontId="62" fillId="0" borderId="21" xfId="0" applyFont="1" applyFill="1" applyBorder="1" applyAlignment="1">
      <alignment horizontal="center" vertical="top" wrapText="1"/>
    </xf>
    <xf numFmtId="168" fontId="6" fillId="0" borderId="19" xfId="2" applyNumberFormat="1" applyFont="1" applyFill="1" applyBorder="1" applyAlignment="1">
      <alignment vertical="center"/>
    </xf>
    <xf numFmtId="179" fontId="92" fillId="58" borderId="0" xfId="2" applyNumberFormat="1" applyFont="1" applyFill="1" applyAlignment="1" applyProtection="1">
      <alignment horizontal="right" vertical="center"/>
    </xf>
    <xf numFmtId="0" fontId="7" fillId="0" borderId="0" xfId="2" applyNumberFormat="1" applyFont="1" applyBorder="1" applyAlignment="1" applyProtection="1">
      <alignment vertical="center"/>
      <protection locked="0"/>
    </xf>
    <xf numFmtId="168" fontId="7" fillId="0" borderId="0" xfId="2" applyNumberFormat="1" applyFont="1" applyFill="1" applyBorder="1" applyAlignment="1" applyProtection="1">
      <alignment horizontal="right" vertical="center"/>
      <protection locked="0"/>
    </xf>
    <xf numFmtId="0" fontId="116" fillId="0" borderId="0" xfId="0" quotePrefix="1" applyNumberFormat="1" applyFont="1" applyFill="1" applyBorder="1" applyAlignment="1">
      <alignment horizontal="left" vertical="center" indent="1"/>
    </xf>
    <xf numFmtId="169" fontId="6" fillId="0" borderId="0" xfId="2" applyNumberFormat="1" applyFont="1" applyFill="1" applyBorder="1" applyAlignment="1">
      <alignment horizontal="right" vertical="center"/>
    </xf>
    <xf numFmtId="169" fontId="7" fillId="0" borderId="0" xfId="2" applyNumberFormat="1" applyFont="1" applyFill="1" applyBorder="1" applyAlignment="1">
      <alignment horizontal="right" vertical="center"/>
    </xf>
    <xf numFmtId="179" fontId="7" fillId="0" borderId="0" xfId="2"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0" borderId="0" xfId="586" applyFont="1" applyFill="1" applyBorder="1" applyAlignment="1" applyProtection="1">
      <alignment horizontal="left" vertical="top" wrapText="1"/>
      <protection locked="0"/>
    </xf>
    <xf numFmtId="0" fontId="2" fillId="0" borderId="0" xfId="0" applyFont="1" applyAlignment="1">
      <alignment horizontal="left" vertical="top" wrapText="1"/>
    </xf>
    <xf numFmtId="0" fontId="5" fillId="25" borderId="0" xfId="2" applyNumberFormat="1" applyFont="1" applyFill="1" applyBorder="1" applyAlignment="1" applyProtection="1">
      <alignment horizontal="center" vertical="center"/>
    </xf>
    <xf numFmtId="0" fontId="8" fillId="25" borderId="0" xfId="2" applyNumberFormat="1" applyFont="1" applyFill="1" applyBorder="1" applyAlignment="1" applyProtection="1">
      <alignment horizontal="left" vertical="center"/>
    </xf>
    <xf numFmtId="0" fontId="5" fillId="25" borderId="0" xfId="2" applyFont="1" applyFill="1" applyBorder="1" applyAlignment="1" applyProtection="1">
      <alignment horizontal="right" vertical="center" wrapText="1"/>
    </xf>
    <xf numFmtId="0" fontId="5" fillId="25" borderId="0" xfId="2" applyFont="1" applyFill="1" applyBorder="1" applyAlignment="1" applyProtection="1">
      <alignment horizontal="center" vertical="center" wrapText="1"/>
    </xf>
    <xf numFmtId="0" fontId="8" fillId="25" borderId="0" xfId="2" applyNumberFormat="1" applyFont="1" applyFill="1" applyBorder="1" applyAlignment="1" applyProtection="1">
      <alignment horizontal="right" vertical="center"/>
    </xf>
    <xf numFmtId="0" fontId="10" fillId="0" borderId="19" xfId="2" applyFont="1" applyFill="1" applyBorder="1" applyAlignment="1" applyProtection="1">
      <alignment horizontal="right" vertical="center"/>
      <protection locked="0"/>
    </xf>
    <xf numFmtId="0" fontId="10" fillId="0" borderId="19" xfId="2" applyFont="1" applyFill="1" applyBorder="1" applyAlignment="1" applyProtection="1">
      <alignment vertical="center"/>
      <protection locked="0"/>
    </xf>
    <xf numFmtId="0" fontId="109" fillId="0" borderId="19" xfId="2" applyFont="1" applyFill="1" applyBorder="1" applyAlignment="1" applyProtection="1">
      <alignment vertical="center"/>
      <protection locked="0"/>
    </xf>
    <xf numFmtId="179" fontId="7" fillId="58" borderId="0" xfId="2" applyNumberFormat="1" applyFont="1" applyFill="1" applyAlignment="1" applyProtection="1">
      <alignment horizontal="right" vertical="center"/>
    </xf>
    <xf numFmtId="179" fontId="11" fillId="58" borderId="0" xfId="2" applyNumberFormat="1" applyFont="1" applyFill="1" applyAlignment="1" applyProtection="1">
      <alignment horizontal="right" vertical="center"/>
    </xf>
    <xf numFmtId="179" fontId="92" fillId="58" borderId="0" xfId="2" quotePrefix="1" applyNumberFormat="1" applyFont="1" applyFill="1" applyAlignment="1" applyProtection="1">
      <alignment horizontal="right" vertical="center"/>
      <protection locked="0"/>
    </xf>
    <xf numFmtId="170" fontId="92" fillId="58" borderId="0" xfId="2" applyNumberFormat="1" applyFont="1" applyFill="1" applyBorder="1" applyAlignment="1" applyProtection="1">
      <alignment horizontal="right" vertical="center"/>
      <protection locked="0"/>
    </xf>
    <xf numFmtId="169" fontId="92" fillId="58" borderId="0" xfId="2" applyNumberFormat="1" applyFont="1" applyFill="1" applyAlignment="1" applyProtection="1">
      <alignment horizontal="right" vertical="center"/>
      <protection locked="0"/>
    </xf>
    <xf numFmtId="169" fontId="92" fillId="0" borderId="0" xfId="2" applyNumberFormat="1" applyFont="1" applyFill="1" applyAlignment="1" applyProtection="1">
      <alignment horizontal="right" vertical="center"/>
      <protection locked="0"/>
    </xf>
    <xf numFmtId="169" fontId="92" fillId="25" borderId="0" xfId="2" applyNumberFormat="1" applyFont="1" applyFill="1" applyAlignment="1" applyProtection="1">
      <alignment horizontal="right" vertical="center"/>
      <protection locked="0"/>
    </xf>
    <xf numFmtId="169" fontId="7" fillId="0" borderId="0" xfId="2" applyNumberFormat="1" applyFont="1" applyFill="1" applyAlignment="1" applyProtection="1">
      <alignment horizontal="right" vertical="center"/>
      <protection locked="0"/>
    </xf>
    <xf numFmtId="169" fontId="7" fillId="25" borderId="0" xfId="2" applyNumberFormat="1" applyFont="1" applyFill="1" applyBorder="1" applyAlignment="1" applyProtection="1">
      <alignment vertical="center"/>
      <protection locked="0"/>
    </xf>
    <xf numFmtId="169" fontId="7" fillId="25" borderId="0" xfId="2" applyNumberFormat="1" applyFont="1" applyFill="1" applyAlignment="1" applyProtection="1">
      <alignment horizontal="right" vertical="center"/>
      <protection locked="0"/>
    </xf>
    <xf numFmtId="180" fontId="6" fillId="0" borderId="0" xfId="312" applyNumberFormat="1" applyFont="1" applyFill="1" applyBorder="1" applyAlignment="1" applyProtection="1">
      <alignment horizontal="left" vertical="center"/>
    </xf>
    <xf numFmtId="179" fontId="6" fillId="25" borderId="0" xfId="2" applyNumberFormat="1" applyFont="1" applyFill="1" applyBorder="1" applyAlignment="1" applyProtection="1">
      <alignment horizontal="right" vertical="center"/>
      <protection locked="0"/>
    </xf>
    <xf numFmtId="1" fontId="6" fillId="25" borderId="0" xfId="2" applyNumberFormat="1" applyFont="1" applyFill="1" applyBorder="1" applyAlignment="1" applyProtection="1">
      <alignment vertical="center"/>
      <protection locked="0"/>
    </xf>
    <xf numFmtId="179" fontId="7" fillId="25" borderId="0" xfId="2" applyNumberFormat="1" applyFont="1" applyFill="1" applyBorder="1" applyAlignment="1" applyProtection="1">
      <alignment vertical="center"/>
      <protection locked="0"/>
    </xf>
    <xf numFmtId="0" fontId="7" fillId="25" borderId="0" xfId="586" applyFont="1" applyFill="1" applyBorder="1" applyAlignment="1" applyProtection="1">
      <alignment horizontal="right"/>
      <protection locked="0"/>
    </xf>
    <xf numFmtId="0" fontId="5" fillId="25" borderId="0" xfId="580" applyFont="1" applyFill="1" applyBorder="1" applyAlignment="1" applyProtection="1">
      <alignment horizontal="center" vertical="center"/>
    </xf>
    <xf numFmtId="0" fontId="6" fillId="0" borderId="0" xfId="580" applyFont="1" applyFill="1" applyBorder="1" applyAlignment="1" applyProtection="1">
      <alignment horizontal="center" vertical="center"/>
    </xf>
    <xf numFmtId="0" fontId="8" fillId="0" borderId="0" xfId="585" applyFont="1" applyBorder="1" applyAlignment="1" applyProtection="1">
      <alignment horizontal="left" vertical="center" wrapText="1"/>
    </xf>
    <xf numFmtId="0" fontId="8" fillId="0" borderId="0" xfId="585" applyFont="1" applyBorder="1" applyAlignment="1" applyProtection="1">
      <alignment horizontal="right" vertical="center" wrapText="1"/>
    </xf>
    <xf numFmtId="0" fontId="11" fillId="0" borderId="0" xfId="501" applyFont="1" applyFill="1" applyBorder="1" applyAlignment="1">
      <alignment horizontal="center" vertical="center"/>
    </xf>
    <xf numFmtId="0" fontId="11" fillId="0" borderId="2" xfId="0" applyFont="1" applyBorder="1" applyAlignment="1">
      <alignment horizontal="center" vertical="center"/>
    </xf>
    <xf numFmtId="0" fontId="7" fillId="0" borderId="0" xfId="322" applyFont="1" applyFill="1" applyBorder="1" applyAlignment="1" applyProtection="1">
      <alignment horizontal="center" vertical="center" wrapText="1"/>
    </xf>
    <xf numFmtId="0" fontId="7" fillId="0" borderId="0" xfId="585" applyFont="1" applyBorder="1" applyAlignment="1" applyProtection="1">
      <alignment horizontal="left" vertical="center"/>
    </xf>
    <xf numFmtId="168" fontId="7" fillId="0" borderId="0" xfId="6" applyNumberFormat="1" applyFont="1" applyFill="1" applyBorder="1" applyAlignment="1" applyProtection="1">
      <alignment vertical="center" wrapText="1"/>
      <protection locked="0"/>
    </xf>
    <xf numFmtId="180" fontId="115" fillId="0" borderId="0" xfId="312" applyNumberFormat="1" applyFont="1" applyFill="1" applyBorder="1" applyAlignment="1" applyProtection="1">
      <alignment horizontal="left" vertical="center"/>
    </xf>
    <xf numFmtId="0" fontId="6" fillId="0" borderId="0" xfId="585" applyFont="1" applyBorder="1" applyAlignment="1" applyProtection="1">
      <alignment horizontal="left" vertical="center"/>
    </xf>
    <xf numFmtId="168" fontId="6" fillId="0" borderId="0" xfId="2" applyNumberFormat="1" applyFont="1" applyFill="1" applyBorder="1" applyAlignment="1" applyProtection="1">
      <alignment horizontal="right" vertical="center"/>
      <protection locked="0"/>
    </xf>
    <xf numFmtId="169" fontId="122" fillId="25" borderId="0" xfId="2" applyNumberFormat="1" applyFont="1" applyFill="1" applyAlignment="1" applyProtection="1">
      <alignment horizontal="right" vertical="center"/>
      <protection locked="0"/>
    </xf>
    <xf numFmtId="168" fontId="10" fillId="0" borderId="0" xfId="2" applyNumberFormat="1" applyFont="1" applyFill="1" applyBorder="1" applyAlignment="1" applyProtection="1"/>
    <xf numFmtId="169" fontId="123" fillId="0" borderId="0" xfId="2" quotePrefix="1" applyNumberFormat="1" applyFont="1" applyBorder="1" applyAlignment="1">
      <alignment horizontal="right"/>
    </xf>
    <xf numFmtId="169" fontId="122" fillId="25" borderId="0" xfId="2" quotePrefix="1" applyNumberFormat="1" applyFont="1" applyFill="1" applyAlignment="1" applyProtection="1">
      <alignment horizontal="right" vertical="center"/>
      <protection locked="0"/>
    </xf>
    <xf numFmtId="169" fontId="123" fillId="0" borderId="0" xfId="2" applyNumberFormat="1" applyFont="1" applyBorder="1" applyAlignment="1">
      <alignment horizontal="right"/>
    </xf>
    <xf numFmtId="0" fontId="7" fillId="0" borderId="0" xfId="564" applyNumberFormat="1" applyFont="1" applyFill="1" applyBorder="1" applyAlignment="1" applyProtection="1">
      <protection locked="0"/>
    </xf>
    <xf numFmtId="0" fontId="124" fillId="0" borderId="0" xfId="349" applyFont="1" applyFill="1" applyBorder="1" applyAlignment="1" applyProtection="1">
      <protection locked="0"/>
    </xf>
    <xf numFmtId="182" fontId="11" fillId="0" borderId="0" xfId="501" applyNumberFormat="1" applyFont="1" applyFill="1" applyBorder="1"/>
    <xf numFmtId="0" fontId="108" fillId="0" borderId="0" xfId="349" applyFont="1" applyBorder="1" applyAlignment="1" applyProtection="1">
      <alignment horizontal="center" vertical="center"/>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2" applyNumberFormat="1" applyFont="1" applyFill="1" applyBorder="1" applyAlignment="1" applyProtection="1">
      <alignment horizontal="left" vertical="center" wrapText="1"/>
    </xf>
    <xf numFmtId="0" fontId="7" fillId="25" borderId="0" xfId="312" applyFont="1" applyFill="1" applyBorder="1" applyAlignment="1" applyProtection="1">
      <alignment horizontal="center" vertical="center" wrapText="1"/>
    </xf>
    <xf numFmtId="0" fontId="7" fillId="0" borderId="0" xfId="2" applyNumberFormat="1" applyFont="1" applyBorder="1" applyAlignment="1" applyProtection="1">
      <alignment horizontal="left" vertical="center"/>
      <protection locked="0"/>
    </xf>
    <xf numFmtId="1" fontId="61" fillId="0" borderId="0" xfId="0" applyNumberFormat="1" applyFont="1" applyFill="1" applyBorder="1" applyAlignment="1">
      <alignment horizontal="right" vertical="top"/>
    </xf>
    <xf numFmtId="0" fontId="7" fillId="0" borderId="0" xfId="2" applyNumberFormat="1" applyFont="1" applyFill="1" applyBorder="1" applyAlignment="1" applyProtection="1">
      <alignment horizontal="left" vertical="center"/>
      <protection locked="0"/>
    </xf>
    <xf numFmtId="0" fontId="6" fillId="0" borderId="0" xfId="2" applyNumberFormat="1" applyFont="1" applyBorder="1" applyAlignment="1" applyProtection="1">
      <alignment horizontal="left" vertical="center"/>
      <protection locked="0"/>
    </xf>
    <xf numFmtId="0" fontId="7" fillId="58" borderId="0" xfId="2" applyNumberFormat="1" applyFont="1" applyFill="1" applyBorder="1" applyAlignment="1" applyProtection="1">
      <alignment vertical="center"/>
      <protection locked="0"/>
    </xf>
    <xf numFmtId="168" fontId="6" fillId="0" borderId="0" xfId="2" applyNumberFormat="1" applyFont="1" applyFill="1" applyAlignment="1" applyProtection="1">
      <alignment horizontal="right" vertical="center"/>
      <protection locked="0"/>
    </xf>
    <xf numFmtId="1" fontId="6" fillId="0" borderId="0" xfId="2" applyNumberFormat="1" applyFont="1" applyBorder="1" applyAlignment="1" applyProtection="1">
      <alignment vertical="center"/>
      <protection locked="0"/>
    </xf>
    <xf numFmtId="0" fontId="6" fillId="0" borderId="0" xfId="2" applyNumberFormat="1" applyFont="1" applyBorder="1" applyAlignment="1" applyProtection="1">
      <alignment vertical="center"/>
      <protection locked="0"/>
    </xf>
    <xf numFmtId="168" fontId="6" fillId="0"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alignment horizontal="right" vertical="center"/>
      <protection locked="0"/>
    </xf>
    <xf numFmtId="168" fontId="7" fillId="0" borderId="0" xfId="2" applyNumberFormat="1" applyFont="1" applyFill="1" applyAlignment="1" applyProtection="1">
      <alignment horizontal="right" vertical="center"/>
      <protection locked="0"/>
    </xf>
    <xf numFmtId="168" fontId="10" fillId="0" borderId="0" xfId="2" applyNumberFormat="1" applyFont="1" applyFill="1" applyBorder="1" applyAlignment="1" applyProtection="1">
      <alignment horizontal="right"/>
    </xf>
    <xf numFmtId="0" fontId="8" fillId="0" borderId="0" xfId="2" applyNumberFormat="1" applyFont="1" applyFill="1" applyBorder="1" applyAlignment="1" applyProtection="1">
      <alignment horizontal="left" vertical="top"/>
      <protection locked="0"/>
    </xf>
    <xf numFmtId="0" fontId="8" fillId="25" borderId="0" xfId="2" applyNumberFormat="1" applyFont="1" applyFill="1" applyBorder="1" applyAlignment="1" applyProtection="1">
      <alignment vertical="center"/>
      <protection locked="0"/>
    </xf>
    <xf numFmtId="0" fontId="5" fillId="25" borderId="0" xfId="2" applyNumberFormat="1" applyFont="1" applyFill="1" applyBorder="1" applyAlignment="1" applyProtection="1">
      <alignment vertical="center" wrapText="1"/>
    </xf>
    <xf numFmtId="0" fontId="5" fillId="0" borderId="0" xfId="569" applyNumberFormat="1" applyFont="1" applyFill="1" applyBorder="1" applyAlignment="1" applyProtection="1">
      <alignment horizontal="center" vertical="center"/>
      <protection locked="0"/>
    </xf>
    <xf numFmtId="0" fontId="39" fillId="25" borderId="0" xfId="2" applyNumberFormat="1" applyFont="1" applyFill="1" applyBorder="1" applyAlignment="1" applyProtection="1">
      <alignment vertical="center" wrapText="1"/>
    </xf>
    <xf numFmtId="0" fontId="8" fillId="0" borderId="0" xfId="569" applyNumberFormat="1" applyFont="1" applyFill="1" applyBorder="1" applyAlignment="1" applyProtection="1">
      <alignment horizontal="left" vertical="center"/>
    </xf>
    <xf numFmtId="0" fontId="5" fillId="0" borderId="0" xfId="569" applyFont="1" applyBorder="1" applyAlignment="1" applyProtection="1">
      <alignment horizontal="center" vertical="center" wrapText="1"/>
    </xf>
    <xf numFmtId="0" fontId="5" fillId="0" borderId="0" xfId="569" applyNumberFormat="1" applyFont="1" applyFill="1" applyBorder="1" applyAlignment="1" applyProtection="1">
      <alignment horizontal="center" vertical="center"/>
    </xf>
    <xf numFmtId="0" fontId="5" fillId="0" borderId="0" xfId="569" applyNumberFormat="1" applyFont="1" applyFill="1" applyBorder="1" applyAlignment="1" applyProtection="1">
      <alignment horizontal="center" vertical="center" wrapText="1"/>
    </xf>
    <xf numFmtId="0" fontId="8" fillId="0" borderId="22" xfId="569" applyNumberFormat="1" applyFont="1" applyFill="1" applyBorder="1" applyAlignment="1" applyProtection="1">
      <alignment horizontal="right" vertical="center"/>
    </xf>
    <xf numFmtId="0" fontId="6" fillId="0" borderId="2" xfId="569" applyNumberFormat="1" applyFont="1" applyFill="1" applyBorder="1" applyAlignment="1" applyProtection="1">
      <alignment horizontal="center" vertical="center" wrapText="1"/>
    </xf>
    <xf numFmtId="0" fontId="108" fillId="0" borderId="13" xfId="349" applyNumberFormat="1" applyFont="1" applyFill="1" applyBorder="1" applyAlignment="1" applyProtection="1">
      <alignment horizontal="center" vertical="center" wrapText="1"/>
    </xf>
    <xf numFmtId="0" fontId="108" fillId="0" borderId="13" xfId="349" applyFont="1" applyFill="1" applyBorder="1" applyAlignment="1" applyProtection="1">
      <alignment horizontal="center" vertical="center" wrapText="1"/>
    </xf>
    <xf numFmtId="0" fontId="108" fillId="0" borderId="2" xfId="349" applyFont="1" applyFill="1" applyBorder="1" applyAlignment="1" applyProtection="1">
      <alignment horizontal="center" vertical="center" wrapText="1"/>
    </xf>
    <xf numFmtId="0" fontId="108" fillId="58" borderId="2" xfId="349" applyFont="1" applyFill="1" applyBorder="1" applyAlignment="1" applyProtection="1">
      <alignment horizontal="center" vertical="center" wrapText="1"/>
    </xf>
    <xf numFmtId="0" fontId="108" fillId="25" borderId="2" xfId="349" applyFont="1" applyFill="1" applyBorder="1" applyAlignment="1" applyProtection="1">
      <alignment horizontal="center" vertical="center" wrapText="1"/>
    </xf>
    <xf numFmtId="0" fontId="7" fillId="0" borderId="0" xfId="569" applyNumberFormat="1" applyFont="1" applyFill="1" applyBorder="1" applyAlignment="1" applyProtection="1">
      <protection locked="0"/>
    </xf>
    <xf numFmtId="0" fontId="7" fillId="0" borderId="0" xfId="569" applyNumberFormat="1" applyFont="1" applyFill="1" applyBorder="1" applyAlignment="1" applyProtection="1">
      <alignment horizontal="left" vertical="center" wrapText="1"/>
    </xf>
    <xf numFmtId="0" fontId="7" fillId="58" borderId="0" xfId="569" applyNumberFormat="1" applyFont="1" applyFill="1" applyBorder="1" applyAlignment="1" applyProtection="1">
      <alignment horizontal="left" vertical="center" wrapText="1"/>
    </xf>
    <xf numFmtId="168" fontId="7" fillId="58" borderId="0" xfId="583" applyNumberFormat="1" applyFont="1" applyFill="1" applyBorder="1" applyAlignment="1" applyProtection="1">
      <alignment horizontal="right" vertical="center"/>
    </xf>
    <xf numFmtId="168" fontId="7" fillId="58" borderId="0" xfId="312" applyNumberFormat="1" applyFont="1" applyFill="1" applyBorder="1" applyAlignment="1" applyProtection="1">
      <alignment horizontal="right" vertical="center" wrapText="1"/>
    </xf>
    <xf numFmtId="168" fontId="7" fillId="58" borderId="0" xfId="312" quotePrefix="1" applyNumberFormat="1" applyFont="1" applyFill="1" applyBorder="1" applyAlignment="1" applyProtection="1">
      <alignment horizontal="right" vertical="center" wrapText="1"/>
    </xf>
    <xf numFmtId="168" fontId="7" fillId="0" borderId="0" xfId="312" applyNumberFormat="1" applyFont="1" applyFill="1" applyBorder="1" applyAlignment="1" applyProtection="1">
      <alignment horizontal="right" vertical="center" wrapText="1"/>
      <protection locked="0"/>
    </xf>
    <xf numFmtId="168" fontId="7" fillId="58" borderId="0" xfId="312" quotePrefix="1" applyNumberFormat="1" applyFont="1" applyFill="1" applyBorder="1" applyAlignment="1" applyProtection="1">
      <alignment horizontal="right" vertical="center" wrapText="1"/>
      <protection locked="0"/>
    </xf>
    <xf numFmtId="0" fontId="7" fillId="0" borderId="0" xfId="569" applyNumberFormat="1" applyFont="1" applyBorder="1" applyAlignment="1" applyProtection="1">
      <alignment vertical="center"/>
      <protection locked="0"/>
    </xf>
    <xf numFmtId="168" fontId="7" fillId="0" borderId="0" xfId="583" quotePrefix="1" applyNumberFormat="1" applyFont="1" applyFill="1" applyBorder="1" applyAlignment="1" applyProtection="1">
      <alignment horizontal="right" vertical="center"/>
      <protection locked="0"/>
    </xf>
    <xf numFmtId="168" fontId="7" fillId="58" borderId="0" xfId="583" quotePrefix="1" applyNumberFormat="1" applyFont="1" applyFill="1" applyBorder="1" applyAlignment="1" applyProtection="1">
      <alignment horizontal="right" vertical="center"/>
      <protection locked="0"/>
    </xf>
    <xf numFmtId="0" fontId="11" fillId="58" borderId="0" xfId="2" applyNumberFormat="1" applyFont="1" applyFill="1" applyBorder="1" applyAlignment="1" applyProtection="1">
      <alignment horizontal="left" vertical="center" wrapText="1"/>
    </xf>
    <xf numFmtId="168" fontId="7" fillId="0" borderId="0" xfId="561" applyNumberFormat="1" applyFont="1" applyFill="1" applyAlignment="1">
      <alignment horizontal="right" vertical="center"/>
    </xf>
    <xf numFmtId="168" fontId="7" fillId="0" borderId="0" xfId="583" applyNumberFormat="1" applyFont="1" applyFill="1" applyBorder="1" applyAlignment="1" applyProtection="1">
      <alignment horizontal="right" vertical="center"/>
      <protection locked="0"/>
    </xf>
    <xf numFmtId="0" fontId="7" fillId="58" borderId="0" xfId="2" applyNumberFormat="1" applyFont="1" applyFill="1" applyBorder="1" applyAlignment="1" applyProtection="1">
      <alignment horizontal="left" vertical="center" wrapText="1"/>
    </xf>
    <xf numFmtId="168" fontId="7" fillId="0" borderId="0" xfId="569" applyNumberFormat="1" applyFont="1" applyBorder="1" applyAlignment="1" applyProtection="1">
      <alignment vertical="center"/>
      <protection locked="0"/>
    </xf>
    <xf numFmtId="168" fontId="7" fillId="58" borderId="0" xfId="583" applyNumberFormat="1" applyFont="1" applyFill="1" applyBorder="1" applyAlignment="1" applyProtection="1">
      <alignment vertical="center"/>
    </xf>
    <xf numFmtId="168" fontId="6" fillId="58" borderId="0" xfId="583" applyNumberFormat="1" applyFont="1" applyFill="1" applyBorder="1" applyAlignment="1" applyProtection="1">
      <alignment vertical="center"/>
    </xf>
    <xf numFmtId="168" fontId="6" fillId="58" borderId="0" xfId="583" quotePrefix="1" applyNumberFormat="1" applyFont="1" applyFill="1" applyBorder="1" applyAlignment="1" applyProtection="1">
      <alignment horizontal="right" vertical="center"/>
      <protection locked="0"/>
    </xf>
    <xf numFmtId="0" fontId="6" fillId="58" borderId="0" xfId="583" quotePrefix="1" applyNumberFormat="1" applyFont="1" applyFill="1" applyBorder="1" applyAlignment="1" applyProtection="1">
      <alignment horizontal="right" vertical="center"/>
      <protection locked="0"/>
    </xf>
    <xf numFmtId="0" fontId="125" fillId="25" borderId="0" xfId="586" applyFont="1" applyFill="1" applyBorder="1" applyAlignment="1" applyProtection="1">
      <protection locked="0"/>
    </xf>
    <xf numFmtId="0" fontId="114" fillId="25" borderId="0" xfId="586" applyFont="1" applyFill="1" applyBorder="1" applyAlignment="1" applyProtection="1">
      <protection locked="0"/>
    </xf>
    <xf numFmtId="0" fontId="5" fillId="0" borderId="0" xfId="570" applyNumberFormat="1" applyFont="1" applyFill="1" applyBorder="1" applyAlignment="1" applyProtection="1">
      <alignment horizontal="center" vertical="center"/>
      <protection locked="0"/>
    </xf>
    <xf numFmtId="0" fontId="8" fillId="0" borderId="0" xfId="570" applyNumberFormat="1" applyFont="1" applyFill="1" applyBorder="1" applyAlignment="1" applyProtection="1">
      <alignment horizontal="left" vertical="center"/>
    </xf>
    <xf numFmtId="0" fontId="5" fillId="0" borderId="0" xfId="570" applyFont="1" applyBorder="1" applyAlignment="1" applyProtection="1">
      <alignment horizontal="center" vertical="center" wrapText="1"/>
    </xf>
    <xf numFmtId="0" fontId="5" fillId="0" borderId="0" xfId="570" applyNumberFormat="1" applyFont="1" applyFill="1" applyBorder="1" applyAlignment="1" applyProtection="1">
      <alignment horizontal="center" vertical="center"/>
    </xf>
    <xf numFmtId="0" fontId="5" fillId="0" borderId="0" xfId="570" applyNumberFormat="1" applyFont="1" applyFill="1" applyBorder="1" applyAlignment="1" applyProtection="1">
      <alignment horizontal="center" vertical="center" wrapText="1"/>
    </xf>
    <xf numFmtId="0" fontId="6" fillId="0" borderId="2" xfId="570" applyNumberFormat="1" applyFont="1" applyFill="1" applyBorder="1" applyAlignment="1" applyProtection="1">
      <alignment horizontal="center" vertical="center" wrapText="1"/>
    </xf>
    <xf numFmtId="0" fontId="7" fillId="0" borderId="0" xfId="570" applyNumberFormat="1" applyFont="1" applyFill="1" applyBorder="1" applyAlignment="1" applyProtection="1">
      <protection locked="0"/>
    </xf>
    <xf numFmtId="0" fontId="7" fillId="58" borderId="0" xfId="570" applyNumberFormat="1" applyFont="1" applyFill="1" applyBorder="1" applyAlignment="1" applyProtection="1">
      <alignment horizontal="left" vertical="center" wrapText="1"/>
    </xf>
    <xf numFmtId="0" fontId="7" fillId="0" borderId="0" xfId="570" applyNumberFormat="1" applyFont="1" applyFill="1" applyBorder="1" applyAlignment="1" applyProtection="1">
      <alignment horizontal="left" vertical="center" wrapText="1"/>
    </xf>
    <xf numFmtId="169" fontId="7" fillId="58" borderId="0" xfId="582" applyNumberFormat="1" applyFont="1" applyFill="1" applyBorder="1" applyAlignment="1" applyProtection="1">
      <alignment horizontal="right" vertical="center"/>
    </xf>
    <xf numFmtId="169" fontId="7" fillId="58" borderId="0" xfId="312" applyNumberFormat="1" applyFont="1" applyFill="1" applyBorder="1" applyAlignment="1" applyProtection="1">
      <alignment horizontal="right" vertical="center" wrapText="1"/>
    </xf>
    <xf numFmtId="169" fontId="11" fillId="0" borderId="0" xfId="570" quotePrefix="1" applyNumberFormat="1" applyFont="1" applyAlignment="1" applyProtection="1">
      <alignment horizontal="right" vertical="center"/>
    </xf>
    <xf numFmtId="169" fontId="7" fillId="0" borderId="0" xfId="312" applyNumberFormat="1" applyFont="1" applyFill="1" applyBorder="1" applyAlignment="1" applyProtection="1">
      <alignment horizontal="right" vertical="center" wrapText="1"/>
    </xf>
    <xf numFmtId="169" fontId="11" fillId="58" borderId="0" xfId="570" quotePrefix="1" applyNumberFormat="1" applyFont="1" applyFill="1" applyAlignment="1" applyProtection="1">
      <alignment horizontal="right" vertical="center"/>
    </xf>
    <xf numFmtId="169" fontId="11" fillId="0" borderId="0" xfId="570" quotePrefix="1" applyNumberFormat="1" applyFont="1" applyFill="1" applyAlignment="1" applyProtection="1">
      <alignment horizontal="right" vertical="center"/>
    </xf>
    <xf numFmtId="169" fontId="7" fillId="58" borderId="0" xfId="586" applyNumberFormat="1" applyFont="1" applyFill="1" applyBorder="1" applyAlignment="1" applyProtection="1">
      <protection locked="0"/>
    </xf>
    <xf numFmtId="170" fontId="7" fillId="58" borderId="0" xfId="586" applyNumberFormat="1" applyFont="1" applyFill="1" applyBorder="1" applyAlignment="1" applyProtection="1">
      <protection locked="0"/>
    </xf>
    <xf numFmtId="170" fontId="7" fillId="58" borderId="0" xfId="582" quotePrefix="1" applyNumberFormat="1" applyFont="1" applyFill="1" applyBorder="1" applyAlignment="1" applyProtection="1">
      <alignment horizontal="right" vertical="center"/>
      <protection locked="0"/>
    </xf>
    <xf numFmtId="170" fontId="7" fillId="58" borderId="0" xfId="582" applyNumberFormat="1" applyFont="1" applyFill="1" applyBorder="1" applyAlignment="1" applyProtection="1">
      <alignment horizontal="right" vertical="center"/>
      <protection locked="0"/>
    </xf>
    <xf numFmtId="170" fontId="7" fillId="58" borderId="0" xfId="570" quotePrefix="1" applyNumberFormat="1" applyFont="1" applyFill="1" applyAlignment="1" applyProtection="1">
      <alignment horizontal="right" vertical="center"/>
      <protection locked="0"/>
    </xf>
    <xf numFmtId="0" fontId="7" fillId="0" borderId="0" xfId="570" applyNumberFormat="1" applyFont="1" applyBorder="1" applyAlignment="1" applyProtection="1">
      <alignment vertical="center"/>
      <protection locked="0"/>
    </xf>
    <xf numFmtId="0" fontId="7" fillId="0" borderId="0" xfId="570" applyNumberFormat="1" applyFont="1" applyFill="1" applyBorder="1" applyAlignment="1" applyProtection="1">
      <alignment vertical="center"/>
      <protection locked="0"/>
    </xf>
    <xf numFmtId="0" fontId="6" fillId="0" borderId="0" xfId="570" applyNumberFormat="1" applyFont="1" applyBorder="1" applyAlignment="1" applyProtection="1">
      <alignment vertical="center"/>
      <protection locked="0"/>
    </xf>
    <xf numFmtId="0" fontId="6" fillId="58" borderId="0" xfId="570" applyNumberFormat="1" applyFont="1" applyFill="1" applyBorder="1" applyAlignment="1" applyProtection="1">
      <alignment vertical="center"/>
      <protection locked="0"/>
    </xf>
    <xf numFmtId="169" fontId="6" fillId="58" borderId="0" xfId="570" applyNumberFormat="1" applyFont="1" applyFill="1" applyBorder="1" applyAlignment="1" applyProtection="1">
      <alignment vertical="center"/>
      <protection locked="0"/>
    </xf>
    <xf numFmtId="0" fontId="6" fillId="0" borderId="0" xfId="586" applyFont="1" applyFill="1" applyBorder="1" applyAlignment="1" applyProtection="1">
      <alignment horizontal="left"/>
      <protection locked="0"/>
    </xf>
    <xf numFmtId="0" fontId="6" fillId="0" borderId="0" xfId="586" applyFont="1" applyFill="1" applyBorder="1" applyAlignment="1" applyProtection="1">
      <protection locked="0"/>
    </xf>
    <xf numFmtId="0" fontId="6" fillId="0" borderId="0" xfId="586" applyNumberFormat="1" applyFont="1" applyFill="1" applyBorder="1" applyAlignment="1" applyProtection="1">
      <alignment horizontal="right"/>
      <protection locked="0"/>
    </xf>
    <xf numFmtId="169" fontId="7" fillId="0" borderId="0" xfId="586" applyNumberFormat="1" applyFont="1" applyFill="1" applyBorder="1" applyAlignment="1" applyProtection="1">
      <protection locked="0"/>
    </xf>
    <xf numFmtId="0" fontId="5" fillId="0" borderId="0" xfId="571" applyNumberFormat="1" applyFont="1" applyFill="1" applyBorder="1" applyAlignment="1" applyProtection="1">
      <alignment horizontal="center" vertical="center"/>
      <protection locked="0"/>
    </xf>
    <xf numFmtId="0" fontId="8" fillId="0" borderId="0" xfId="571" applyNumberFormat="1" applyFont="1" applyFill="1" applyBorder="1" applyAlignment="1" applyProtection="1">
      <alignment horizontal="left" vertical="center"/>
    </xf>
    <xf numFmtId="0" fontId="5" fillId="0" borderId="0" xfId="571" applyFont="1" applyBorder="1" applyAlignment="1" applyProtection="1">
      <alignment horizontal="center" vertical="center" wrapText="1"/>
    </xf>
    <xf numFmtId="0" fontId="5" fillId="0" borderId="0" xfId="571" applyNumberFormat="1" applyFont="1" applyFill="1" applyBorder="1" applyAlignment="1" applyProtection="1">
      <alignment horizontal="center" vertical="center"/>
    </xf>
    <xf numFmtId="0" fontId="5" fillId="0" borderId="0" xfId="571" applyNumberFormat="1" applyFont="1" applyFill="1" applyBorder="1" applyAlignment="1" applyProtection="1">
      <alignment horizontal="center" vertical="center" wrapText="1"/>
    </xf>
    <xf numFmtId="0" fontId="6" fillId="0" borderId="2" xfId="571" applyNumberFormat="1" applyFont="1" applyFill="1" applyBorder="1" applyAlignment="1" applyProtection="1">
      <alignment horizontal="center" vertical="center" wrapText="1"/>
    </xf>
    <xf numFmtId="0" fontId="108" fillId="0" borderId="2" xfId="349" applyNumberFormat="1" applyFont="1" applyFill="1" applyBorder="1" applyAlignment="1" applyProtection="1">
      <alignment horizontal="center" vertical="center" wrapText="1"/>
    </xf>
    <xf numFmtId="0" fontId="7" fillId="0" borderId="0" xfId="571" applyNumberFormat="1" applyFont="1" applyFill="1" applyBorder="1" applyAlignment="1" applyProtection="1">
      <protection locked="0"/>
    </xf>
    <xf numFmtId="0" fontId="7" fillId="58" borderId="0" xfId="571" applyNumberFormat="1" applyFont="1" applyFill="1" applyBorder="1" applyAlignment="1" applyProtection="1">
      <alignment horizontal="left" vertical="center" wrapText="1"/>
    </xf>
    <xf numFmtId="0" fontId="7" fillId="0" borderId="0" xfId="571" applyNumberFormat="1" applyFont="1" applyFill="1" applyBorder="1" applyAlignment="1" applyProtection="1">
      <alignment horizontal="left" vertical="center" wrapText="1"/>
    </xf>
    <xf numFmtId="0" fontId="126" fillId="58" borderId="0" xfId="499" applyFont="1" applyFill="1" applyAlignment="1">
      <alignment horizontal="right"/>
    </xf>
    <xf numFmtId="168" fontId="7" fillId="0" borderId="0" xfId="583" applyNumberFormat="1" applyFont="1" applyBorder="1" applyAlignment="1" applyProtection="1">
      <alignment horizontal="right" vertical="center"/>
    </xf>
    <xf numFmtId="0" fontId="7" fillId="0" borderId="0" xfId="571" applyNumberFormat="1" applyFont="1" applyFill="1" applyBorder="1" applyAlignment="1" applyProtection="1">
      <alignment vertical="center"/>
      <protection locked="0"/>
    </xf>
    <xf numFmtId="0" fontId="7" fillId="0" borderId="0" xfId="571" applyNumberFormat="1" applyFont="1" applyBorder="1" applyAlignment="1" applyProtection="1">
      <alignment vertical="center"/>
      <protection locked="0"/>
    </xf>
    <xf numFmtId="164" fontId="7" fillId="58" borderId="0" xfId="586" applyNumberFormat="1" applyFont="1" applyFill="1" applyBorder="1" applyAlignment="1" applyProtection="1">
      <protection locked="0"/>
    </xf>
    <xf numFmtId="1" fontId="92" fillId="58" borderId="0" xfId="586" applyNumberFormat="1" applyFont="1" applyFill="1" applyBorder="1" applyAlignment="1" applyProtection="1">
      <protection locked="0"/>
    </xf>
    <xf numFmtId="164" fontId="92" fillId="58" borderId="0" xfId="586" applyNumberFormat="1" applyFont="1" applyFill="1" applyBorder="1" applyAlignment="1" applyProtection="1">
      <protection locked="0"/>
    </xf>
    <xf numFmtId="0" fontId="6" fillId="58" borderId="0" xfId="571" applyNumberFormat="1" applyFont="1" applyFill="1" applyBorder="1" applyAlignment="1" applyProtection="1">
      <alignment horizontal="left" vertical="center" wrapText="1"/>
    </xf>
    <xf numFmtId="164" fontId="6" fillId="58" borderId="0" xfId="586" applyNumberFormat="1" applyFont="1" applyFill="1" applyBorder="1" applyAlignment="1" applyProtection="1">
      <protection locked="0"/>
    </xf>
    <xf numFmtId="1" fontId="109" fillId="58" borderId="0" xfId="586" applyNumberFormat="1" applyFont="1" applyFill="1" applyBorder="1" applyAlignment="1" applyProtection="1">
      <protection locked="0"/>
    </xf>
    <xf numFmtId="164" fontId="109" fillId="58" borderId="0" xfId="586" applyNumberFormat="1" applyFont="1" applyFill="1" applyBorder="1" applyAlignment="1" applyProtection="1">
      <protection locked="0"/>
    </xf>
    <xf numFmtId="0" fontId="109" fillId="58" borderId="0" xfId="586" applyNumberFormat="1" applyFont="1" applyFill="1" applyBorder="1" applyAlignment="1" applyProtection="1">
      <alignment horizontal="right"/>
      <protection locked="0"/>
    </xf>
    <xf numFmtId="0" fontId="7" fillId="58" borderId="0" xfId="571" applyNumberFormat="1" applyFont="1" applyFill="1" applyBorder="1" applyAlignment="1" applyProtection="1">
      <alignment vertical="center"/>
      <protection locked="0"/>
    </xf>
    <xf numFmtId="164" fontId="7" fillId="58" borderId="0" xfId="571" applyNumberFormat="1" applyFont="1" applyFill="1" applyBorder="1" applyAlignment="1" applyProtection="1">
      <alignment vertical="center"/>
      <protection locked="0"/>
    </xf>
    <xf numFmtId="0" fontId="5" fillId="0" borderId="0" xfId="572" applyNumberFormat="1" applyFont="1" applyFill="1" applyBorder="1" applyAlignment="1" applyProtection="1">
      <alignment horizontal="center" vertical="center"/>
      <protection locked="0"/>
    </xf>
    <xf numFmtId="0" fontId="8" fillId="0" borderId="0" xfId="572" applyNumberFormat="1" applyFont="1" applyFill="1" applyBorder="1" applyAlignment="1" applyProtection="1">
      <alignment horizontal="left" vertical="top"/>
    </xf>
    <xf numFmtId="0" fontId="8" fillId="0" borderId="0" xfId="572" applyNumberFormat="1" applyFont="1" applyFill="1" applyBorder="1" applyAlignment="1" applyProtection="1">
      <alignment horizontal="left" vertical="center"/>
    </xf>
    <xf numFmtId="0" fontId="5" fillId="0" borderId="0" xfId="572" applyFont="1" applyBorder="1" applyAlignment="1" applyProtection="1">
      <alignment horizontal="center" vertical="center" wrapText="1"/>
    </xf>
    <xf numFmtId="0" fontId="5" fillId="0" borderId="0" xfId="572" applyNumberFormat="1" applyFont="1" applyFill="1" applyBorder="1" applyAlignment="1" applyProtection="1">
      <alignment horizontal="center" vertical="center" wrapText="1"/>
    </xf>
    <xf numFmtId="0" fontId="8" fillId="0" borderId="0" xfId="572" applyNumberFormat="1" applyFont="1" applyFill="1" applyBorder="1" applyAlignment="1" applyProtection="1">
      <alignment horizontal="right" vertical="top"/>
    </xf>
    <xf numFmtId="0" fontId="6" fillId="0" borderId="2" xfId="572" applyNumberFormat="1" applyFont="1" applyFill="1" applyBorder="1" applyAlignment="1" applyProtection="1">
      <alignment horizontal="center" vertical="center" wrapText="1"/>
    </xf>
    <xf numFmtId="0" fontId="7" fillId="0" borderId="0" xfId="572" applyNumberFormat="1" applyFont="1" applyFill="1" applyBorder="1" applyAlignment="1" applyProtection="1">
      <protection locked="0"/>
    </xf>
    <xf numFmtId="0" fontId="7" fillId="0" borderId="0" xfId="572" applyNumberFormat="1" applyFont="1" applyFill="1" applyBorder="1" applyAlignment="1" applyProtection="1">
      <alignment horizontal="left" vertical="center" wrapText="1"/>
    </xf>
    <xf numFmtId="0" fontId="7" fillId="0" borderId="0" xfId="312" applyNumberFormat="1" applyFont="1" applyFill="1" applyBorder="1" applyAlignment="1" applyProtection="1">
      <alignment horizontal="right" vertical="center" wrapText="1"/>
    </xf>
    <xf numFmtId="0" fontId="7" fillId="58" borderId="0" xfId="312" applyNumberFormat="1" applyFont="1" applyFill="1" applyBorder="1" applyAlignment="1" applyProtection="1">
      <alignment horizontal="right" vertical="center" wrapText="1"/>
    </xf>
    <xf numFmtId="170" fontId="11" fillId="0" borderId="0" xfId="499" applyNumberFormat="1" applyFont="1" applyFill="1" applyBorder="1" applyAlignment="1">
      <alignment horizontal="right" vertical="center"/>
    </xf>
    <xf numFmtId="170" fontId="11" fillId="58" borderId="0" xfId="312" quotePrefix="1" applyNumberFormat="1" applyFont="1" applyFill="1" applyBorder="1" applyAlignment="1" applyProtection="1">
      <alignment horizontal="right" vertical="center" wrapText="1"/>
    </xf>
    <xf numFmtId="170" fontId="11" fillId="0" borderId="0" xfId="312" quotePrefix="1" applyNumberFormat="1" applyFont="1" applyFill="1" applyBorder="1" applyAlignment="1" applyProtection="1">
      <alignment horizontal="right" vertical="center" wrapText="1"/>
    </xf>
    <xf numFmtId="170" fontId="7" fillId="0" borderId="0" xfId="572" applyNumberFormat="1" applyFont="1" applyFill="1" applyBorder="1" applyAlignment="1" applyProtection="1">
      <protection locked="0"/>
    </xf>
    <xf numFmtId="170" fontId="11" fillId="58" borderId="0" xfId="499" applyNumberFormat="1" applyFont="1" applyFill="1" applyBorder="1" applyAlignment="1">
      <alignment horizontal="right" vertical="center"/>
    </xf>
    <xf numFmtId="0" fontId="7" fillId="0" borderId="0" xfId="572" applyNumberFormat="1" applyFont="1" applyBorder="1" applyAlignment="1" applyProtection="1">
      <alignment vertical="center"/>
      <protection locked="0"/>
    </xf>
    <xf numFmtId="170" fontId="11" fillId="0" borderId="0" xfId="583" applyNumberFormat="1" applyFont="1" applyFill="1" applyBorder="1" applyAlignment="1" applyProtection="1">
      <alignment horizontal="right" vertical="center"/>
      <protection locked="0"/>
    </xf>
    <xf numFmtId="0" fontId="7" fillId="58" borderId="0" xfId="572" applyNumberFormat="1" applyFont="1" applyFill="1" applyBorder="1" applyAlignment="1" applyProtection="1">
      <alignment horizontal="left" vertical="center" wrapText="1"/>
    </xf>
    <xf numFmtId="170" fontId="11" fillId="58" borderId="0" xfId="312" applyNumberFormat="1" applyFont="1" applyFill="1" applyBorder="1" applyAlignment="1" applyProtection="1">
      <alignment horizontal="right" vertical="center" wrapText="1"/>
    </xf>
    <xf numFmtId="0" fontId="7" fillId="0" borderId="0" xfId="572" applyNumberFormat="1" applyFont="1" applyFill="1" applyBorder="1" applyAlignment="1" applyProtection="1">
      <alignment vertical="center"/>
      <protection locked="0"/>
    </xf>
    <xf numFmtId="170" fontId="11" fillId="58" borderId="0" xfId="583" applyNumberFormat="1" applyFont="1" applyFill="1" applyBorder="1" applyAlignment="1" applyProtection="1">
      <alignment horizontal="right" vertical="center"/>
      <protection locked="0"/>
    </xf>
    <xf numFmtId="0" fontId="6" fillId="0" borderId="0" xfId="572" applyNumberFormat="1" applyFont="1" applyFill="1" applyBorder="1" applyAlignment="1" applyProtection="1">
      <alignment vertical="center"/>
      <protection locked="0"/>
    </xf>
    <xf numFmtId="170" fontId="6" fillId="0" borderId="0" xfId="572" applyNumberFormat="1" applyFont="1" applyFill="1" applyBorder="1" applyAlignment="1" applyProtection="1">
      <protection locked="0"/>
    </xf>
    <xf numFmtId="170" fontId="10" fillId="58" borderId="0" xfId="499" applyNumberFormat="1" applyFont="1" applyFill="1" applyBorder="1" applyAlignment="1">
      <alignment horizontal="right" vertical="center"/>
    </xf>
    <xf numFmtId="170" fontId="10" fillId="58" borderId="0" xfId="312" applyNumberFormat="1" applyFont="1" applyFill="1" applyBorder="1" applyAlignment="1" applyProtection="1">
      <alignment horizontal="right" vertical="center" wrapText="1"/>
    </xf>
    <xf numFmtId="0" fontId="8" fillId="0" borderId="0" xfId="586" applyFont="1" applyFill="1" applyBorder="1" applyAlignment="1" applyProtection="1">
      <alignment vertical="center" wrapText="1"/>
      <protection locked="0"/>
    </xf>
    <xf numFmtId="14" fontId="7" fillId="58" borderId="0" xfId="586" applyNumberFormat="1" applyFont="1" applyFill="1" applyBorder="1" applyAlignment="1" applyProtection="1">
      <protection locked="0"/>
    </xf>
    <xf numFmtId="0" fontId="70" fillId="0" borderId="0" xfId="2" applyFont="1" applyFill="1" applyAlignment="1">
      <alignment vertical="center" wrapText="1"/>
    </xf>
    <xf numFmtId="0" fontId="6" fillId="25" borderId="0" xfId="586" applyFont="1" applyFill="1" applyBorder="1" applyAlignment="1" applyProtection="1">
      <protection locked="0"/>
    </xf>
    <xf numFmtId="0" fontId="127" fillId="25" borderId="0" xfId="586" applyFont="1" applyFill="1" applyBorder="1" applyAlignment="1" applyProtection="1">
      <protection locked="0"/>
    </xf>
    <xf numFmtId="0" fontId="5" fillId="0" borderId="0" xfId="573" applyNumberFormat="1" applyFont="1" applyFill="1" applyBorder="1" applyAlignment="1" applyProtection="1">
      <alignment horizontal="center" vertical="center"/>
      <protection locked="0"/>
    </xf>
    <xf numFmtId="0" fontId="8" fillId="0" borderId="0" xfId="573" applyNumberFormat="1" applyFont="1" applyFill="1" applyBorder="1" applyAlignment="1" applyProtection="1">
      <alignment horizontal="left" vertical="top"/>
    </xf>
    <xf numFmtId="0" fontId="5" fillId="0" borderId="0" xfId="573" applyFont="1" applyBorder="1" applyAlignment="1" applyProtection="1">
      <alignment horizontal="center" vertical="center" wrapText="1"/>
    </xf>
    <xf numFmtId="0" fontId="8" fillId="0" borderId="0" xfId="573" applyNumberFormat="1" applyFont="1" applyFill="1" applyBorder="1" applyAlignment="1" applyProtection="1">
      <alignment horizontal="right" vertical="top"/>
    </xf>
    <xf numFmtId="0" fontId="10" fillId="0" borderId="2" xfId="573" applyNumberFormat="1" applyFont="1" applyFill="1" applyBorder="1" applyAlignment="1" applyProtection="1">
      <alignment horizontal="center" vertical="center" wrapText="1"/>
    </xf>
    <xf numFmtId="0" fontId="108" fillId="0" borderId="2" xfId="349" applyFont="1" applyFill="1" applyBorder="1" applyAlignment="1" applyProtection="1">
      <alignment horizontal="center" vertical="center"/>
      <protection locked="0"/>
    </xf>
    <xf numFmtId="0" fontId="108" fillId="0" borderId="2" xfId="349" applyFont="1" applyFill="1" applyBorder="1" applyAlignment="1" applyProtection="1">
      <alignment horizontal="center" wrapText="1"/>
      <protection locked="0"/>
    </xf>
    <xf numFmtId="0" fontId="7" fillId="0" borderId="0" xfId="573" applyNumberFormat="1" applyFont="1" applyFill="1" applyBorder="1" applyAlignment="1" applyProtection="1">
      <protection locked="0"/>
    </xf>
    <xf numFmtId="0" fontId="11" fillId="0" borderId="0" xfId="573" applyNumberFormat="1" applyFont="1" applyFill="1" applyBorder="1" applyAlignment="1" applyProtection="1">
      <alignment horizontal="left" vertical="center" wrapText="1"/>
    </xf>
    <xf numFmtId="169" fontId="11" fillId="0" borderId="0" xfId="312" applyNumberFormat="1" applyFont="1" applyFill="1" applyBorder="1" applyAlignment="1" applyProtection="1">
      <alignment horizontal="right" vertical="center" wrapText="1"/>
    </xf>
    <xf numFmtId="169" fontId="11" fillId="58" borderId="0" xfId="312" applyNumberFormat="1" applyFont="1" applyFill="1" applyBorder="1" applyAlignment="1" applyProtection="1">
      <alignment horizontal="right" vertical="center" wrapText="1"/>
    </xf>
    <xf numFmtId="168" fontId="11" fillId="58" borderId="0" xfId="583" applyNumberFormat="1" applyFont="1" applyFill="1" applyBorder="1" applyAlignment="1" applyProtection="1">
      <alignment horizontal="right" vertical="center"/>
    </xf>
    <xf numFmtId="168" fontId="11" fillId="58" borderId="0" xfId="312" applyNumberFormat="1" applyFont="1" applyFill="1" applyBorder="1" applyAlignment="1" applyProtection="1">
      <alignment horizontal="right" vertical="center" wrapText="1"/>
    </xf>
    <xf numFmtId="168" fontId="7" fillId="0" borderId="0" xfId="573" applyNumberFormat="1" applyFont="1" applyFill="1" applyBorder="1" applyAlignment="1" applyProtection="1">
      <protection locked="0"/>
    </xf>
    <xf numFmtId="168" fontId="11" fillId="0" borderId="0" xfId="312" applyNumberFormat="1" applyFont="1" applyFill="1" applyBorder="1" applyAlignment="1" applyProtection="1">
      <alignment horizontal="right" vertical="center" wrapText="1"/>
    </xf>
    <xf numFmtId="168" fontId="11" fillId="0" borderId="0" xfId="583" applyNumberFormat="1" applyFont="1" applyFill="1" applyBorder="1" applyAlignment="1" applyProtection="1">
      <alignment horizontal="right" vertical="center"/>
    </xf>
    <xf numFmtId="168" fontId="11" fillId="58" borderId="0" xfId="583" applyNumberFormat="1" applyFont="1" applyFill="1" applyBorder="1" applyAlignment="1" applyProtection="1">
      <alignment horizontal="right" vertical="center"/>
      <protection locked="0"/>
    </xf>
    <xf numFmtId="168" fontId="11" fillId="0" borderId="0" xfId="583" applyNumberFormat="1" applyFont="1" applyFill="1" applyBorder="1" applyAlignment="1" applyProtection="1">
      <alignment horizontal="right" vertical="center"/>
      <protection locked="0"/>
    </xf>
    <xf numFmtId="0" fontId="7" fillId="0" borderId="0" xfId="573" applyNumberFormat="1" applyFont="1" applyBorder="1" applyAlignment="1" applyProtection="1">
      <alignment vertical="center"/>
      <protection locked="0"/>
    </xf>
    <xf numFmtId="168" fontId="11" fillId="58" borderId="0" xfId="583" quotePrefix="1" applyNumberFormat="1" applyFont="1" applyFill="1" applyBorder="1" applyAlignment="1" applyProtection="1">
      <alignment horizontal="right" vertical="center"/>
      <protection locked="0"/>
    </xf>
    <xf numFmtId="168" fontId="11" fillId="0" borderId="0" xfId="583" quotePrefix="1" applyNumberFormat="1" applyFont="1" applyFill="1" applyBorder="1" applyAlignment="1" applyProtection="1">
      <alignment horizontal="right" vertical="center"/>
      <protection locked="0"/>
    </xf>
    <xf numFmtId="0" fontId="7" fillId="0" borderId="0" xfId="573" applyNumberFormat="1" applyFont="1" applyFill="1" applyBorder="1" applyAlignment="1" applyProtection="1">
      <alignment vertical="center"/>
      <protection locked="0"/>
    </xf>
    <xf numFmtId="0" fontId="114" fillId="58" borderId="0" xfId="573" applyNumberFormat="1" applyFont="1" applyFill="1" applyBorder="1" applyAlignment="1" applyProtection="1">
      <alignment vertical="center"/>
      <protection locked="0"/>
    </xf>
    <xf numFmtId="0" fontId="7" fillId="58" borderId="0" xfId="573" applyNumberFormat="1" applyFont="1" applyFill="1" applyBorder="1" applyAlignment="1" applyProtection="1">
      <alignment vertical="center"/>
      <protection locked="0"/>
    </xf>
    <xf numFmtId="0" fontId="10" fillId="0" borderId="0" xfId="573" applyNumberFormat="1" applyFont="1" applyFill="1" applyBorder="1" applyAlignment="1" applyProtection="1">
      <alignment horizontal="left" vertical="center" wrapText="1"/>
    </xf>
    <xf numFmtId="168" fontId="10" fillId="58" borderId="0" xfId="583" applyNumberFormat="1" applyFont="1" applyFill="1" applyBorder="1" applyAlignment="1" applyProtection="1">
      <alignment horizontal="right" vertical="center"/>
      <protection locked="0"/>
    </xf>
    <xf numFmtId="0" fontId="7" fillId="0" borderId="0" xfId="573" applyNumberFormat="1" applyFont="1" applyFill="1" applyBorder="1" applyAlignment="1" applyProtection="1">
      <alignment horizontal="left" vertical="center" wrapText="1"/>
      <protection locked="0"/>
    </xf>
    <xf numFmtId="0" fontId="11" fillId="0" borderId="0" xfId="586" applyFont="1" applyFill="1" applyBorder="1" applyAlignment="1" applyProtection="1">
      <alignment vertical="top"/>
      <protection locked="0"/>
    </xf>
    <xf numFmtId="0" fontId="14" fillId="25" borderId="0" xfId="586" applyFont="1" applyFill="1" applyBorder="1" applyAlignment="1" applyProtection="1">
      <protection locked="0"/>
    </xf>
    <xf numFmtId="0" fontId="14" fillId="0" borderId="0" xfId="586" applyFont="1" applyFill="1" applyBorder="1" applyAlignment="1" applyProtection="1">
      <protection locked="0"/>
    </xf>
    <xf numFmtId="0" fontId="5" fillId="0" borderId="0" xfId="574" applyNumberFormat="1" applyFont="1" applyFill="1" applyBorder="1" applyAlignment="1" applyProtection="1">
      <alignment horizontal="center" vertical="center"/>
      <protection locked="0"/>
    </xf>
    <xf numFmtId="0" fontId="5" fillId="0" borderId="0" xfId="574" applyNumberFormat="1" applyFont="1" applyFill="1" applyBorder="1" applyAlignment="1" applyProtection="1">
      <alignment horizontal="center" vertical="center" wrapText="1"/>
    </xf>
    <xf numFmtId="0" fontId="39" fillId="0" borderId="0" xfId="574" applyNumberFormat="1" applyFont="1" applyFill="1" applyBorder="1" applyAlignment="1" applyProtection="1">
      <alignment horizontal="center" vertical="center" wrapText="1"/>
    </xf>
    <xf numFmtId="0" fontId="5" fillId="0" borderId="0" xfId="574" applyNumberFormat="1" applyFont="1" applyFill="1" applyBorder="1" applyAlignment="1" applyProtection="1">
      <alignment horizontal="right" vertical="center"/>
    </xf>
    <xf numFmtId="0" fontId="8" fillId="0" borderId="0" xfId="574" applyNumberFormat="1" applyFont="1" applyFill="1" applyBorder="1" applyAlignment="1" applyProtection="1">
      <alignment horizontal="right" vertical="center"/>
    </xf>
    <xf numFmtId="0" fontId="7" fillId="0" borderId="13" xfId="574" applyNumberFormat="1" applyFont="1" applyFill="1" applyBorder="1" applyAlignment="1" applyProtection="1">
      <alignment horizontal="center" vertical="center" wrapText="1"/>
    </xf>
    <xf numFmtId="0" fontId="7" fillId="58" borderId="13" xfId="574" applyNumberFormat="1" applyFont="1" applyFill="1" applyBorder="1" applyAlignment="1" applyProtection="1">
      <alignment horizontal="center" vertical="center" wrapText="1"/>
    </xf>
    <xf numFmtId="0" fontId="6" fillId="0" borderId="13" xfId="574" applyNumberFormat="1" applyFont="1" applyFill="1" applyBorder="1" applyAlignment="1" applyProtection="1">
      <alignment horizontal="center" vertical="center" wrapText="1"/>
    </xf>
    <xf numFmtId="0" fontId="7" fillId="0" borderId="0" xfId="574" applyNumberFormat="1" applyFont="1" applyFill="1" applyBorder="1" applyAlignment="1" applyProtection="1">
      <protection locked="0"/>
    </xf>
    <xf numFmtId="183" fontId="11" fillId="0" borderId="0" xfId="563" quotePrefix="1" applyNumberFormat="1" applyFont="1" applyAlignment="1" applyProtection="1">
      <alignment horizontal="left" vertical="center" wrapText="1"/>
    </xf>
    <xf numFmtId="0" fontId="108" fillId="0" borderId="0" xfId="349" applyFont="1" applyAlignment="1" applyProtection="1">
      <alignment horizontal="right" vertical="center" wrapText="1"/>
    </xf>
    <xf numFmtId="0" fontId="11" fillId="0" borderId="0" xfId="574" applyNumberFormat="1" applyFont="1" applyFill="1" applyBorder="1" applyAlignment="1" applyProtection="1">
      <protection locked="0"/>
    </xf>
    <xf numFmtId="0" fontId="11" fillId="0" borderId="0" xfId="574" applyNumberFormat="1" applyFont="1" applyFill="1" applyBorder="1" applyAlignment="1" applyProtection="1">
      <alignment horizontal="right"/>
      <protection locked="0"/>
    </xf>
    <xf numFmtId="168" fontId="11" fillId="0" borderId="0" xfId="574" applyNumberFormat="1" applyFont="1" applyFill="1" applyBorder="1" applyAlignment="1" applyProtection="1">
      <alignment horizontal="right"/>
      <protection locked="0"/>
    </xf>
    <xf numFmtId="168" fontId="10" fillId="0" borderId="0" xfId="574" applyNumberFormat="1" applyFont="1" applyFill="1" applyBorder="1" applyAlignment="1" applyProtection="1">
      <alignment horizontal="right"/>
      <protection locked="0"/>
    </xf>
    <xf numFmtId="183" fontId="11" fillId="0" borderId="0" xfId="563" quotePrefix="1" applyNumberFormat="1" applyFont="1" applyAlignment="1" applyProtection="1">
      <alignment horizontal="right" vertical="center" wrapText="1"/>
    </xf>
    <xf numFmtId="0" fontId="7" fillId="0" borderId="0" xfId="574" applyNumberFormat="1" applyFont="1" applyFill="1" applyBorder="1" applyAlignment="1" applyProtection="1">
      <alignment vertical="center"/>
    </xf>
    <xf numFmtId="0" fontId="7" fillId="0" borderId="0" xfId="574" applyNumberFormat="1" applyFont="1" applyFill="1" applyBorder="1" applyAlignment="1" applyProtection="1">
      <alignment horizontal="right"/>
      <protection locked="0"/>
    </xf>
    <xf numFmtId="168" fontId="7" fillId="0" borderId="0" xfId="574" applyNumberFormat="1" applyFont="1" applyFill="1" applyBorder="1" applyAlignment="1" applyProtection="1">
      <alignment horizontal="right"/>
      <protection locked="0"/>
    </xf>
    <xf numFmtId="168" fontId="6" fillId="0" borderId="0" xfId="574" applyNumberFormat="1" applyFont="1" applyFill="1" applyBorder="1" applyAlignment="1" applyProtection="1">
      <alignment horizontal="right"/>
      <protection locked="0"/>
    </xf>
    <xf numFmtId="0" fontId="7" fillId="0" borderId="0" xfId="574" applyNumberFormat="1" applyFont="1" applyFill="1" applyBorder="1" applyAlignment="1" applyProtection="1">
      <alignment horizontal="right" vertical="center"/>
    </xf>
    <xf numFmtId="0" fontId="11" fillId="0" borderId="0" xfId="563" applyFont="1" applyAlignment="1" applyProtection="1">
      <alignment horizontal="right" vertical="center" wrapText="1"/>
    </xf>
    <xf numFmtId="169" fontId="7" fillId="0" borderId="0" xfId="574" applyNumberFormat="1" applyFont="1" applyFill="1" applyBorder="1" applyAlignment="1" applyProtection="1">
      <alignment vertical="center"/>
    </xf>
    <xf numFmtId="169" fontId="7" fillId="0" borderId="0" xfId="574" applyNumberFormat="1" applyFont="1" applyFill="1" applyBorder="1" applyAlignment="1" applyProtection="1">
      <alignment horizontal="right" vertical="center"/>
    </xf>
    <xf numFmtId="169" fontId="6" fillId="0" borderId="0" xfId="574" applyNumberFormat="1" applyFont="1" applyFill="1" applyBorder="1" applyAlignment="1" applyProtection="1">
      <alignment horizontal="right" vertical="center"/>
    </xf>
    <xf numFmtId="1" fontId="7" fillId="0" borderId="0" xfId="312" applyNumberFormat="1" applyFont="1" applyFill="1" applyBorder="1" applyAlignment="1" applyProtection="1">
      <alignment horizontal="right" vertical="center" wrapText="1"/>
    </xf>
    <xf numFmtId="16" fontId="11" fillId="0" borderId="0" xfId="563" quotePrefix="1" applyNumberFormat="1" applyFont="1" applyAlignment="1" applyProtection="1">
      <alignment horizontal="left" vertical="center" wrapText="1"/>
    </xf>
    <xf numFmtId="169" fontId="6" fillId="0" borderId="0" xfId="312" applyNumberFormat="1" applyFont="1" applyFill="1" applyBorder="1" applyAlignment="1" applyProtection="1">
      <alignment horizontal="right" vertical="center" wrapText="1"/>
    </xf>
    <xf numFmtId="16" fontId="11" fillId="0" borderId="0" xfId="563" quotePrefix="1" applyNumberFormat="1" applyFont="1" applyAlignment="1" applyProtection="1">
      <alignment horizontal="right" vertical="center" wrapText="1"/>
    </xf>
    <xf numFmtId="184" fontId="7" fillId="0" borderId="0" xfId="312" applyNumberFormat="1" applyFont="1" applyFill="1" applyBorder="1" applyAlignment="1" applyProtection="1">
      <alignment horizontal="right" vertical="center" wrapText="1"/>
    </xf>
    <xf numFmtId="0" fontId="11" fillId="0" borderId="0" xfId="563" quotePrefix="1" applyFont="1" applyAlignment="1" applyProtection="1">
      <alignment horizontal="left" vertical="center" wrapText="1"/>
    </xf>
    <xf numFmtId="169" fontId="7" fillId="0" borderId="0" xfId="574" applyNumberFormat="1" applyFont="1" applyFill="1" applyBorder="1" applyAlignment="1" applyProtection="1">
      <protection locked="0"/>
    </xf>
    <xf numFmtId="169" fontId="7" fillId="0" borderId="0" xfId="574" applyNumberFormat="1" applyFont="1" applyFill="1" applyBorder="1" applyAlignment="1" applyProtection="1">
      <alignment horizontal="right"/>
      <protection locked="0"/>
    </xf>
    <xf numFmtId="169" fontId="6" fillId="0" borderId="0" xfId="574" applyNumberFormat="1" applyFont="1" applyFill="1" applyBorder="1" applyAlignment="1" applyProtection="1">
      <alignment horizontal="right"/>
      <protection locked="0"/>
    </xf>
    <xf numFmtId="0" fontId="11" fillId="0" borderId="0" xfId="563" quotePrefix="1" applyFont="1" applyAlignment="1" applyProtection="1">
      <alignment horizontal="right" vertical="center" wrapText="1"/>
    </xf>
    <xf numFmtId="0" fontId="11" fillId="0" borderId="0" xfId="563" applyFont="1" applyAlignment="1" applyProtection="1">
      <alignment horizontal="left" vertical="center" wrapText="1"/>
    </xf>
    <xf numFmtId="0" fontId="7" fillId="0" borderId="0" xfId="574" applyNumberFormat="1" applyFont="1" applyBorder="1" applyAlignment="1" applyProtection="1">
      <alignment vertical="center"/>
      <protection locked="0"/>
    </xf>
    <xf numFmtId="0" fontId="7" fillId="0" borderId="13" xfId="574" applyNumberFormat="1" applyFont="1" applyFill="1" applyBorder="1" applyAlignment="1" applyProtection="1">
      <alignment vertical="center" wrapText="1"/>
    </xf>
    <xf numFmtId="0" fontId="7" fillId="0" borderId="23" xfId="574" applyNumberFormat="1" applyFont="1" applyFill="1" applyBorder="1" applyAlignment="1" applyProtection="1">
      <alignment vertical="center" wrapText="1"/>
    </xf>
    <xf numFmtId="0" fontId="7" fillId="0" borderId="13" xfId="574" applyNumberFormat="1" applyFont="1" applyFill="1" applyBorder="1" applyAlignment="1" applyProtection="1">
      <alignment horizontal="center" vertical="center" wrapText="1"/>
      <protection locked="0"/>
    </xf>
    <xf numFmtId="0" fontId="7" fillId="0" borderId="0" xfId="586" applyFont="1" applyFill="1" applyBorder="1" applyAlignment="1" applyProtection="1">
      <alignment vertical="top"/>
      <protection locked="0"/>
    </xf>
    <xf numFmtId="0" fontId="71" fillId="0" borderId="0" xfId="586" applyFont="1" applyFill="1" applyBorder="1" applyAlignment="1" applyProtection="1">
      <protection locked="0"/>
    </xf>
    <xf numFmtId="0" fontId="71" fillId="0" borderId="0" xfId="586" applyFont="1" applyFill="1" applyBorder="1" applyAlignment="1" applyProtection="1">
      <alignment horizontal="center" vertical="center" wrapText="1"/>
      <protection locked="0"/>
    </xf>
    <xf numFmtId="0" fontId="71" fillId="0" borderId="0" xfId="586" applyFont="1" applyFill="1" applyBorder="1" applyAlignment="1" applyProtection="1">
      <alignment horizontal="right" vertical="center" wrapText="1"/>
      <protection locked="0"/>
    </xf>
    <xf numFmtId="0" fontId="7" fillId="0" borderId="0" xfId="586" applyFont="1" applyFill="1" applyBorder="1" applyAlignment="1" applyProtection="1">
      <alignment horizontal="right"/>
      <protection locked="0"/>
    </xf>
    <xf numFmtId="0" fontId="6" fillId="0" borderId="0" xfId="574" applyNumberFormat="1" applyFont="1" applyFill="1" applyBorder="1" applyAlignment="1" applyProtection="1">
      <protection locked="0"/>
    </xf>
    <xf numFmtId="0" fontId="114" fillId="0" borderId="0" xfId="586" applyFont="1" applyFill="1" applyBorder="1" applyAlignment="1" applyProtection="1">
      <protection locked="0"/>
    </xf>
    <xf numFmtId="0" fontId="14" fillId="58" borderId="0" xfId="586" applyFont="1" applyFill="1" applyBorder="1" applyAlignment="1" applyProtection="1">
      <protection locked="0"/>
    </xf>
    <xf numFmtId="0" fontId="88" fillId="0" borderId="0" xfId="349" applyFill="1" applyBorder="1" applyAlignment="1" applyProtection="1">
      <protection locked="0"/>
    </xf>
    <xf numFmtId="0" fontId="7" fillId="0" borderId="0" xfId="586" applyFont="1" applyFill="1" applyBorder="1" applyAlignment="1" applyProtection="1">
      <alignment vertical="center" wrapText="1"/>
      <protection locked="0"/>
    </xf>
    <xf numFmtId="0" fontId="7" fillId="0" borderId="0" xfId="586" applyFont="1" applyFill="1" applyBorder="1" applyAlignment="1" applyProtection="1">
      <alignment horizontal="right" vertical="center" wrapText="1"/>
      <protection locked="0"/>
    </xf>
    <xf numFmtId="0" fontId="5" fillId="0" borderId="0" xfId="575" applyNumberFormat="1" applyFont="1" applyFill="1" applyBorder="1" applyAlignment="1" applyProtection="1">
      <alignment horizontal="center" vertical="center"/>
      <protection locked="0"/>
    </xf>
    <xf numFmtId="0" fontId="5" fillId="0" borderId="0" xfId="575" applyFont="1" applyFill="1" applyBorder="1" applyAlignment="1" applyProtection="1">
      <alignment vertical="center" wrapText="1"/>
    </xf>
    <xf numFmtId="0" fontId="5" fillId="0" borderId="0" xfId="575" applyNumberFormat="1" applyFont="1" applyFill="1" applyBorder="1" applyAlignment="1" applyProtection="1">
      <alignment vertical="center"/>
    </xf>
    <xf numFmtId="0" fontId="39" fillId="0" borderId="0" xfId="575" applyNumberFormat="1" applyFont="1" applyFill="1" applyBorder="1" applyAlignment="1" applyProtection="1">
      <alignment horizontal="right" vertical="center"/>
    </xf>
    <xf numFmtId="0" fontId="8" fillId="0" borderId="0" xfId="575" applyNumberFormat="1" applyFont="1" applyFill="1" applyBorder="1" applyAlignment="1" applyProtection="1">
      <alignment horizontal="right" vertical="center"/>
    </xf>
    <xf numFmtId="0" fontId="6" fillId="0" borderId="2" xfId="312" applyNumberFormat="1" applyFont="1" applyFill="1" applyBorder="1" applyAlignment="1" applyProtection="1">
      <alignment horizontal="center" vertical="center" wrapText="1"/>
    </xf>
    <xf numFmtId="0" fontId="7" fillId="0" borderId="2" xfId="312" applyNumberFormat="1" applyFont="1" applyFill="1" applyBorder="1" applyAlignment="1" applyProtection="1">
      <alignment horizontal="center" vertical="center" wrapText="1"/>
    </xf>
    <xf numFmtId="0" fontId="7" fillId="0" borderId="0" xfId="575" applyNumberFormat="1" applyFont="1" applyFill="1" applyBorder="1" applyAlignment="1" applyProtection="1">
      <protection locked="0"/>
    </xf>
    <xf numFmtId="0" fontId="108" fillId="0" borderId="0" xfId="349" applyFont="1" applyAlignment="1" applyProtection="1">
      <alignment horizontal="right" wrapText="1"/>
    </xf>
    <xf numFmtId="168" fontId="6" fillId="0" borderId="0" xfId="575" applyNumberFormat="1" applyFont="1" applyFill="1" applyBorder="1" applyAlignment="1" applyProtection="1">
      <alignment horizontal="right"/>
      <protection locked="0"/>
    </xf>
    <xf numFmtId="168" fontId="7" fillId="0" borderId="0" xfId="575" applyNumberFormat="1" applyFont="1" applyFill="1" applyBorder="1" applyAlignment="1" applyProtection="1">
      <protection locked="0"/>
    </xf>
    <xf numFmtId="0" fontId="11" fillId="0" borderId="0" xfId="575" applyFont="1" applyFill="1" applyBorder="1" applyAlignment="1" applyProtection="1">
      <alignment horizontal="left"/>
    </xf>
    <xf numFmtId="0" fontId="11" fillId="0" borderId="0" xfId="575" applyFont="1" applyFill="1" applyBorder="1" applyAlignment="1" applyProtection="1">
      <alignment horizontal="right"/>
    </xf>
    <xf numFmtId="0" fontId="11" fillId="0" borderId="0" xfId="563" applyFont="1" applyAlignment="1" applyProtection="1">
      <alignment horizontal="right" wrapText="1"/>
    </xf>
    <xf numFmtId="168" fontId="10" fillId="0" borderId="0" xfId="2" quotePrefix="1" applyNumberFormat="1" applyFont="1" applyFill="1" applyBorder="1" applyAlignment="1">
      <alignment horizontal="right" wrapText="1"/>
    </xf>
    <xf numFmtId="168" fontId="11" fillId="0" borderId="0" xfId="312" applyNumberFormat="1" applyFont="1" applyFill="1" applyBorder="1" applyAlignment="1" applyProtection="1">
      <alignment horizontal="right" wrapText="1"/>
      <protection locked="0"/>
    </xf>
    <xf numFmtId="168" fontId="11" fillId="0" borderId="21" xfId="2" applyNumberFormat="1" applyFont="1" applyFill="1" applyBorder="1" applyAlignment="1">
      <alignment horizontal="right"/>
    </xf>
    <xf numFmtId="0" fontId="11" fillId="0" borderId="0" xfId="312" applyFont="1" applyFill="1" applyBorder="1" applyAlignment="1" applyProtection="1">
      <alignment horizontal="right" wrapText="1"/>
    </xf>
    <xf numFmtId="0" fontId="11" fillId="0" borderId="0" xfId="563" quotePrefix="1" applyFont="1" applyAlignment="1" applyProtection="1">
      <alignment horizontal="left" wrapText="1"/>
    </xf>
    <xf numFmtId="0" fontId="11" fillId="0" borderId="0" xfId="563" quotePrefix="1" applyFont="1" applyAlignment="1" applyProtection="1">
      <alignment horizontal="right" wrapText="1"/>
    </xf>
    <xf numFmtId="0" fontId="11" fillId="0" borderId="0" xfId="563" applyFont="1" applyAlignment="1" applyProtection="1">
      <alignment horizontal="left" wrapText="1"/>
    </xf>
    <xf numFmtId="179" fontId="11" fillId="0" borderId="0" xfId="563" applyNumberFormat="1" applyFont="1" applyFill="1" applyAlignment="1" applyProtection="1">
      <alignment horizontal="right" wrapText="1"/>
    </xf>
    <xf numFmtId="179" fontId="10" fillId="0" borderId="21" xfId="2" applyNumberFormat="1" applyFont="1" applyFill="1" applyBorder="1" applyAlignment="1">
      <alignment horizontal="right"/>
    </xf>
    <xf numFmtId="179" fontId="11" fillId="0" borderId="21" xfId="2" applyNumberFormat="1" applyFont="1" applyFill="1" applyBorder="1" applyAlignment="1">
      <alignment horizontal="right"/>
    </xf>
    <xf numFmtId="179" fontId="11" fillId="0" borderId="24" xfId="2" applyNumberFormat="1" applyFont="1" applyFill="1" applyBorder="1" applyAlignment="1">
      <alignment horizontal="right"/>
    </xf>
    <xf numFmtId="179" fontId="11" fillId="0" borderId="0" xfId="2" applyNumberFormat="1" applyFont="1" applyFill="1" applyBorder="1" applyAlignment="1">
      <alignment horizontal="right"/>
    </xf>
    <xf numFmtId="179" fontId="11" fillId="0" borderId="0" xfId="575" applyNumberFormat="1" applyFont="1" applyFill="1" applyBorder="1" applyAlignment="1" applyProtection="1">
      <alignment horizontal="right"/>
    </xf>
    <xf numFmtId="179" fontId="11" fillId="0" borderId="0" xfId="575" applyNumberFormat="1" applyFont="1" applyFill="1" applyBorder="1" applyAlignment="1" applyProtection="1">
      <alignment horizontal="left"/>
    </xf>
    <xf numFmtId="0" fontId="7" fillId="0" borderId="0" xfId="575" applyNumberFormat="1" applyFont="1" applyBorder="1" applyAlignment="1" applyProtection="1">
      <alignment vertical="center"/>
      <protection locked="0"/>
    </xf>
    <xf numFmtId="0" fontId="121" fillId="0" borderId="0" xfId="586" applyFont="1" applyFill="1" applyBorder="1" applyAlignment="1" applyProtection="1">
      <alignment horizontal="left" vertical="top"/>
      <protection locked="0"/>
    </xf>
    <xf numFmtId="0" fontId="6" fillId="58" borderId="0" xfId="575" applyNumberFormat="1" applyFont="1" applyFill="1" applyBorder="1" applyAlignment="1" applyProtection="1">
      <protection locked="0"/>
    </xf>
    <xf numFmtId="0" fontId="6" fillId="0" borderId="0" xfId="575" applyNumberFormat="1" applyFont="1" applyFill="1" applyBorder="1" applyAlignment="1" applyProtection="1">
      <protection locked="0"/>
    </xf>
    <xf numFmtId="0" fontId="8" fillId="0" borderId="0" xfId="586" applyFont="1" applyFill="1" applyBorder="1" applyAlignment="1" applyProtection="1">
      <alignment horizontal="right" vertical="center" wrapText="1"/>
      <protection locked="0"/>
    </xf>
    <xf numFmtId="0" fontId="5" fillId="25" borderId="0" xfId="577" applyNumberFormat="1" applyFont="1" applyFill="1" applyBorder="1" applyAlignment="1" applyProtection="1">
      <alignment horizontal="center" vertical="center"/>
      <protection locked="0"/>
    </xf>
    <xf numFmtId="0" fontId="8" fillId="0" borderId="0" xfId="577" applyNumberFormat="1" applyFont="1" applyFill="1" applyBorder="1" applyAlignment="1" applyProtection="1">
      <alignment horizontal="left" vertical="center"/>
    </xf>
    <xf numFmtId="0" fontId="5" fillId="25" borderId="0" xfId="577" applyFont="1" applyFill="1" applyBorder="1" applyAlignment="1" applyProtection="1">
      <alignment horizontal="center" vertical="center" wrapText="1"/>
    </xf>
    <xf numFmtId="0" fontId="8" fillId="25" borderId="0" xfId="577" applyNumberFormat="1" applyFont="1" applyFill="1" applyBorder="1" applyAlignment="1" applyProtection="1">
      <alignment horizontal="right" vertical="center"/>
    </xf>
    <xf numFmtId="0" fontId="108" fillId="25" borderId="2" xfId="349" applyNumberFormat="1" applyFont="1" applyFill="1" applyBorder="1" applyAlignment="1" applyProtection="1">
      <alignment horizontal="center" vertical="center" wrapText="1"/>
    </xf>
    <xf numFmtId="0" fontId="7" fillId="25" borderId="0" xfId="577" applyNumberFormat="1" applyFont="1" applyFill="1" applyBorder="1" applyAlignment="1" applyProtection="1">
      <protection locked="0"/>
    </xf>
    <xf numFmtId="0" fontId="7" fillId="0" borderId="0" xfId="312" applyNumberFormat="1" applyFont="1" applyFill="1" applyBorder="1" applyAlignment="1" applyProtection="1">
      <alignment horizontal="left" vertical="center" wrapText="1"/>
    </xf>
    <xf numFmtId="0" fontId="7" fillId="25" borderId="0" xfId="312" applyNumberFormat="1" applyFont="1" applyFill="1" applyBorder="1" applyAlignment="1" applyProtection="1">
      <alignment horizontal="center" vertical="center" wrapText="1"/>
    </xf>
    <xf numFmtId="0" fontId="7" fillId="0" borderId="0" xfId="312" applyNumberFormat="1" applyFont="1" applyFill="1" applyBorder="1" applyAlignment="1" applyProtection="1">
      <alignment horizontal="center" vertical="center" wrapText="1"/>
    </xf>
    <xf numFmtId="176" fontId="7" fillId="0" borderId="0" xfId="577" applyNumberFormat="1" applyFont="1" applyFill="1" applyBorder="1" applyAlignment="1" applyProtection="1">
      <alignment vertical="center"/>
      <protection locked="0"/>
    </xf>
    <xf numFmtId="0" fontId="7" fillId="25" borderId="0" xfId="577" applyNumberFormat="1" applyFont="1" applyFill="1" applyBorder="1" applyAlignment="1" applyProtection="1">
      <alignment vertical="center"/>
      <protection locked="0"/>
    </xf>
    <xf numFmtId="168" fontId="7" fillId="0" borderId="0" xfId="2" applyNumberFormat="1" applyFont="1" applyFill="1" applyAlignment="1">
      <alignment horizontal="right"/>
    </xf>
    <xf numFmtId="0" fontId="7" fillId="0" borderId="0" xfId="577" applyNumberFormat="1" applyFont="1" applyFill="1" applyBorder="1" applyAlignment="1" applyProtection="1">
      <alignment horizontal="left" vertical="center" wrapText="1"/>
    </xf>
    <xf numFmtId="168" fontId="7" fillId="0" borderId="0" xfId="2" applyNumberFormat="1" applyFont="1" applyAlignment="1">
      <alignment horizontal="right"/>
    </xf>
    <xf numFmtId="168" fontId="11" fillId="0" borderId="0" xfId="2" applyNumberFormat="1" applyFont="1" applyFill="1" applyAlignment="1">
      <alignment horizontal="right"/>
    </xf>
    <xf numFmtId="168" fontId="7" fillId="25" borderId="0" xfId="577" applyNumberFormat="1" applyFont="1" applyFill="1" applyBorder="1" applyAlignment="1" applyProtection="1">
      <alignment vertical="center"/>
      <protection locked="0"/>
    </xf>
    <xf numFmtId="168" fontId="65" fillId="0" borderId="21" xfId="432" applyNumberFormat="1" applyFont="1" applyFill="1" applyBorder="1" applyAlignment="1">
      <alignment horizontal="right" vertical="top"/>
    </xf>
    <xf numFmtId="168" fontId="11" fillId="58" borderId="21" xfId="432" applyNumberFormat="1" applyFont="1" applyFill="1" applyBorder="1" applyAlignment="1">
      <alignment horizontal="right" vertical="top"/>
    </xf>
    <xf numFmtId="0" fontId="7" fillId="0" borderId="0" xfId="577" applyNumberFormat="1" applyFont="1" applyFill="1" applyBorder="1" applyAlignment="1" applyProtection="1">
      <alignment vertical="center"/>
      <protection locked="0"/>
    </xf>
    <xf numFmtId="168" fontId="11" fillId="58" borderId="0" xfId="432" applyNumberFormat="1" applyFont="1" applyFill="1" applyBorder="1" applyAlignment="1">
      <alignment horizontal="right" vertical="top"/>
    </xf>
    <xf numFmtId="0" fontId="6" fillId="0" borderId="0" xfId="577" applyNumberFormat="1" applyFont="1" applyFill="1" applyBorder="1" applyAlignment="1" applyProtection="1">
      <alignment vertical="center"/>
      <protection locked="0"/>
    </xf>
    <xf numFmtId="49" fontId="61" fillId="0" borderId="21" xfId="0" applyNumberFormat="1" applyFont="1" applyFill="1" applyBorder="1" applyAlignment="1">
      <alignment horizontal="left" vertical="top"/>
    </xf>
    <xf numFmtId="0" fontId="6" fillId="0" borderId="0" xfId="577" applyNumberFormat="1" applyFont="1" applyFill="1" applyBorder="1" applyAlignment="1" applyProtection="1">
      <alignment horizontal="left" vertical="center" wrapText="1"/>
    </xf>
    <xf numFmtId="168" fontId="10" fillId="58" borderId="0" xfId="432" applyNumberFormat="1" applyFont="1" applyFill="1" applyBorder="1" applyAlignment="1">
      <alignment horizontal="right" vertical="top"/>
    </xf>
    <xf numFmtId="0" fontId="6" fillId="0" borderId="0" xfId="577" applyNumberFormat="1" applyFont="1" applyFill="1" applyBorder="1" applyAlignment="1" applyProtection="1">
      <alignment horizontal="left" vertical="center" wrapText="1" indent="1"/>
    </xf>
    <xf numFmtId="0" fontId="6" fillId="0" borderId="0" xfId="577" applyNumberFormat="1" applyFont="1" applyFill="1" applyBorder="1" applyAlignment="1" applyProtection="1">
      <alignment horizontal="left" vertical="center" wrapText="1" indent="2"/>
    </xf>
    <xf numFmtId="0" fontId="102" fillId="0" borderId="0" xfId="349" applyFont="1" applyFill="1" applyBorder="1" applyAlignment="1" applyProtection="1">
      <alignment vertical="center"/>
      <protection locked="0"/>
    </xf>
    <xf numFmtId="0" fontId="128" fillId="25" borderId="0" xfId="586" applyFont="1" applyFill="1" applyBorder="1" applyAlignment="1" applyProtection="1">
      <protection locked="0"/>
    </xf>
    <xf numFmtId="0" fontId="6" fillId="0" borderId="0" xfId="576" applyNumberFormat="1" applyFont="1" applyFill="1" applyBorder="1" applyAlignment="1" applyProtection="1">
      <alignment horizontal="center" vertical="center"/>
      <protection locked="0"/>
    </xf>
    <xf numFmtId="0" fontId="8" fillId="0" borderId="0" xfId="576" applyNumberFormat="1" applyFont="1" applyFill="1" applyBorder="1" applyAlignment="1" applyProtection="1">
      <alignment horizontal="left" vertical="center"/>
    </xf>
    <xf numFmtId="0" fontId="6" fillId="0" borderId="0" xfId="576" applyFont="1" applyBorder="1" applyAlignment="1" applyProtection="1">
      <alignment horizontal="center" vertical="center" wrapText="1"/>
    </xf>
    <xf numFmtId="0" fontId="6" fillId="0" borderId="0" xfId="576" applyNumberFormat="1" applyFont="1" applyFill="1" applyBorder="1" applyAlignment="1" applyProtection="1">
      <alignment horizontal="center" vertical="center"/>
    </xf>
    <xf numFmtId="0" fontId="8" fillId="0" borderId="0" xfId="576" applyNumberFormat="1" applyFont="1" applyFill="1" applyBorder="1" applyAlignment="1" applyProtection="1">
      <alignment horizontal="right" vertical="center"/>
    </xf>
    <xf numFmtId="0" fontId="6" fillId="0" borderId="2" xfId="576" applyNumberFormat="1" applyFont="1" applyFill="1" applyBorder="1" applyAlignment="1" applyProtection="1">
      <alignment horizontal="center" vertical="center" wrapText="1"/>
    </xf>
    <xf numFmtId="0" fontId="7" fillId="0" borderId="0" xfId="576" applyNumberFormat="1" applyFont="1" applyFill="1" applyBorder="1" applyAlignment="1" applyProtection="1">
      <protection locked="0"/>
    </xf>
    <xf numFmtId="0" fontId="7" fillId="0" borderId="0" xfId="576" applyNumberFormat="1" applyFont="1" applyFill="1" applyBorder="1" applyAlignment="1" applyProtection="1">
      <alignment horizontal="left" vertical="center" wrapText="1"/>
    </xf>
    <xf numFmtId="0" fontId="7" fillId="0" borderId="0" xfId="576" applyNumberFormat="1" applyFont="1" applyFill="1" applyBorder="1" applyAlignment="1" applyProtection="1">
      <alignment horizontal="right" vertical="center"/>
    </xf>
    <xf numFmtId="168" fontId="7" fillId="0" borderId="0" xfId="576" applyNumberFormat="1" applyFont="1" applyFill="1" applyBorder="1" applyAlignment="1" applyProtection="1">
      <alignment horizontal="right"/>
    </xf>
    <xf numFmtId="168" fontId="7" fillId="0" borderId="0" xfId="576" applyNumberFormat="1" applyFont="1" applyFill="1" applyBorder="1" applyAlignment="1" applyProtection="1">
      <protection locked="0"/>
    </xf>
    <xf numFmtId="0" fontId="7" fillId="58" borderId="0" xfId="576" applyNumberFormat="1" applyFont="1" applyFill="1" applyBorder="1" applyAlignment="1" applyProtection="1">
      <alignment horizontal="left" vertical="center" wrapText="1"/>
    </xf>
    <xf numFmtId="168" fontId="7" fillId="58" borderId="0" xfId="576" applyNumberFormat="1" applyFont="1" applyFill="1" applyBorder="1" applyAlignment="1" applyProtection="1">
      <alignment horizontal="right"/>
    </xf>
    <xf numFmtId="0" fontId="7" fillId="58" borderId="0" xfId="576" applyNumberFormat="1" applyFont="1" applyFill="1" applyBorder="1" applyAlignment="1" applyProtection="1">
      <protection locked="0"/>
    </xf>
    <xf numFmtId="168" fontId="7" fillId="0" borderId="0" xfId="576" applyNumberFormat="1" applyFont="1" applyFill="1" applyBorder="1" applyAlignment="1" applyProtection="1">
      <alignment horizontal="right" vertical="center"/>
    </xf>
    <xf numFmtId="0" fontId="7" fillId="0" borderId="0" xfId="576" applyNumberFormat="1" applyFont="1" applyBorder="1" applyAlignment="1" applyProtection="1">
      <alignment vertical="center"/>
      <protection locked="0"/>
    </xf>
    <xf numFmtId="168" fontId="7" fillId="0" borderId="0" xfId="576" applyNumberFormat="1" applyFont="1" applyFill="1" applyBorder="1" applyAlignment="1" applyProtection="1">
      <alignment horizontal="right" vertical="center"/>
      <protection locked="0"/>
    </xf>
    <xf numFmtId="176" fontId="7" fillId="0" borderId="0" xfId="576" applyNumberFormat="1" applyFont="1" applyBorder="1" applyAlignment="1" applyProtection="1">
      <alignment vertical="center"/>
      <protection locked="0"/>
    </xf>
    <xf numFmtId="168" fontId="7" fillId="58" borderId="0" xfId="576" applyNumberFormat="1" applyFont="1" applyFill="1" applyBorder="1" applyAlignment="1" applyProtection="1">
      <alignment horizontal="right" vertical="center"/>
      <protection locked="0"/>
    </xf>
    <xf numFmtId="176" fontId="7" fillId="58" borderId="0" xfId="576" applyNumberFormat="1" applyFont="1" applyFill="1" applyBorder="1" applyAlignment="1" applyProtection="1">
      <alignment vertical="center"/>
      <protection locked="0"/>
    </xf>
    <xf numFmtId="0" fontId="7" fillId="58" borderId="0" xfId="576" applyNumberFormat="1" applyFont="1" applyFill="1" applyBorder="1" applyAlignment="1" applyProtection="1">
      <alignment vertical="center"/>
      <protection locked="0"/>
    </xf>
    <xf numFmtId="0" fontId="92" fillId="58" borderId="0" xfId="2" applyNumberFormat="1" applyFont="1" applyFill="1" applyBorder="1" applyAlignment="1" applyProtection="1">
      <alignment horizontal="left" vertical="center" wrapText="1"/>
    </xf>
    <xf numFmtId="168" fontId="7" fillId="0" borderId="0" xfId="576" applyNumberFormat="1" applyFont="1" applyBorder="1" applyAlignment="1" applyProtection="1">
      <alignment vertical="center"/>
      <protection locked="0"/>
    </xf>
    <xf numFmtId="168" fontId="7" fillId="0" borderId="0" xfId="576" quotePrefix="1" applyNumberFormat="1" applyFont="1" applyFill="1" applyBorder="1" applyAlignment="1" applyProtection="1">
      <alignment horizontal="right" vertical="center"/>
      <protection locked="0"/>
    </xf>
    <xf numFmtId="168" fontId="11" fillId="0" borderId="21" xfId="432" applyNumberFormat="1" applyFont="1" applyFill="1" applyBorder="1" applyAlignment="1">
      <alignment horizontal="right" vertical="top"/>
    </xf>
    <xf numFmtId="0" fontId="7" fillId="0" borderId="0" xfId="586" applyFont="1" applyFill="1" applyBorder="1" applyAlignment="1" applyProtection="1">
      <alignment horizontal="left"/>
      <protection locked="0"/>
    </xf>
    <xf numFmtId="168" fontId="11" fillId="0" borderId="0" xfId="432" applyNumberFormat="1" applyFont="1" applyFill="1" applyBorder="1" applyAlignment="1">
      <alignment horizontal="right" vertical="top"/>
    </xf>
    <xf numFmtId="0" fontId="62" fillId="0" borderId="25" xfId="0" applyFont="1" applyFill="1" applyBorder="1" applyAlignment="1">
      <alignment vertical="top" wrapText="1"/>
    </xf>
    <xf numFmtId="0" fontId="62" fillId="0" borderId="26" xfId="0" applyFont="1" applyFill="1" applyBorder="1" applyAlignment="1">
      <alignment vertical="top" wrapText="1"/>
    </xf>
    <xf numFmtId="0" fontId="6" fillId="0" borderId="0" xfId="576" applyNumberFormat="1" applyFont="1" applyFill="1" applyBorder="1" applyAlignment="1" applyProtection="1">
      <alignment horizontal="left" vertical="center" wrapText="1"/>
    </xf>
    <xf numFmtId="168" fontId="6" fillId="0" borderId="0" xfId="576" applyNumberFormat="1" applyFont="1" applyFill="1" applyBorder="1" applyAlignment="1" applyProtection="1">
      <alignment horizontal="right" vertical="center"/>
      <protection locked="0"/>
    </xf>
    <xf numFmtId="0" fontId="6" fillId="0" borderId="0" xfId="576" applyNumberFormat="1" applyFont="1" applyFill="1" applyBorder="1" applyAlignment="1" applyProtection="1">
      <alignment horizontal="left" vertical="center" wrapText="1" indent="1"/>
    </xf>
    <xf numFmtId="0" fontId="7" fillId="0" borderId="0" xfId="576" applyFont="1" applyBorder="1" applyAlignment="1" applyProtection="1">
      <alignment vertical="center"/>
      <protection locked="0"/>
    </xf>
    <xf numFmtId="0" fontId="6" fillId="0" borderId="0" xfId="576" applyNumberFormat="1" applyFont="1" applyFill="1" applyBorder="1" applyAlignment="1" applyProtection="1">
      <alignment horizontal="left" vertical="center" wrapText="1" indent="2"/>
    </xf>
    <xf numFmtId="0" fontId="6" fillId="0" borderId="0" xfId="576" applyNumberFormat="1" applyFont="1" applyFill="1" applyBorder="1" applyAlignment="1" applyProtection="1">
      <alignment horizontal="right" vertical="center"/>
      <protection locked="0"/>
    </xf>
    <xf numFmtId="0" fontId="7" fillId="0" borderId="0" xfId="586" applyFont="1" applyFill="1" applyBorder="1" applyAlignment="1" applyProtection="1">
      <alignment vertical="center"/>
      <protection locked="0"/>
    </xf>
    <xf numFmtId="0" fontId="8" fillId="0" borderId="0" xfId="586" applyFont="1" applyFill="1" applyBorder="1" applyAlignment="1" applyProtection="1">
      <alignment vertical="center"/>
      <protection locked="0"/>
    </xf>
    <xf numFmtId="0" fontId="8" fillId="25" borderId="0" xfId="586" applyFont="1" applyFill="1" applyBorder="1" applyAlignment="1" applyProtection="1">
      <alignment vertical="center"/>
      <protection locked="0"/>
    </xf>
    <xf numFmtId="0" fontId="8" fillId="0" borderId="0" xfId="586" applyFont="1" applyFill="1" applyBorder="1" applyAlignment="1" applyProtection="1">
      <alignment horizontal="left" vertical="center"/>
      <protection locked="0"/>
    </xf>
    <xf numFmtId="0" fontId="125" fillId="25" borderId="0" xfId="586" applyFont="1" applyFill="1" applyBorder="1" applyAlignment="1" applyProtection="1">
      <alignment vertical="center"/>
      <protection locked="0"/>
    </xf>
    <xf numFmtId="0" fontId="5" fillId="0" borderId="0" xfId="578" applyNumberFormat="1" applyFont="1" applyFill="1" applyBorder="1" applyAlignment="1" applyProtection="1">
      <alignment horizontal="center" vertical="center"/>
      <protection locked="0"/>
    </xf>
    <xf numFmtId="0" fontId="8" fillId="0" borderId="0" xfId="578" applyNumberFormat="1" applyFont="1" applyFill="1" applyBorder="1" applyAlignment="1" applyProtection="1">
      <alignment horizontal="left" vertical="center"/>
    </xf>
    <xf numFmtId="0" fontId="5" fillId="0" borderId="0" xfId="578" applyFont="1" applyBorder="1" applyAlignment="1" applyProtection="1">
      <alignment horizontal="center" vertical="center" wrapText="1"/>
    </xf>
    <xf numFmtId="0" fontId="5" fillId="0" borderId="0" xfId="578" applyNumberFormat="1" applyFont="1" applyFill="1" applyBorder="1" applyAlignment="1" applyProtection="1">
      <alignment horizontal="center" vertical="center"/>
    </xf>
    <xf numFmtId="0" fontId="8" fillId="0" borderId="0" xfId="578" applyNumberFormat="1" applyFont="1" applyFill="1" applyBorder="1" applyAlignment="1" applyProtection="1">
      <alignment horizontal="right" vertical="center"/>
    </xf>
    <xf numFmtId="0" fontId="108" fillId="0" borderId="2" xfId="349" applyFont="1" applyBorder="1" applyAlignment="1" applyProtection="1">
      <alignment horizontal="center" vertical="center" wrapText="1"/>
    </xf>
    <xf numFmtId="0" fontId="108" fillId="0" borderId="2" xfId="349" applyFont="1" applyBorder="1" applyAlignment="1" applyProtection="1">
      <alignment horizontal="center" vertical="center"/>
    </xf>
    <xf numFmtId="0" fontId="7" fillId="0" borderId="0" xfId="578" applyNumberFormat="1" applyFont="1" applyFill="1" applyBorder="1" applyAlignment="1" applyProtection="1">
      <protection locked="0"/>
    </xf>
    <xf numFmtId="0" fontId="11" fillId="0" borderId="0" xfId="2" applyFont="1" applyBorder="1" applyAlignment="1">
      <alignment horizontal="center" vertical="center" wrapText="1"/>
    </xf>
    <xf numFmtId="0" fontId="11" fillId="0" borderId="0" xfId="2" applyFont="1" applyBorder="1" applyAlignment="1">
      <alignment horizontal="center" vertical="center"/>
    </xf>
    <xf numFmtId="176" fontId="7" fillId="0" borderId="0" xfId="578" applyNumberFormat="1" applyFont="1" applyFill="1" applyBorder="1" applyAlignment="1" applyProtection="1">
      <alignment vertical="center"/>
      <protection locked="0"/>
    </xf>
    <xf numFmtId="0" fontId="7" fillId="0" borderId="0" xfId="578" applyNumberFormat="1" applyFont="1" applyBorder="1" applyAlignment="1" applyProtection="1">
      <alignment vertical="center"/>
      <protection locked="0"/>
    </xf>
    <xf numFmtId="168" fontId="7" fillId="0" borderId="0" xfId="578" applyNumberFormat="1" applyFont="1" applyFill="1" applyBorder="1" applyAlignment="1">
      <alignment horizontal="right"/>
    </xf>
    <xf numFmtId="0" fontId="7" fillId="0" borderId="0" xfId="578" applyNumberFormat="1" applyFont="1" applyFill="1" applyBorder="1" applyAlignment="1" applyProtection="1">
      <alignment horizontal="left" wrapText="1"/>
    </xf>
    <xf numFmtId="168" fontId="7" fillId="0" borderId="0" xfId="2" applyNumberFormat="1" applyFont="1" applyBorder="1" applyAlignment="1">
      <alignment horizontal="right"/>
    </xf>
    <xf numFmtId="168" fontId="7" fillId="0" borderId="0" xfId="578" applyNumberFormat="1" applyFont="1" applyBorder="1" applyAlignment="1" applyProtection="1">
      <alignment vertical="center"/>
      <protection locked="0"/>
    </xf>
    <xf numFmtId="168" fontId="7" fillId="0" borderId="0" xfId="578" applyNumberFormat="1" applyFont="1" applyFill="1" applyBorder="1" applyAlignment="1" applyProtection="1">
      <alignment vertical="center" wrapText="1"/>
      <protection locked="0"/>
    </xf>
    <xf numFmtId="0" fontId="7" fillId="0" borderId="0" xfId="578" applyNumberFormat="1" applyFont="1" applyFill="1" applyBorder="1" applyAlignment="1" applyProtection="1">
      <alignment vertical="center"/>
      <protection locked="0"/>
    </xf>
    <xf numFmtId="0" fontId="6" fillId="0" borderId="0" xfId="578" applyNumberFormat="1" applyFont="1" applyFill="1" applyBorder="1" applyAlignment="1" applyProtection="1">
      <alignment horizontal="left" wrapText="1"/>
    </xf>
    <xf numFmtId="168" fontId="10" fillId="0" borderId="21" xfId="432" applyNumberFormat="1" applyFont="1" applyFill="1" applyBorder="1" applyAlignment="1">
      <alignment horizontal="right" vertical="top"/>
    </xf>
    <xf numFmtId="169" fontId="6" fillId="0" borderId="0" xfId="578" applyNumberFormat="1" applyFont="1" applyFill="1" applyBorder="1" applyAlignment="1" applyProtection="1">
      <alignment vertical="center"/>
      <protection locked="0"/>
    </xf>
    <xf numFmtId="0" fontId="6" fillId="0" borderId="0" xfId="578" applyNumberFormat="1" applyFont="1" applyFill="1" applyBorder="1" applyAlignment="1" applyProtection="1">
      <alignment vertical="center"/>
      <protection locked="0"/>
    </xf>
    <xf numFmtId="0" fontId="6" fillId="0" borderId="0" xfId="578" applyNumberFormat="1" applyFont="1" applyFill="1" applyBorder="1" applyAlignment="1" applyProtection="1">
      <alignment horizontal="left" wrapText="1" indent="1"/>
    </xf>
    <xf numFmtId="176" fontId="6" fillId="0" borderId="0" xfId="578" applyNumberFormat="1" applyFont="1" applyFill="1" applyBorder="1" applyAlignment="1" applyProtection="1">
      <alignment vertical="center"/>
      <protection locked="0"/>
    </xf>
    <xf numFmtId="0" fontId="6" fillId="0" borderId="0" xfId="578" applyNumberFormat="1" applyFont="1" applyFill="1" applyBorder="1" applyAlignment="1" applyProtection="1">
      <alignment horizontal="left" wrapText="1" indent="2"/>
    </xf>
    <xf numFmtId="0" fontId="6" fillId="0" borderId="0" xfId="578" applyNumberFormat="1" applyFont="1" applyFill="1" applyBorder="1" applyAlignment="1" applyProtection="1">
      <alignment horizontal="left" vertical="center" wrapText="1" indent="1"/>
    </xf>
    <xf numFmtId="0" fontId="6" fillId="0" borderId="0" xfId="578" applyNumberFormat="1" applyFont="1" applyFill="1" applyBorder="1" applyAlignment="1" applyProtection="1">
      <protection locked="0"/>
    </xf>
    <xf numFmtId="0" fontId="7" fillId="25" borderId="0" xfId="586" applyFont="1" applyFill="1" applyBorder="1" applyAlignment="1" applyProtection="1">
      <alignment vertical="center"/>
      <protection locked="0"/>
    </xf>
    <xf numFmtId="0" fontId="114" fillId="25" borderId="0" xfId="586" applyFont="1" applyFill="1" applyBorder="1" applyAlignment="1" applyProtection="1">
      <alignment vertical="center"/>
      <protection locked="0"/>
    </xf>
    <xf numFmtId="0" fontId="43" fillId="0" borderId="0" xfId="2" applyFont="1"/>
    <xf numFmtId="0" fontId="16" fillId="0" borderId="0" xfId="2" applyFont="1"/>
    <xf numFmtId="0" fontId="46" fillId="0" borderId="0" xfId="2" applyFont="1" applyAlignment="1">
      <alignment horizontal="left" indent="3"/>
    </xf>
    <xf numFmtId="0" fontId="16" fillId="0" borderId="0" xfId="2" applyFont="1" applyAlignment="1">
      <alignment horizontal="left" vertical="center"/>
    </xf>
    <xf numFmtId="0" fontId="17" fillId="0" borderId="0" xfId="2" applyFont="1" applyFill="1" applyAlignment="1">
      <alignment horizontal="left" vertical="center"/>
    </xf>
    <xf numFmtId="16" fontId="16" fillId="0" borderId="0" xfId="2" quotePrefix="1" applyNumberFormat="1" applyFont="1" applyAlignment="1">
      <alignment horizontal="left" vertical="center"/>
    </xf>
    <xf numFmtId="0" fontId="72" fillId="0" borderId="0" xfId="2" applyFont="1"/>
    <xf numFmtId="0" fontId="16" fillId="0" borderId="0" xfId="2" quotePrefix="1" applyFont="1" applyAlignment="1">
      <alignment horizontal="left" vertical="center"/>
    </xf>
    <xf numFmtId="0" fontId="43" fillId="0" borderId="0" xfId="581" applyFont="1" applyAlignment="1">
      <alignment vertical="top" wrapText="1"/>
    </xf>
    <xf numFmtId="0" fontId="16" fillId="0" borderId="0" xfId="581" applyFont="1" applyAlignment="1">
      <alignment vertical="top" wrapText="1"/>
    </xf>
    <xf numFmtId="0" fontId="16" fillId="0" borderId="0" xfId="581" applyFont="1" applyAlignment="1">
      <alignment vertical="center" wrapText="1"/>
    </xf>
    <xf numFmtId="0" fontId="46" fillId="0" borderId="0" xfId="581" applyFont="1" applyAlignment="1">
      <alignment horizontal="left" vertical="top" wrapText="1" indent="3"/>
    </xf>
    <xf numFmtId="0" fontId="73" fillId="59" borderId="0" xfId="581" applyFont="1" applyFill="1" applyAlignment="1">
      <alignment horizontal="left" vertical="center" wrapText="1"/>
    </xf>
    <xf numFmtId="0" fontId="73" fillId="0" borderId="0" xfId="581" applyFont="1" applyAlignment="1">
      <alignment horizontal="center" vertical="center" wrapText="1"/>
    </xf>
    <xf numFmtId="0" fontId="17" fillId="59" borderId="0" xfId="562" applyFont="1" applyFill="1"/>
    <xf numFmtId="0" fontId="9" fillId="0" borderId="0" xfId="2" applyFont="1"/>
    <xf numFmtId="0" fontId="17" fillId="59" borderId="0" xfId="562" applyFont="1" applyFill="1" applyAlignment="1">
      <alignment horizontal="left" indent="4"/>
    </xf>
    <xf numFmtId="0" fontId="17" fillId="0" borderId="0" xfId="562" applyFont="1" applyAlignment="1">
      <alignment horizontal="left" indent="4"/>
    </xf>
    <xf numFmtId="0" fontId="17" fillId="0" borderId="0" xfId="562" applyFont="1" applyFill="1"/>
    <xf numFmtId="0" fontId="72" fillId="0" borderId="0" xfId="562" applyFont="1"/>
    <xf numFmtId="0" fontId="72" fillId="0" borderId="0" xfId="562" applyFont="1" applyFill="1"/>
    <xf numFmtId="0" fontId="75" fillId="0" borderId="0" xfId="350" applyFont="1" applyAlignment="1" applyProtection="1"/>
    <xf numFmtId="0" fontId="6" fillId="0" borderId="0" xfId="1" applyNumberFormat="1" applyFont="1" applyFill="1" applyBorder="1" applyAlignment="1" applyProtection="1">
      <alignment vertical="center"/>
      <protection locked="0"/>
    </xf>
    <xf numFmtId="0" fontId="9" fillId="0" borderId="0" xfId="0" applyFont="1"/>
    <xf numFmtId="0" fontId="130" fillId="0" borderId="0" xfId="0" applyFont="1" applyAlignment="1">
      <alignment vertical="center"/>
    </xf>
    <xf numFmtId="0" fontId="130" fillId="0" borderId="0" xfId="0" applyFont="1" applyAlignment="1">
      <alignment horizontal="left" vertical="center"/>
    </xf>
    <xf numFmtId="0" fontId="130" fillId="0" borderId="0" xfId="0" applyFont="1" applyAlignment="1"/>
    <xf numFmtId="0" fontId="9" fillId="0" borderId="0" xfId="0" applyFont="1" applyAlignment="1"/>
    <xf numFmtId="0" fontId="131" fillId="0" borderId="0" xfId="348" applyFont="1" applyAlignment="1" applyProtection="1"/>
    <xf numFmtId="0" fontId="9" fillId="0" borderId="0" xfId="0" applyFont="1" applyAlignment="1">
      <alignment horizontal="left" indent="4"/>
    </xf>
    <xf numFmtId="0" fontId="16" fillId="0" borderId="0" xfId="501" applyFont="1" applyFill="1" applyBorder="1" applyAlignment="1">
      <alignment horizontal="center"/>
    </xf>
    <xf numFmtId="0" fontId="133" fillId="0" borderId="0" xfId="0" applyFont="1" applyAlignment="1">
      <alignment vertical="top"/>
    </xf>
    <xf numFmtId="0" fontId="132" fillId="0" borderId="0" xfId="0" applyFont="1" applyAlignment="1">
      <alignment vertical="top"/>
    </xf>
    <xf numFmtId="0" fontId="134" fillId="0" borderId="0" xfId="0" applyFont="1" applyAlignment="1">
      <alignment vertical="top"/>
    </xf>
    <xf numFmtId="0" fontId="135" fillId="0" borderId="0" xfId="348" applyFont="1" applyAlignment="1" applyProtection="1"/>
    <xf numFmtId="0" fontId="12" fillId="0" borderId="0" xfId="0" applyFont="1" applyAlignment="1">
      <alignment horizontal="left" indent="3"/>
    </xf>
    <xf numFmtId="0" fontId="12" fillId="0" borderId="0" xfId="0" applyFont="1" applyAlignment="1">
      <alignment horizontal="left" indent="1"/>
    </xf>
    <xf numFmtId="0" fontId="136" fillId="0" borderId="0" xfId="0" applyFont="1" applyAlignment="1">
      <alignment vertical="top"/>
    </xf>
    <xf numFmtId="0" fontId="12" fillId="0" borderId="0" xfId="0" applyFont="1" applyAlignment="1">
      <alignment vertical="top"/>
    </xf>
    <xf numFmtId="0" fontId="12" fillId="0" borderId="0" xfId="0" applyFont="1" applyAlignment="1">
      <alignment horizontal="left" vertical="top" indent="2"/>
    </xf>
    <xf numFmtId="179" fontId="109" fillId="0" borderId="0" xfId="502" applyNumberFormat="1" applyFont="1" applyFill="1" applyBorder="1" applyAlignment="1">
      <alignment horizontal="right" vertical="center" wrapText="1"/>
    </xf>
    <xf numFmtId="179" fontId="92" fillId="0" borderId="0" xfId="502" applyNumberFormat="1" applyFont="1" applyFill="1" applyBorder="1" applyAlignment="1">
      <alignment horizontal="right" vertical="center" wrapText="1"/>
    </xf>
    <xf numFmtId="179" fontId="92" fillId="0" borderId="0" xfId="502" applyNumberFormat="1" applyFont="1" applyFill="1" applyBorder="1" applyAlignment="1">
      <alignment horizontal="right"/>
    </xf>
    <xf numFmtId="0" fontId="66" fillId="58" borderId="0" xfId="502" applyFont="1" applyFill="1" applyAlignment="1">
      <alignment horizontal="left" vertical="top" wrapText="1"/>
    </xf>
    <xf numFmtId="0" fontId="118" fillId="58" borderId="0" xfId="502" applyFont="1" applyFill="1" applyBorder="1" applyAlignment="1">
      <alignment horizontal="left" vertical="top" wrapText="1"/>
    </xf>
    <xf numFmtId="20" fontId="119" fillId="58" borderId="0" xfId="502" applyNumberFormat="1" applyFont="1" applyFill="1" applyBorder="1" applyAlignment="1">
      <alignment horizontal="left" vertical="top" wrapText="1"/>
    </xf>
    <xf numFmtId="0" fontId="14" fillId="58" borderId="0" xfId="586" applyFont="1" applyFill="1" applyBorder="1" applyAlignment="1" applyProtection="1">
      <alignment horizontal="left" vertical="top"/>
      <protection locked="0"/>
    </xf>
    <xf numFmtId="0" fontId="117" fillId="0" borderId="0" xfId="349" applyFont="1" applyAlignment="1" applyProtection="1"/>
    <xf numFmtId="0" fontId="2" fillId="0" borderId="0" xfId="0" applyFont="1"/>
    <xf numFmtId="0" fontId="130" fillId="0" borderId="0" xfId="0" applyFont="1" applyAlignment="1">
      <alignment horizontal="left" vertical="center"/>
    </xf>
    <xf numFmtId="0" fontId="132" fillId="0" borderId="0" xfId="0" applyFont="1" applyAlignment="1">
      <alignment vertical="center"/>
    </xf>
    <xf numFmtId="0" fontId="133" fillId="0" borderId="0" xfId="0" applyFont="1" applyAlignment="1">
      <alignment vertical="center"/>
    </xf>
    <xf numFmtId="0" fontId="14" fillId="0" borderId="0" xfId="498" applyNumberFormat="1" applyFont="1" applyFill="1" applyBorder="1" applyAlignment="1">
      <alignment horizontal="left" vertical="top" wrapText="1"/>
    </xf>
    <xf numFmtId="0" fontId="11" fillId="25" borderId="13" xfId="311" applyFont="1" applyFill="1" applyBorder="1" applyAlignment="1">
      <alignment horizontal="center" vertical="center" wrapText="1"/>
    </xf>
    <xf numFmtId="0" fontId="11" fillId="25" borderId="23" xfId="311" applyFont="1" applyFill="1" applyBorder="1" applyAlignment="1">
      <alignment horizontal="center" vertical="center" wrapText="1"/>
    </xf>
    <xf numFmtId="0" fontId="14" fillId="25" borderId="0" xfId="498" applyNumberFormat="1" applyFont="1" applyFill="1" applyBorder="1" applyAlignment="1">
      <alignment horizontal="left" vertical="top" wrapText="1"/>
    </xf>
    <xf numFmtId="0" fontId="11" fillId="25" borderId="12" xfId="498" applyFont="1" applyFill="1" applyBorder="1" applyAlignment="1">
      <alignment horizontal="center" vertical="top"/>
    </xf>
    <xf numFmtId="0" fontId="11" fillId="25" borderId="20" xfId="498" applyFont="1" applyFill="1" applyBorder="1" applyAlignment="1">
      <alignment horizontal="center" vertical="top"/>
    </xf>
    <xf numFmtId="0" fontId="11" fillId="25" borderId="16" xfId="498" applyFont="1" applyFill="1" applyBorder="1" applyAlignment="1">
      <alignment horizontal="center" vertical="top"/>
    </xf>
    <xf numFmtId="0" fontId="11" fillId="25" borderId="18" xfId="311" applyFont="1" applyFill="1" applyBorder="1" applyAlignment="1">
      <alignment horizontal="center" vertical="center" wrapText="1"/>
    </xf>
    <xf numFmtId="0" fontId="14" fillId="25" borderId="19" xfId="498" applyFont="1" applyFill="1" applyBorder="1" applyAlignment="1">
      <alignment horizontal="left" vertical="top"/>
    </xf>
    <xf numFmtId="0" fontId="43" fillId="25" borderId="0" xfId="498" applyNumberFormat="1" applyFont="1" applyFill="1" applyBorder="1" applyAlignment="1">
      <alignment horizontal="left" vertical="center" wrapText="1"/>
    </xf>
    <xf numFmtId="0" fontId="46" fillId="25" borderId="0" xfId="498" applyNumberFormat="1" applyFont="1" applyFill="1" applyBorder="1" applyAlignment="1">
      <alignment horizontal="left" vertical="center" wrapText="1" indent="3"/>
    </xf>
    <xf numFmtId="0" fontId="59" fillId="25" borderId="12" xfId="348" applyFont="1" applyFill="1" applyBorder="1" applyAlignment="1" applyProtection="1">
      <alignment horizontal="center" vertical="center" wrapText="1"/>
    </xf>
    <xf numFmtId="0" fontId="59" fillId="25" borderId="20" xfId="348" applyFont="1" applyFill="1" applyBorder="1" applyAlignment="1" applyProtection="1">
      <alignment horizontal="center" vertical="center" wrapText="1"/>
    </xf>
    <xf numFmtId="0" fontId="59" fillId="25" borderId="16" xfId="348" applyFont="1" applyFill="1" applyBorder="1" applyAlignment="1" applyProtection="1">
      <alignment horizontal="center" vertical="center" wrapText="1"/>
    </xf>
    <xf numFmtId="0" fontId="11" fillId="0" borderId="13" xfId="312" applyFont="1" applyFill="1" applyBorder="1" applyAlignment="1">
      <alignment horizontal="center" vertical="center" wrapText="1"/>
    </xf>
    <xf numFmtId="0" fontId="11" fillId="0" borderId="18" xfId="312" applyFont="1" applyFill="1" applyBorder="1" applyAlignment="1">
      <alignment horizontal="center" vertical="center" wrapText="1"/>
    </xf>
    <xf numFmtId="0" fontId="11" fillId="0" borderId="23" xfId="312" applyFont="1" applyFill="1" applyBorder="1" applyAlignment="1">
      <alignment horizontal="center" vertical="center" wrapText="1"/>
    </xf>
    <xf numFmtId="0" fontId="11" fillId="25" borderId="13" xfId="312" applyFont="1" applyFill="1" applyBorder="1" applyAlignment="1">
      <alignment horizontal="center" vertical="center" wrapText="1"/>
    </xf>
    <xf numFmtId="0" fontId="11" fillId="25" borderId="23" xfId="312" applyFont="1" applyFill="1" applyBorder="1" applyAlignment="1">
      <alignment horizontal="center" vertical="center" wrapText="1"/>
    </xf>
    <xf numFmtId="0" fontId="59" fillId="0" borderId="12" xfId="348" applyFont="1" applyFill="1" applyBorder="1" applyAlignment="1" applyProtection="1">
      <alignment horizontal="center" vertical="center" wrapText="1"/>
    </xf>
    <xf numFmtId="0" fontId="59" fillId="0" borderId="16" xfId="348" applyFont="1" applyFill="1" applyBorder="1" applyAlignment="1" applyProtection="1">
      <alignment horizontal="center" vertical="center" wrapText="1"/>
    </xf>
    <xf numFmtId="0" fontId="11" fillId="0" borderId="12" xfId="312" applyFont="1" applyFill="1" applyBorder="1" applyAlignment="1">
      <alignment horizontal="center" vertical="center" wrapText="1"/>
    </xf>
    <xf numFmtId="0" fontId="11" fillId="0" borderId="16" xfId="312" applyFont="1" applyFill="1" applyBorder="1" applyAlignment="1">
      <alignment horizontal="center" vertical="center" wrapText="1"/>
    </xf>
    <xf numFmtId="0" fontId="43" fillId="0" borderId="0" xfId="498" applyNumberFormat="1" applyFont="1" applyFill="1" applyBorder="1" applyAlignment="1">
      <alignment horizontal="left" vertical="center" wrapText="1"/>
    </xf>
    <xf numFmtId="0" fontId="46" fillId="0" borderId="22" xfId="498" applyNumberFormat="1" applyFont="1" applyFill="1" applyBorder="1" applyAlignment="1">
      <alignment horizontal="left" vertical="center" wrapText="1" indent="3"/>
    </xf>
    <xf numFmtId="0" fontId="11" fillId="0" borderId="12" xfId="498" applyFont="1" applyBorder="1" applyAlignment="1">
      <alignment horizontal="center" vertical="top"/>
    </xf>
    <xf numFmtId="0" fontId="11" fillId="0" borderId="20" xfId="498" applyFont="1" applyBorder="1" applyAlignment="1">
      <alignment horizontal="center" vertical="top"/>
    </xf>
    <xf numFmtId="0" fontId="11" fillId="0" borderId="16" xfId="498" applyFont="1" applyBorder="1" applyAlignment="1">
      <alignment horizontal="center" vertical="top"/>
    </xf>
    <xf numFmtId="0" fontId="14" fillId="0" borderId="0" xfId="498" applyNumberFormat="1" applyFont="1" applyFill="1" applyBorder="1" applyAlignment="1">
      <alignment horizontal="justify" vertical="top" wrapText="1"/>
    </xf>
    <xf numFmtId="0" fontId="14" fillId="0" borderId="19" xfId="498" applyFont="1" applyBorder="1" applyAlignment="1">
      <alignment horizontal="left" vertical="center"/>
    </xf>
    <xf numFmtId="0" fontId="11" fillId="0" borderId="12" xfId="586" applyFont="1" applyFill="1" applyBorder="1" applyAlignment="1">
      <alignment horizontal="center"/>
    </xf>
    <xf numFmtId="0" fontId="11" fillId="0" borderId="16" xfId="586" applyFont="1" applyFill="1" applyBorder="1" applyAlignment="1">
      <alignment horizontal="center"/>
    </xf>
    <xf numFmtId="0" fontId="11" fillId="25" borderId="12" xfId="312" applyFont="1" applyFill="1" applyBorder="1" applyAlignment="1">
      <alignment horizontal="center" vertical="center" wrapText="1"/>
    </xf>
    <xf numFmtId="0" fontId="11" fillId="25" borderId="16" xfId="312" applyFont="1" applyFill="1" applyBorder="1" applyAlignment="1">
      <alignment horizontal="center" vertical="center" wrapText="1"/>
    </xf>
    <xf numFmtId="0" fontId="14" fillId="0" borderId="19" xfId="586" applyFont="1" applyFill="1" applyBorder="1" applyAlignment="1">
      <alignment horizontal="left"/>
    </xf>
    <xf numFmtId="0" fontId="11" fillId="0" borderId="2" xfId="498" applyFont="1" applyBorder="1" applyAlignment="1">
      <alignment horizontal="center" vertical="top"/>
    </xf>
    <xf numFmtId="0" fontId="11" fillId="25" borderId="2" xfId="312" applyFont="1" applyFill="1" applyBorder="1" applyAlignment="1">
      <alignment horizontal="center" vertical="center" wrapText="1"/>
    </xf>
    <xf numFmtId="1" fontId="11" fillId="0" borderId="43" xfId="472" applyNumberFormat="1" applyFont="1" applyFill="1" applyBorder="1" applyAlignment="1">
      <alignment horizontal="left"/>
    </xf>
    <xf numFmtId="0" fontId="43" fillId="0" borderId="0" xfId="472" applyNumberFormat="1" applyFont="1" applyFill="1" applyBorder="1" applyAlignment="1">
      <alignment horizontal="left" vertical="center" wrapText="1"/>
    </xf>
    <xf numFmtId="0" fontId="46" fillId="0" borderId="0" xfId="472" applyNumberFormat="1" applyFont="1" applyFill="1" applyBorder="1" applyAlignment="1">
      <alignment horizontal="left" vertical="center" wrapText="1" indent="3"/>
    </xf>
    <xf numFmtId="0" fontId="11" fillId="0" borderId="2" xfId="472" applyFont="1" applyBorder="1" applyAlignment="1">
      <alignment horizontal="center" vertical="center" wrapText="1"/>
    </xf>
    <xf numFmtId="0" fontId="11" fillId="0" borderId="12" xfId="472" applyFont="1" applyBorder="1" applyAlignment="1">
      <alignment horizontal="center" vertical="center" wrapText="1"/>
    </xf>
    <xf numFmtId="1" fontId="11" fillId="0" borderId="44" xfId="472" applyNumberFormat="1" applyFont="1" applyFill="1" applyBorder="1" applyAlignment="1">
      <alignment horizontal="left"/>
    </xf>
    <xf numFmtId="0" fontId="11" fillId="0" borderId="44" xfId="472" applyFont="1" applyFill="1" applyBorder="1" applyAlignment="1">
      <alignment horizontal="center" vertical="center" wrapText="1"/>
    </xf>
    <xf numFmtId="1" fontId="11" fillId="0" borderId="59" xfId="472" applyNumberFormat="1" applyFont="1" applyFill="1" applyBorder="1" applyAlignment="1">
      <alignment horizontal="left" vertical="center" wrapText="1"/>
    </xf>
    <xf numFmtId="1" fontId="11" fillId="0" borderId="44" xfId="472" applyNumberFormat="1" applyFont="1" applyFill="1" applyBorder="1" applyAlignment="1">
      <alignment horizontal="left" vertical="center" wrapText="1"/>
    </xf>
    <xf numFmtId="168" fontId="11" fillId="0" borderId="44" xfId="472" applyNumberFormat="1" applyFont="1" applyBorder="1" applyAlignment="1">
      <alignment horizontal="right" vertical="center"/>
    </xf>
    <xf numFmtId="168" fontId="11" fillId="0" borderId="44" xfId="472" applyNumberFormat="1" applyFont="1" applyFill="1" applyBorder="1" applyAlignment="1">
      <alignment horizontal="right" vertical="center"/>
    </xf>
    <xf numFmtId="1" fontId="11" fillId="0" borderId="59" xfId="472" applyNumberFormat="1" applyFont="1" applyFill="1" applyBorder="1" applyAlignment="1">
      <alignment horizontal="left"/>
    </xf>
    <xf numFmtId="0" fontId="11" fillId="0" borderId="44" xfId="472" applyFont="1" applyFill="1" applyBorder="1" applyAlignment="1">
      <alignment horizontal="center" vertical="center"/>
    </xf>
    <xf numFmtId="1" fontId="11" fillId="0" borderId="59" xfId="472" applyNumberFormat="1" applyFont="1" applyFill="1" applyBorder="1" applyAlignment="1">
      <alignment horizontal="left" vertical="center"/>
    </xf>
    <xf numFmtId="1" fontId="11" fillId="0" borderId="44" xfId="472" applyNumberFormat="1" applyFont="1" applyFill="1" applyBorder="1" applyAlignment="1">
      <alignment horizontal="left" vertical="center"/>
    </xf>
    <xf numFmtId="0" fontId="92" fillId="0" borderId="47" xfId="472" applyFont="1" applyFill="1" applyBorder="1" applyAlignment="1">
      <alignment horizontal="left"/>
    </xf>
    <xf numFmtId="0" fontId="14" fillId="0" borderId="19" xfId="472" applyFont="1" applyBorder="1" applyAlignment="1">
      <alignment horizontal="left" vertical="center" wrapText="1"/>
    </xf>
    <xf numFmtId="0" fontId="121" fillId="0" borderId="0" xfId="472" applyNumberFormat="1" applyFont="1" applyFill="1" applyBorder="1" applyAlignment="1">
      <alignment horizontal="left" vertical="top" wrapText="1"/>
    </xf>
    <xf numFmtId="0" fontId="121" fillId="0" borderId="0" xfId="472" applyNumberFormat="1" applyFont="1" applyFill="1" applyBorder="1" applyAlignment="1">
      <alignment horizontal="left" vertical="top"/>
    </xf>
    <xf numFmtId="0" fontId="43" fillId="58" borderId="0" xfId="414" applyNumberFormat="1" applyFont="1" applyFill="1" applyBorder="1" applyAlignment="1">
      <alignment horizontal="left" vertical="center" wrapText="1"/>
    </xf>
    <xf numFmtId="0" fontId="46" fillId="58" borderId="0" xfId="414" applyNumberFormat="1" applyFont="1" applyFill="1" applyBorder="1" applyAlignment="1">
      <alignment horizontal="left" vertical="center" wrapText="1" indent="3"/>
    </xf>
    <xf numFmtId="0" fontId="11" fillId="58" borderId="49" xfId="453" applyFont="1" applyFill="1" applyBorder="1" applyAlignment="1">
      <alignment horizontal="center" vertical="center" wrapText="1"/>
    </xf>
    <xf numFmtId="0" fontId="14" fillId="58" borderId="0" xfId="498" applyNumberFormat="1" applyFont="1" applyFill="1" applyBorder="1" applyAlignment="1">
      <alignment horizontal="left" vertical="top"/>
    </xf>
    <xf numFmtId="0" fontId="14" fillId="0" borderId="0" xfId="414" applyFont="1" applyFill="1" applyBorder="1" applyAlignment="1">
      <alignment horizontal="left" vertical="top" wrapText="1"/>
    </xf>
    <xf numFmtId="0" fontId="11" fillId="58" borderId="60" xfId="453" applyFont="1" applyFill="1" applyBorder="1" applyAlignment="1">
      <alignment horizontal="center" vertical="center" wrapText="1"/>
    </xf>
    <xf numFmtId="0" fontId="11" fillId="58" borderId="61" xfId="453" applyFont="1" applyFill="1" applyBorder="1" applyAlignment="1">
      <alignment horizontal="center" vertical="center" wrapText="1"/>
    </xf>
    <xf numFmtId="0" fontId="14" fillId="58" borderId="62" xfId="453" applyFont="1" applyFill="1" applyBorder="1" applyAlignment="1">
      <alignment horizontal="left" vertical="center" wrapText="1"/>
    </xf>
    <xf numFmtId="0" fontId="14" fillId="0" borderId="0" xfId="472" applyNumberFormat="1" applyFont="1" applyFill="1" applyBorder="1" applyAlignment="1">
      <alignment horizontal="left" vertical="top" wrapText="1"/>
    </xf>
    <xf numFmtId="0" fontId="11" fillId="0" borderId="2" xfId="311" applyFont="1" applyFill="1" applyBorder="1" applyAlignment="1">
      <alignment horizontal="center" vertical="center" wrapText="1"/>
    </xf>
    <xf numFmtId="0" fontId="14" fillId="0" borderId="19" xfId="472" applyFont="1" applyFill="1" applyBorder="1" applyAlignment="1">
      <alignment horizontal="left" vertical="center"/>
    </xf>
    <xf numFmtId="0" fontId="11" fillId="0" borderId="2" xfId="472" applyFont="1" applyFill="1" applyBorder="1" applyAlignment="1">
      <alignment horizontal="center" vertical="top"/>
    </xf>
    <xf numFmtId="0" fontId="43" fillId="0" borderId="17" xfId="472" applyNumberFormat="1" applyFont="1" applyFill="1" applyBorder="1" applyAlignment="1">
      <alignment horizontal="center" vertical="center" wrapText="1"/>
    </xf>
    <xf numFmtId="0" fontId="43" fillId="0" borderId="14" xfId="472" applyNumberFormat="1" applyFont="1" applyFill="1" applyBorder="1" applyAlignment="1">
      <alignment horizontal="center" vertical="center" wrapText="1"/>
    </xf>
    <xf numFmtId="0" fontId="43" fillId="0" borderId="15" xfId="472" applyNumberFormat="1" applyFont="1" applyFill="1" applyBorder="1" applyAlignment="1">
      <alignment horizontal="center" vertical="center" wrapText="1"/>
    </xf>
    <xf numFmtId="0" fontId="11" fillId="0" borderId="13" xfId="311" applyFont="1" applyFill="1" applyBorder="1" applyAlignment="1">
      <alignment horizontal="center" vertical="center" wrapText="1"/>
    </xf>
    <xf numFmtId="0" fontId="11" fillId="0" borderId="18" xfId="311" applyFont="1" applyFill="1" applyBorder="1" applyAlignment="1">
      <alignment horizontal="center" vertical="center" wrapText="1"/>
    </xf>
    <xf numFmtId="0" fontId="11" fillId="0" borderId="23" xfId="311" applyFont="1" applyFill="1" applyBorder="1" applyAlignment="1">
      <alignment horizontal="center" vertical="center" wrapText="1"/>
    </xf>
    <xf numFmtId="0" fontId="46" fillId="0" borderId="22" xfId="472" applyNumberFormat="1" applyFont="1" applyFill="1" applyBorder="1" applyAlignment="1">
      <alignment horizontal="left" vertical="center" wrapText="1" indent="3"/>
    </xf>
    <xf numFmtId="0" fontId="11" fillId="0" borderId="27" xfId="311" applyFont="1" applyFill="1" applyBorder="1" applyAlignment="1">
      <alignment horizontal="center" vertical="center" wrapText="1"/>
    </xf>
    <xf numFmtId="0" fontId="11" fillId="0" borderId="28" xfId="311" applyFont="1" applyFill="1" applyBorder="1" applyAlignment="1">
      <alignment horizontal="center" vertical="center" wrapText="1"/>
    </xf>
    <xf numFmtId="0" fontId="11" fillId="0" borderId="29" xfId="311" applyFont="1" applyFill="1" applyBorder="1" applyAlignment="1">
      <alignment horizontal="center" vertical="center" wrapText="1"/>
    </xf>
    <xf numFmtId="0" fontId="11" fillId="0" borderId="2" xfId="472" applyFont="1" applyBorder="1" applyAlignment="1">
      <alignment horizontal="center" vertical="top"/>
    </xf>
    <xf numFmtId="0" fontId="11" fillId="25" borderId="12" xfId="311" applyFont="1" applyFill="1" applyBorder="1" applyAlignment="1">
      <alignment horizontal="center" vertical="center" wrapText="1"/>
    </xf>
    <xf numFmtId="0" fontId="11" fillId="25" borderId="20" xfId="311" applyFont="1" applyFill="1" applyBorder="1" applyAlignment="1">
      <alignment horizontal="center" vertical="center" wrapText="1"/>
    </xf>
    <xf numFmtId="0" fontId="11" fillId="25" borderId="16" xfId="311" applyFont="1" applyFill="1" applyBorder="1" applyAlignment="1">
      <alignment horizontal="center" vertical="center" wrapText="1"/>
    </xf>
    <xf numFmtId="0" fontId="14" fillId="0" borderId="19" xfId="472" applyFont="1" applyBorder="1" applyAlignment="1">
      <alignment horizontal="left" vertical="center"/>
    </xf>
    <xf numFmtId="0" fontId="11" fillId="25" borderId="2" xfId="311" applyFont="1" applyFill="1" applyBorder="1" applyAlignment="1">
      <alignment horizontal="center" vertical="center" wrapText="1"/>
    </xf>
    <xf numFmtId="0" fontId="11" fillId="0" borderId="13" xfId="472" applyFont="1" applyBorder="1" applyAlignment="1">
      <alignment horizontal="center" vertical="top" wrapText="1"/>
    </xf>
    <xf numFmtId="0" fontId="11" fillId="0" borderId="23" xfId="472" applyFont="1" applyBorder="1" applyAlignment="1">
      <alignment horizontal="center" vertical="top" wrapText="1"/>
    </xf>
    <xf numFmtId="0" fontId="11" fillId="0" borderId="16" xfId="472" applyFont="1" applyBorder="1" applyAlignment="1">
      <alignment horizontal="center" vertical="center" wrapText="1"/>
    </xf>
    <xf numFmtId="0" fontId="11" fillId="0" borderId="12" xfId="472" applyFont="1" applyBorder="1" applyAlignment="1">
      <alignment horizontal="center" vertical="center"/>
    </xf>
    <xf numFmtId="0" fontId="11" fillId="0" borderId="16" xfId="472" applyFont="1" applyBorder="1" applyAlignment="1">
      <alignment horizontal="center" vertical="center"/>
    </xf>
    <xf numFmtId="0" fontId="14" fillId="0" borderId="19" xfId="472" applyFont="1" applyBorder="1" applyAlignment="1">
      <alignment horizontal="left" vertical="top"/>
    </xf>
    <xf numFmtId="0" fontId="11" fillId="0" borderId="12" xfId="311" applyFont="1" applyFill="1" applyBorder="1" applyAlignment="1">
      <alignment horizontal="center" vertical="center" wrapText="1"/>
    </xf>
    <xf numFmtId="0" fontId="11" fillId="0" borderId="16" xfId="311" applyFont="1" applyFill="1" applyBorder="1" applyAlignment="1">
      <alignment horizontal="center" vertical="center" wrapText="1"/>
    </xf>
    <xf numFmtId="0" fontId="111" fillId="25" borderId="0" xfId="377" applyNumberFormat="1" applyFont="1" applyFill="1" applyBorder="1" applyAlignment="1" applyProtection="1">
      <alignment horizontal="left" vertical="top" wrapText="1"/>
    </xf>
    <xf numFmtId="0" fontId="14" fillId="0" borderId="0" xfId="377" applyNumberFormat="1" applyFont="1" applyFill="1" applyBorder="1" applyAlignment="1" applyProtection="1">
      <alignment horizontal="left" vertical="top"/>
      <protection locked="0"/>
    </xf>
    <xf numFmtId="0" fontId="43" fillId="25" borderId="0" xfId="377" applyNumberFormat="1" applyFont="1" applyFill="1" applyBorder="1" applyAlignment="1" applyProtection="1">
      <alignment horizontal="left" vertical="center" wrapText="1"/>
    </xf>
    <xf numFmtId="0" fontId="46" fillId="0" borderId="0" xfId="377" applyNumberFormat="1" applyFont="1" applyFill="1" applyBorder="1" applyAlignment="1" applyProtection="1">
      <alignment horizontal="left" vertical="center" wrapText="1" indent="3"/>
    </xf>
    <xf numFmtId="0" fontId="10" fillId="25" borderId="2" xfId="586" applyFont="1" applyFill="1" applyBorder="1" applyAlignment="1" applyProtection="1">
      <alignment horizontal="center" vertical="top"/>
    </xf>
    <xf numFmtId="0" fontId="108" fillId="0" borderId="13" xfId="348" applyFont="1" applyBorder="1" applyAlignment="1" applyProtection="1">
      <alignment horizontal="center" vertical="center"/>
    </xf>
    <xf numFmtId="0" fontId="108" fillId="0" borderId="18" xfId="348" applyFont="1" applyBorder="1" applyAlignment="1" applyProtection="1">
      <alignment horizontal="center" vertical="center"/>
    </xf>
    <xf numFmtId="0" fontId="108" fillId="0" borderId="23" xfId="348" applyFont="1" applyBorder="1" applyAlignment="1" applyProtection="1">
      <alignment horizontal="center" vertical="center"/>
    </xf>
    <xf numFmtId="0" fontId="14" fillId="25" borderId="19" xfId="586" applyFont="1" applyFill="1" applyBorder="1" applyAlignment="1" applyProtection="1">
      <alignment horizontal="left" vertical="center"/>
    </xf>
    <xf numFmtId="0" fontId="14" fillId="0" borderId="0" xfId="377" applyNumberFormat="1" applyFont="1" applyFill="1" applyBorder="1" applyAlignment="1" applyProtection="1">
      <alignment horizontal="left" vertical="top" wrapText="1"/>
      <protection locked="0"/>
    </xf>
    <xf numFmtId="0" fontId="10" fillId="25" borderId="17" xfId="586" applyFont="1" applyFill="1" applyBorder="1" applyAlignment="1" applyProtection="1">
      <alignment horizontal="center" vertical="top"/>
    </xf>
    <xf numFmtId="0" fontId="10" fillId="25" borderId="14" xfId="586" applyFont="1" applyFill="1" applyBorder="1" applyAlignment="1" applyProtection="1">
      <alignment horizontal="center" vertical="top"/>
    </xf>
    <xf numFmtId="0" fontId="10" fillId="25" borderId="15" xfId="586" applyFont="1" applyFill="1" applyBorder="1" applyAlignment="1" applyProtection="1">
      <alignment horizontal="center" vertical="top"/>
    </xf>
    <xf numFmtId="0" fontId="11" fillId="25" borderId="27" xfId="312" applyFont="1" applyFill="1" applyBorder="1" applyAlignment="1" applyProtection="1">
      <alignment horizontal="center" vertical="center" wrapText="1"/>
    </xf>
    <xf numFmtId="0" fontId="11" fillId="25" borderId="19" xfId="312" applyFont="1" applyFill="1" applyBorder="1" applyAlignment="1" applyProtection="1">
      <alignment horizontal="center" vertical="center" wrapText="1"/>
    </xf>
    <xf numFmtId="0" fontId="11" fillId="25" borderId="17" xfId="312" applyFont="1" applyFill="1" applyBorder="1" applyAlignment="1" applyProtection="1">
      <alignment horizontal="center" vertical="center" wrapText="1"/>
    </xf>
    <xf numFmtId="0" fontId="108" fillId="25" borderId="17" xfId="348" applyFont="1" applyFill="1" applyBorder="1" applyAlignment="1" applyProtection="1">
      <alignment horizontal="center" vertical="center" wrapText="1"/>
    </xf>
    <xf numFmtId="0" fontId="108" fillId="25" borderId="15" xfId="348" applyFont="1" applyFill="1" applyBorder="1" applyAlignment="1" applyProtection="1">
      <alignment horizontal="center" vertical="center" wrapText="1"/>
    </xf>
    <xf numFmtId="0" fontId="11" fillId="25" borderId="27" xfId="586" applyFont="1" applyFill="1" applyBorder="1" applyAlignment="1" applyProtection="1">
      <alignment horizontal="center"/>
      <protection locked="0"/>
    </xf>
    <xf numFmtId="0" fontId="11" fillId="25" borderId="19" xfId="586" applyFont="1" applyFill="1" applyBorder="1" applyAlignment="1" applyProtection="1">
      <alignment horizontal="center"/>
      <protection locked="0"/>
    </xf>
    <xf numFmtId="0" fontId="11" fillId="25" borderId="17" xfId="586" applyFont="1" applyFill="1" applyBorder="1" applyAlignment="1" applyProtection="1">
      <alignment horizontal="center"/>
      <protection locked="0"/>
    </xf>
    <xf numFmtId="0" fontId="11" fillId="25" borderId="29" xfId="586" applyFont="1" applyFill="1" applyBorder="1" applyAlignment="1" applyProtection="1">
      <alignment horizontal="center"/>
      <protection locked="0"/>
    </xf>
    <xf numFmtId="0" fontId="11" fillId="25" borderId="22" xfId="586" applyFont="1" applyFill="1" applyBorder="1" applyAlignment="1" applyProtection="1">
      <alignment horizontal="center"/>
      <protection locked="0"/>
    </xf>
    <xf numFmtId="0" fontId="11" fillId="25" borderId="15" xfId="586" applyFont="1" applyFill="1" applyBorder="1" applyAlignment="1" applyProtection="1">
      <alignment horizontal="center"/>
      <protection locked="0"/>
    </xf>
    <xf numFmtId="0" fontId="11" fillId="25" borderId="13" xfId="586" applyFont="1" applyFill="1" applyBorder="1" applyAlignment="1" applyProtection="1">
      <alignment horizontal="center"/>
      <protection locked="0"/>
    </xf>
    <xf numFmtId="0" fontId="11" fillId="25" borderId="18" xfId="586" applyFont="1" applyFill="1" applyBorder="1" applyAlignment="1" applyProtection="1">
      <alignment horizontal="center"/>
      <protection locked="0"/>
    </xf>
    <xf numFmtId="0" fontId="11" fillId="25" borderId="23" xfId="586" applyFont="1" applyFill="1" applyBorder="1" applyAlignment="1" applyProtection="1">
      <alignment horizontal="center"/>
      <protection locked="0"/>
    </xf>
    <xf numFmtId="0" fontId="10" fillId="25" borderId="12" xfId="586" applyFont="1" applyFill="1" applyBorder="1" applyAlignment="1" applyProtection="1">
      <alignment horizontal="center" vertical="top"/>
    </xf>
    <xf numFmtId="0" fontId="10" fillId="25" borderId="20" xfId="586" applyFont="1" applyFill="1" applyBorder="1" applyAlignment="1" applyProtection="1">
      <alignment horizontal="center" vertical="top"/>
    </xf>
    <xf numFmtId="0" fontId="10" fillId="25" borderId="16" xfId="586" applyFont="1" applyFill="1" applyBorder="1" applyAlignment="1" applyProtection="1">
      <alignment horizontal="center" vertical="top"/>
    </xf>
    <xf numFmtId="0" fontId="108" fillId="25" borderId="12" xfId="348" applyFont="1" applyFill="1" applyBorder="1" applyAlignment="1" applyProtection="1">
      <alignment horizontal="center" vertical="center" wrapText="1"/>
    </xf>
    <xf numFmtId="0" fontId="108" fillId="25" borderId="16" xfId="348" applyFont="1" applyFill="1" applyBorder="1" applyAlignment="1" applyProtection="1">
      <alignment horizontal="center" vertical="center" wrapText="1"/>
    </xf>
    <xf numFmtId="0" fontId="11" fillId="25" borderId="27" xfId="377" applyNumberFormat="1" applyFont="1" applyFill="1" applyBorder="1" applyAlignment="1" applyProtection="1">
      <alignment horizontal="center"/>
    </xf>
    <xf numFmtId="0" fontId="11" fillId="25" borderId="19" xfId="377" applyNumberFormat="1" applyFont="1" applyFill="1" applyBorder="1" applyAlignment="1" applyProtection="1">
      <alignment horizontal="center"/>
    </xf>
    <xf numFmtId="0" fontId="11" fillId="25" borderId="17" xfId="377" applyNumberFormat="1" applyFont="1" applyFill="1" applyBorder="1" applyAlignment="1" applyProtection="1">
      <alignment horizontal="center"/>
    </xf>
    <xf numFmtId="0" fontId="11" fillId="25" borderId="13" xfId="377" applyNumberFormat="1" applyFont="1" applyFill="1" applyBorder="1" applyAlignment="1" applyProtection="1">
      <alignment horizontal="center"/>
    </xf>
    <xf numFmtId="0" fontId="11" fillId="25" borderId="18" xfId="377" applyNumberFormat="1" applyFont="1" applyFill="1" applyBorder="1" applyAlignment="1" applyProtection="1">
      <alignment horizontal="center"/>
    </xf>
    <xf numFmtId="0" fontId="11" fillId="25" borderId="23" xfId="377" applyNumberFormat="1" applyFont="1" applyFill="1" applyBorder="1" applyAlignment="1" applyProtection="1">
      <alignment horizontal="center"/>
    </xf>
    <xf numFmtId="0" fontId="43" fillId="0" borderId="0" xfId="377" applyNumberFormat="1" applyFont="1" applyFill="1" applyBorder="1" applyAlignment="1" applyProtection="1">
      <alignment horizontal="left" vertical="center" wrapText="1"/>
    </xf>
    <xf numFmtId="0" fontId="10" fillId="0" borderId="2" xfId="586" applyFont="1" applyFill="1" applyBorder="1" applyAlignment="1" applyProtection="1">
      <alignment horizontal="center" vertical="top"/>
    </xf>
    <xf numFmtId="0" fontId="14" fillId="0" borderId="0" xfId="377" applyNumberFormat="1" applyFont="1" applyFill="1" applyBorder="1" applyAlignment="1" applyProtection="1">
      <alignment horizontal="left" vertical="center"/>
      <protection locked="0"/>
    </xf>
    <xf numFmtId="0" fontId="14" fillId="0" borderId="19" xfId="586" applyFont="1" applyFill="1" applyBorder="1" applyAlignment="1" applyProtection="1">
      <alignment horizontal="left" vertical="center"/>
    </xf>
    <xf numFmtId="0" fontId="14" fillId="0" borderId="0" xfId="472" applyNumberFormat="1" applyFont="1" applyFill="1" applyBorder="1" applyAlignment="1">
      <alignment horizontal="left" vertical="top"/>
    </xf>
    <xf numFmtId="0" fontId="14" fillId="0" borderId="19" xfId="502" applyNumberFormat="1" applyFont="1" applyBorder="1" applyAlignment="1">
      <alignment horizontal="left" vertical="center"/>
    </xf>
    <xf numFmtId="0" fontId="43" fillId="0" borderId="0" xfId="502" applyNumberFormat="1" applyFont="1" applyFill="1" applyBorder="1" applyAlignment="1">
      <alignment horizontal="left" vertical="center" wrapText="1"/>
    </xf>
    <xf numFmtId="0" fontId="46" fillId="0" borderId="0" xfId="502" applyNumberFormat="1" applyFont="1" applyFill="1" applyBorder="1" applyAlignment="1">
      <alignment horizontal="left" vertical="center" wrapText="1" indent="3"/>
    </xf>
    <xf numFmtId="0" fontId="11" fillId="0" borderId="12" xfId="502" applyFont="1" applyBorder="1" applyAlignment="1">
      <alignment horizontal="center" vertical="top"/>
    </xf>
    <xf numFmtId="0" fontId="11" fillId="0" borderId="16" xfId="502" applyFont="1" applyBorder="1" applyAlignment="1">
      <alignment horizontal="center" vertical="top"/>
    </xf>
    <xf numFmtId="0" fontId="11" fillId="0" borderId="12" xfId="502" applyNumberFormat="1" applyFont="1" applyBorder="1" applyAlignment="1">
      <alignment horizontal="center" vertical="center"/>
    </xf>
    <xf numFmtId="0" fontId="11" fillId="0" borderId="16" xfId="502" applyNumberFormat="1" applyFont="1" applyBorder="1" applyAlignment="1">
      <alignment horizontal="center" vertical="center"/>
    </xf>
    <xf numFmtId="0" fontId="8" fillId="0" borderId="0" xfId="472" applyNumberFormat="1" applyFont="1" applyFill="1" applyBorder="1" applyAlignment="1">
      <alignment horizontal="left" vertical="top" wrapText="1"/>
    </xf>
    <xf numFmtId="0" fontId="11" fillId="25" borderId="54" xfId="312" applyFont="1" applyFill="1" applyBorder="1" applyAlignment="1">
      <alignment horizontal="center" vertical="center" wrapText="1"/>
    </xf>
    <xf numFmtId="0" fontId="11" fillId="0" borderId="54" xfId="312" applyFont="1" applyFill="1" applyBorder="1" applyAlignment="1">
      <alignment horizontal="center" vertical="center" wrapText="1"/>
    </xf>
    <xf numFmtId="0" fontId="11" fillId="0" borderId="13" xfId="472" applyFont="1" applyBorder="1" applyAlignment="1">
      <alignment horizontal="center" vertical="top"/>
    </xf>
    <xf numFmtId="0" fontId="108" fillId="0" borderId="54" xfId="348" applyFont="1" applyBorder="1" applyAlignment="1" applyProtection="1">
      <alignment horizontal="center" vertical="center" wrapText="1"/>
    </xf>
    <xf numFmtId="0" fontId="108" fillId="0" borderId="53" xfId="348" applyFont="1" applyBorder="1" applyAlignment="1" applyProtection="1">
      <alignment horizontal="center" vertical="center" wrapText="1"/>
    </xf>
    <xf numFmtId="0" fontId="43" fillId="0" borderId="0" xfId="565" applyNumberFormat="1" applyFont="1" applyFill="1" applyBorder="1" applyAlignment="1">
      <alignment horizontal="left" vertical="center" wrapText="1"/>
    </xf>
    <xf numFmtId="0" fontId="46" fillId="0" borderId="0" xfId="565" applyNumberFormat="1" applyFont="1" applyFill="1" applyBorder="1" applyAlignment="1">
      <alignment horizontal="left" vertical="center" wrapText="1" indent="3"/>
    </xf>
    <xf numFmtId="0" fontId="108" fillId="25" borderId="20" xfId="348" applyFont="1" applyFill="1" applyBorder="1" applyAlignment="1" applyProtection="1">
      <alignment horizontal="center" vertical="center" wrapText="1"/>
    </xf>
    <xf numFmtId="0" fontId="108" fillId="0" borderId="2" xfId="348" applyFont="1" applyFill="1" applyBorder="1" applyAlignment="1" applyProtection="1">
      <alignment horizontal="center" vertical="center" wrapText="1"/>
    </xf>
    <xf numFmtId="0" fontId="11" fillId="25" borderId="18" xfId="312" applyFont="1" applyFill="1" applyBorder="1" applyAlignment="1">
      <alignment horizontal="center" vertical="center" wrapText="1"/>
    </xf>
    <xf numFmtId="0" fontId="121" fillId="25" borderId="0" xfId="498" applyNumberFormat="1" applyFont="1" applyFill="1" applyBorder="1" applyAlignment="1">
      <alignment horizontal="left" wrapText="1"/>
    </xf>
    <xf numFmtId="0" fontId="121" fillId="25" borderId="0" xfId="498" applyNumberFormat="1" applyFont="1" applyFill="1" applyBorder="1" applyAlignment="1">
      <alignment horizontal="left" vertical="top" wrapText="1"/>
    </xf>
    <xf numFmtId="0" fontId="11" fillId="0" borderId="13" xfId="498" applyFont="1" applyBorder="1" applyAlignment="1">
      <alignment horizontal="center" vertical="top"/>
    </xf>
    <xf numFmtId="0" fontId="11" fillId="0" borderId="23" xfId="498" applyFont="1" applyBorder="1" applyAlignment="1">
      <alignment horizontal="center" vertical="top"/>
    </xf>
    <xf numFmtId="0" fontId="14" fillId="0" borderId="19" xfId="566" applyFont="1" applyBorder="1" applyAlignment="1">
      <alignment horizontal="left" vertical="center"/>
    </xf>
    <xf numFmtId="0" fontId="43" fillId="0" borderId="0" xfId="566" applyNumberFormat="1" applyFont="1" applyFill="1" applyBorder="1" applyAlignment="1">
      <alignment horizontal="left" vertical="center" wrapText="1"/>
    </xf>
    <xf numFmtId="0" fontId="46" fillId="0" borderId="0" xfId="566" applyNumberFormat="1" applyFont="1" applyFill="1" applyBorder="1" applyAlignment="1">
      <alignment horizontal="left" vertical="center" wrapText="1" indent="3"/>
    </xf>
    <xf numFmtId="0" fontId="11" fillId="0" borderId="12" xfId="566" applyFont="1" applyBorder="1" applyAlignment="1">
      <alignment horizontal="center" vertical="top"/>
    </xf>
    <xf numFmtId="0" fontId="11" fillId="0" borderId="20" xfId="566" applyFont="1" applyBorder="1" applyAlignment="1">
      <alignment horizontal="center" vertical="top"/>
    </xf>
    <xf numFmtId="0" fontId="11" fillId="0" borderId="16" xfId="566" applyFont="1" applyBorder="1" applyAlignment="1">
      <alignment horizontal="center" vertical="top"/>
    </xf>
    <xf numFmtId="0" fontId="14" fillId="0" borderId="0" xfId="498" applyNumberFormat="1" applyFont="1" applyFill="1" applyBorder="1" applyAlignment="1">
      <alignment horizontal="left" wrapText="1"/>
    </xf>
    <xf numFmtId="0" fontId="108" fillId="25" borderId="2" xfId="348" applyFont="1" applyFill="1" applyBorder="1" applyAlignment="1" applyProtection="1">
      <alignment horizontal="center" vertical="center" wrapText="1"/>
    </xf>
    <xf numFmtId="0" fontId="121" fillId="0" borderId="0" xfId="498" applyNumberFormat="1" applyFont="1" applyFill="1" applyBorder="1" applyAlignment="1">
      <alignment horizontal="left" vertical="top" wrapText="1"/>
    </xf>
    <xf numFmtId="0" fontId="6" fillId="25" borderId="13" xfId="312" applyFont="1" applyFill="1" applyBorder="1" applyAlignment="1">
      <alignment horizontal="center" vertical="center" wrapText="1"/>
    </xf>
    <xf numFmtId="0" fontId="6" fillId="25" borderId="18" xfId="312" applyFont="1" applyFill="1" applyBorder="1" applyAlignment="1">
      <alignment horizontal="center" vertical="center" wrapText="1"/>
    </xf>
    <xf numFmtId="0" fontId="6" fillId="25" borderId="23" xfId="312" applyFont="1" applyFill="1" applyBorder="1" applyAlignment="1">
      <alignment horizontal="center" vertical="center" wrapText="1"/>
    </xf>
    <xf numFmtId="0" fontId="7" fillId="0" borderId="2" xfId="312" applyFont="1" applyFill="1" applyBorder="1" applyAlignment="1">
      <alignment horizontal="center" vertical="center" wrapText="1"/>
    </xf>
    <xf numFmtId="0" fontId="7" fillId="0" borderId="18" xfId="311" applyFont="1" applyFill="1" applyBorder="1" applyAlignment="1">
      <alignment horizontal="center" vertical="center" wrapText="1"/>
    </xf>
    <xf numFmtId="0" fontId="7" fillId="0" borderId="23" xfId="311" applyFont="1" applyFill="1" applyBorder="1" applyAlignment="1">
      <alignment horizontal="center" vertical="center" wrapText="1"/>
    </xf>
    <xf numFmtId="0" fontId="7" fillId="25" borderId="13" xfId="312" applyFont="1" applyFill="1" applyBorder="1" applyAlignment="1">
      <alignment horizontal="center" vertical="center" wrapText="1"/>
    </xf>
    <xf numFmtId="0" fontId="7" fillId="25" borderId="18" xfId="312" applyFont="1" applyFill="1" applyBorder="1" applyAlignment="1">
      <alignment horizontal="center" vertical="center" wrapText="1"/>
    </xf>
    <xf numFmtId="0" fontId="7" fillId="25" borderId="23" xfId="312" applyFont="1" applyFill="1" applyBorder="1" applyAlignment="1">
      <alignment horizontal="center" vertical="center" wrapText="1"/>
    </xf>
    <xf numFmtId="0" fontId="5" fillId="0" borderId="0" xfId="498" applyNumberFormat="1" applyFont="1" applyFill="1" applyBorder="1" applyAlignment="1">
      <alignment horizontal="left" vertical="center" wrapText="1"/>
    </xf>
    <xf numFmtId="0" fontId="39" fillId="0" borderId="0" xfId="498" applyNumberFormat="1" applyFont="1" applyFill="1" applyBorder="1" applyAlignment="1">
      <alignment horizontal="left" vertical="center" wrapText="1" indent="3"/>
    </xf>
    <xf numFmtId="0" fontId="129" fillId="0" borderId="0" xfId="498" applyFont="1" applyBorder="1" applyAlignment="1">
      <alignment horizontal="center" vertical="center" wrapText="1"/>
    </xf>
    <xf numFmtId="0" fontId="39" fillId="0" borderId="22" xfId="498" applyNumberFormat="1" applyFont="1" applyFill="1" applyBorder="1" applyAlignment="1">
      <alignment horizontal="left" vertical="center" wrapText="1" indent="3"/>
    </xf>
    <xf numFmtId="0" fontId="7" fillId="0" borderId="2" xfId="498" applyFont="1" applyBorder="1" applyAlignment="1">
      <alignment horizontal="center" vertical="top"/>
    </xf>
    <xf numFmtId="0" fontId="7" fillId="58" borderId="13" xfId="312" applyFont="1" applyFill="1" applyBorder="1" applyAlignment="1">
      <alignment horizontal="center" vertical="center" wrapText="1"/>
    </xf>
    <xf numFmtId="0" fontId="7" fillId="58" borderId="18" xfId="312" applyFont="1" applyFill="1" applyBorder="1" applyAlignment="1">
      <alignment horizontal="center" vertical="center" wrapText="1"/>
    </xf>
    <xf numFmtId="0" fontId="14" fillId="58" borderId="0" xfId="2" applyNumberFormat="1" applyFont="1" applyFill="1" applyBorder="1" applyAlignment="1" applyProtection="1">
      <alignment horizontal="left" vertical="center" wrapText="1"/>
    </xf>
    <xf numFmtId="0" fontId="8" fillId="0" borderId="0" xfId="498" applyNumberFormat="1" applyFont="1" applyFill="1" applyBorder="1" applyAlignment="1">
      <alignment horizontal="left" vertical="center" wrapText="1"/>
    </xf>
    <xf numFmtId="0" fontId="8" fillId="0" borderId="0" xfId="498" applyNumberFormat="1" applyFont="1" applyFill="1" applyBorder="1" applyAlignment="1">
      <alignment horizontal="left" vertical="center"/>
    </xf>
    <xf numFmtId="0" fontId="121" fillId="0" borderId="0" xfId="498" applyNumberFormat="1" applyFont="1" applyFill="1" applyBorder="1" applyAlignment="1">
      <alignment horizontal="left" vertical="center" wrapText="1"/>
    </xf>
    <xf numFmtId="0" fontId="7" fillId="25" borderId="2" xfId="312" applyFont="1" applyFill="1" applyBorder="1" applyAlignment="1">
      <alignment horizontal="center" vertical="center" wrapText="1"/>
    </xf>
    <xf numFmtId="0" fontId="14" fillId="0" borderId="19" xfId="498" applyFont="1" applyBorder="1" applyAlignment="1">
      <alignment horizontal="left" vertical="top"/>
    </xf>
    <xf numFmtId="0" fontId="92" fillId="0" borderId="16" xfId="498" applyFont="1" applyBorder="1" applyAlignment="1">
      <alignment horizontal="center" vertical="top"/>
    </xf>
    <xf numFmtId="0" fontId="11" fillId="0" borderId="12" xfId="498" applyFont="1" applyFill="1" applyBorder="1" applyAlignment="1">
      <alignment horizontal="center" vertical="top"/>
    </xf>
    <xf numFmtId="0" fontId="11" fillId="0" borderId="16" xfId="498" applyFont="1" applyFill="1" applyBorder="1" applyAlignment="1">
      <alignment horizontal="center" vertical="top"/>
    </xf>
    <xf numFmtId="0" fontId="7" fillId="0" borderId="2" xfId="311" applyFont="1" applyFill="1" applyBorder="1" applyAlignment="1">
      <alignment horizontal="center" vertical="center" wrapText="1"/>
    </xf>
    <xf numFmtId="0" fontId="14" fillId="58" borderId="0" xfId="498" applyNumberFormat="1" applyFont="1" applyFill="1" applyBorder="1" applyAlignment="1">
      <alignment horizontal="left" vertical="center" wrapText="1"/>
    </xf>
    <xf numFmtId="0" fontId="14" fillId="0" borderId="19" xfId="498" applyFont="1" applyFill="1" applyBorder="1" applyAlignment="1">
      <alignment horizontal="left" vertical="top"/>
    </xf>
    <xf numFmtId="0" fontId="14" fillId="58" borderId="0" xfId="586" applyFont="1" applyFill="1" applyBorder="1" applyAlignment="1" applyProtection="1">
      <alignment horizontal="left" vertical="top" wrapText="1"/>
      <protection locked="0"/>
    </xf>
    <xf numFmtId="0" fontId="7" fillId="25" borderId="2" xfId="312" applyFont="1" applyFill="1" applyBorder="1" applyAlignment="1" applyProtection="1">
      <alignment horizontal="center" vertical="center" wrapText="1"/>
    </xf>
    <xf numFmtId="0" fontId="7" fillId="0" borderId="2" xfId="312" applyFont="1" applyFill="1" applyBorder="1" applyAlignment="1" applyProtection="1">
      <alignment horizontal="center" vertical="center" wrapText="1"/>
    </xf>
    <xf numFmtId="0" fontId="8" fillId="25" borderId="19" xfId="586" applyFont="1" applyFill="1" applyBorder="1" applyAlignment="1" applyProtection="1">
      <alignment horizontal="left" vertical="center" wrapText="1"/>
    </xf>
    <xf numFmtId="0" fontId="8" fillId="0" borderId="0" xfId="2" applyNumberFormat="1" applyFont="1" applyFill="1" applyBorder="1" applyAlignment="1" applyProtection="1">
      <alignment horizontal="left" vertical="top" wrapText="1"/>
      <protection locked="0"/>
    </xf>
    <xf numFmtId="0" fontId="7" fillId="0" borderId="13" xfId="312" applyFont="1" applyFill="1" applyBorder="1" applyAlignment="1" applyProtection="1">
      <alignment horizontal="center" vertical="center" wrapText="1"/>
    </xf>
    <xf numFmtId="0" fontId="7" fillId="0" borderId="23" xfId="312" applyFont="1" applyFill="1" applyBorder="1" applyAlignment="1" applyProtection="1">
      <alignment horizontal="center" vertical="center" wrapText="1"/>
    </xf>
    <xf numFmtId="0" fontId="6" fillId="25" borderId="2" xfId="586" applyFont="1" applyFill="1" applyBorder="1" applyAlignment="1" applyProtection="1">
      <alignment horizontal="center" vertical="center" wrapText="1"/>
    </xf>
    <xf numFmtId="0" fontId="108" fillId="25" borderId="2" xfId="349" applyFont="1" applyFill="1" applyBorder="1" applyAlignment="1" applyProtection="1">
      <alignment horizontal="center" vertical="center" wrapText="1"/>
    </xf>
    <xf numFmtId="0" fontId="108" fillId="0" borderId="2" xfId="349" applyFont="1" applyFill="1" applyBorder="1" applyAlignment="1" applyProtection="1">
      <alignment horizontal="center" vertical="center" wrapText="1"/>
    </xf>
    <xf numFmtId="0" fontId="5" fillId="25" borderId="0" xfId="2" applyNumberFormat="1" applyFont="1" applyFill="1" applyBorder="1" applyAlignment="1" applyProtection="1">
      <alignment horizontal="left" vertical="center" wrapText="1"/>
    </xf>
    <xf numFmtId="0" fontId="39" fillId="25" borderId="22" xfId="2" applyNumberFormat="1" applyFont="1" applyFill="1" applyBorder="1" applyAlignment="1" applyProtection="1">
      <alignment horizontal="left" vertical="center" wrapText="1" indent="3"/>
    </xf>
    <xf numFmtId="0" fontId="108" fillId="0" borderId="2" xfId="349" applyFont="1" applyBorder="1" applyAlignment="1" applyProtection="1">
      <alignment horizontal="center" vertical="center" wrapText="1"/>
    </xf>
    <xf numFmtId="0" fontId="14" fillId="0" borderId="0" xfId="2" applyNumberFormat="1" applyFont="1" applyFill="1" applyBorder="1" applyAlignment="1" applyProtection="1">
      <alignment horizontal="left" vertical="top" wrapText="1"/>
      <protection locked="0"/>
    </xf>
    <xf numFmtId="0" fontId="6" fillId="25" borderId="12" xfId="586" applyFont="1" applyFill="1" applyBorder="1" applyAlignment="1" applyProtection="1">
      <alignment horizontal="center" vertical="center" wrapText="1"/>
    </xf>
    <xf numFmtId="0" fontId="6" fillId="25" borderId="20" xfId="586" applyFont="1" applyFill="1" applyBorder="1" applyAlignment="1" applyProtection="1">
      <alignment horizontal="center" vertical="center" wrapText="1"/>
    </xf>
    <xf numFmtId="0" fontId="6" fillId="25" borderId="16" xfId="586" applyFont="1" applyFill="1" applyBorder="1" applyAlignment="1" applyProtection="1">
      <alignment horizontal="center" vertical="center" wrapText="1"/>
    </xf>
    <xf numFmtId="0" fontId="39" fillId="25" borderId="0" xfId="2" applyNumberFormat="1" applyFont="1" applyFill="1" applyBorder="1" applyAlignment="1" applyProtection="1">
      <alignment horizontal="left" vertical="center" wrapText="1" indent="3"/>
    </xf>
    <xf numFmtId="0" fontId="8" fillId="58" borderId="0" xfId="586" applyNumberFormat="1" applyFont="1" applyFill="1" applyBorder="1" applyAlignment="1" applyProtection="1">
      <alignment horizontal="left" vertical="top" wrapText="1"/>
      <protection locked="0"/>
    </xf>
    <xf numFmtId="0" fontId="108" fillId="0" borderId="2" xfId="349" applyNumberFormat="1" applyFont="1" applyFill="1" applyBorder="1" applyAlignment="1" applyProtection="1">
      <alignment horizontal="center" vertical="center" wrapText="1"/>
    </xf>
    <xf numFmtId="0" fontId="8" fillId="0" borderId="19" xfId="585" applyNumberFormat="1" applyFont="1" applyFill="1" applyBorder="1" applyAlignment="1" applyProtection="1">
      <alignment horizontal="left" vertical="center" wrapText="1"/>
    </xf>
    <xf numFmtId="0" fontId="8" fillId="0" borderId="0" xfId="585" applyNumberFormat="1" applyFont="1" applyFill="1" applyBorder="1" applyAlignment="1" applyProtection="1">
      <alignment horizontal="left" vertical="top" wrapText="1"/>
      <protection locked="0"/>
    </xf>
    <xf numFmtId="0" fontId="6" fillId="58" borderId="0" xfId="585" quotePrefix="1" applyNumberFormat="1" applyFont="1" applyFill="1" applyBorder="1" applyAlignment="1" applyProtection="1">
      <alignment horizontal="center" vertical="center"/>
      <protection locked="0"/>
    </xf>
    <xf numFmtId="0" fontId="7" fillId="0" borderId="2" xfId="585" applyNumberFormat="1" applyFont="1" applyFill="1" applyBorder="1" applyAlignment="1" applyProtection="1">
      <alignment horizontal="center" vertical="center" wrapText="1"/>
    </xf>
    <xf numFmtId="0" fontId="5" fillId="0" borderId="0" xfId="585" applyFont="1" applyFill="1" applyBorder="1" applyAlignment="1" applyProtection="1">
      <alignment horizontal="left" vertical="center" wrapText="1"/>
    </xf>
    <xf numFmtId="0" fontId="39" fillId="0" borderId="0" xfId="585" applyFont="1" applyFill="1" applyBorder="1" applyAlignment="1" applyProtection="1">
      <alignment horizontal="left" vertical="center" wrapText="1" indent="3"/>
    </xf>
    <xf numFmtId="0" fontId="7" fillId="0" borderId="12" xfId="585" applyNumberFormat="1" applyFont="1" applyFill="1" applyBorder="1" applyAlignment="1" applyProtection="1">
      <alignment horizontal="center" vertical="center" wrapText="1"/>
    </xf>
    <xf numFmtId="0" fontId="7" fillId="0" borderId="20" xfId="585" applyNumberFormat="1" applyFont="1" applyFill="1" applyBorder="1" applyAlignment="1" applyProtection="1">
      <alignment horizontal="center" vertical="center" wrapText="1"/>
    </xf>
    <xf numFmtId="0" fontId="7" fillId="0" borderId="58" xfId="585" applyNumberFormat="1" applyFont="1" applyFill="1" applyBorder="1" applyAlignment="1" applyProtection="1">
      <alignment horizontal="center" vertical="center" wrapText="1"/>
    </xf>
    <xf numFmtId="0" fontId="108" fillId="0" borderId="12" xfId="349" applyNumberFormat="1" applyFont="1" applyFill="1" applyBorder="1" applyAlignment="1" applyProtection="1">
      <alignment horizontal="center" vertical="center" wrapText="1"/>
    </xf>
    <xf numFmtId="0" fontId="108" fillId="0" borderId="16" xfId="349" applyNumberFormat="1" applyFont="1" applyFill="1" applyBorder="1" applyAlignment="1" applyProtection="1">
      <alignment horizontal="center" vertical="center" wrapText="1"/>
    </xf>
    <xf numFmtId="0" fontId="108" fillId="0" borderId="13" xfId="349" applyFont="1" applyFill="1" applyBorder="1" applyAlignment="1" applyProtection="1">
      <alignment horizontal="center" vertical="center" wrapText="1"/>
    </xf>
    <xf numFmtId="0" fontId="108" fillId="0" borderId="23" xfId="349" applyFont="1" applyFill="1" applyBorder="1" applyAlignment="1" applyProtection="1">
      <alignment horizontal="center" vertical="center" wrapText="1"/>
    </xf>
    <xf numFmtId="0" fontId="108" fillId="0" borderId="12" xfId="349" applyFont="1" applyFill="1" applyBorder="1" applyAlignment="1" applyProtection="1">
      <alignment horizontal="center" vertical="center" wrapText="1"/>
    </xf>
    <xf numFmtId="0" fontId="108" fillId="0" borderId="16" xfId="349" applyFont="1" applyFill="1" applyBorder="1" applyAlignment="1" applyProtection="1">
      <alignment horizontal="center" vertical="center" wrapText="1"/>
    </xf>
    <xf numFmtId="0" fontId="7" fillId="0" borderId="29" xfId="312" applyFont="1" applyFill="1" applyBorder="1" applyAlignment="1" applyProtection="1">
      <alignment horizontal="center" vertical="center" wrapText="1"/>
    </xf>
    <xf numFmtId="0" fontId="7" fillId="0" borderId="22" xfId="312" applyFont="1" applyFill="1" applyBorder="1" applyAlignment="1" applyProtection="1">
      <alignment horizontal="center" vertical="center" wrapText="1"/>
    </xf>
    <xf numFmtId="0" fontId="7" fillId="0" borderId="15" xfId="312" applyFont="1" applyFill="1" applyBorder="1" applyAlignment="1" applyProtection="1">
      <alignment horizontal="center" vertical="center" wrapText="1"/>
    </xf>
    <xf numFmtId="0" fontId="121" fillId="0" borderId="0" xfId="585" applyNumberFormat="1" applyFont="1" applyFill="1" applyBorder="1" applyAlignment="1" applyProtection="1">
      <alignment horizontal="left" vertical="top" wrapText="1"/>
      <protection locked="0"/>
    </xf>
    <xf numFmtId="0" fontId="121" fillId="0" borderId="0" xfId="585" applyNumberFormat="1" applyFont="1" applyFill="1" applyBorder="1" applyAlignment="1" applyProtection="1">
      <alignment horizontal="left" wrapText="1"/>
      <protection locked="0"/>
    </xf>
    <xf numFmtId="0" fontId="108" fillId="0" borderId="55" xfId="349" applyNumberFormat="1" applyFont="1" applyFill="1" applyBorder="1" applyAlignment="1" applyProtection="1">
      <alignment horizontal="center" vertical="center" wrapText="1"/>
      <protection locked="0"/>
    </xf>
    <xf numFmtId="0" fontId="108" fillId="0" borderId="56" xfId="349" applyNumberFormat="1" applyFont="1" applyFill="1" applyBorder="1" applyAlignment="1" applyProtection="1">
      <alignment horizontal="center" vertical="center" wrapText="1"/>
      <protection locked="0"/>
    </xf>
    <xf numFmtId="0" fontId="92" fillId="0" borderId="55" xfId="349" applyFont="1" applyFill="1" applyBorder="1" applyAlignment="1" applyProtection="1">
      <alignment horizontal="center" vertical="center" wrapText="1"/>
    </xf>
    <xf numFmtId="0" fontId="92" fillId="0" borderId="56" xfId="349" applyFont="1" applyFill="1" applyBorder="1" applyAlignment="1" applyProtection="1">
      <alignment horizontal="center" vertical="center" wrapText="1"/>
    </xf>
    <xf numFmtId="0" fontId="92" fillId="0" borderId="63" xfId="349" applyFont="1" applyFill="1" applyBorder="1" applyAlignment="1" applyProtection="1">
      <alignment horizontal="center" vertical="center" wrapText="1"/>
    </xf>
    <xf numFmtId="0" fontId="92" fillId="0" borderId="54" xfId="349" applyFont="1" applyFill="1" applyBorder="1" applyAlignment="1" applyProtection="1">
      <alignment horizontal="center" vertical="center" wrapText="1"/>
    </xf>
    <xf numFmtId="0" fontId="7" fillId="0" borderId="54" xfId="312" applyFont="1" applyFill="1" applyBorder="1" applyAlignment="1" applyProtection="1">
      <alignment horizontal="center" vertical="center" wrapText="1"/>
    </xf>
    <xf numFmtId="0" fontId="7" fillId="0" borderId="54" xfId="585" applyNumberFormat="1" applyFont="1" applyFill="1" applyBorder="1" applyAlignment="1" applyProtection="1">
      <alignment horizontal="center" vertical="top" wrapText="1"/>
      <protection locked="0"/>
    </xf>
    <xf numFmtId="0" fontId="8" fillId="0" borderId="64" xfId="585" applyNumberFormat="1" applyFont="1" applyFill="1" applyBorder="1" applyAlignment="1" applyProtection="1">
      <alignment horizontal="left" vertical="center" wrapText="1"/>
    </xf>
    <xf numFmtId="0" fontId="92" fillId="0" borderId="65" xfId="349" applyFont="1" applyFill="1" applyBorder="1" applyAlignment="1" applyProtection="1">
      <alignment horizontal="center" vertical="center" wrapText="1"/>
    </xf>
    <xf numFmtId="0" fontId="92" fillId="0" borderId="66" xfId="349" applyFont="1" applyFill="1" applyBorder="1" applyAlignment="1" applyProtection="1">
      <alignment horizontal="center" vertical="center" wrapText="1"/>
    </xf>
    <xf numFmtId="0" fontId="7" fillId="0" borderId="55" xfId="585" applyNumberFormat="1" applyFont="1" applyFill="1" applyBorder="1" applyAlignment="1" applyProtection="1">
      <alignment horizontal="center" vertical="center" wrapText="1"/>
    </xf>
    <xf numFmtId="0" fontId="7" fillId="0" borderId="56" xfId="585" applyNumberFormat="1" applyFont="1" applyFill="1" applyBorder="1" applyAlignment="1" applyProtection="1">
      <alignment horizontal="center" vertical="center" wrapText="1"/>
    </xf>
    <xf numFmtId="0" fontId="108" fillId="0" borderId="54" xfId="349" applyFont="1" applyFill="1" applyBorder="1" applyAlignment="1" applyProtection="1">
      <alignment horizontal="center" vertical="center" wrapText="1"/>
    </xf>
    <xf numFmtId="0" fontId="108" fillId="0" borderId="54" xfId="349" applyNumberFormat="1" applyFont="1" applyFill="1" applyBorder="1" applyAlignment="1" applyProtection="1">
      <alignment horizontal="center" vertical="center" wrapText="1"/>
      <protection locked="0"/>
    </xf>
    <xf numFmtId="0" fontId="11" fillId="0" borderId="67" xfId="504" applyFont="1" applyFill="1" applyBorder="1" applyAlignment="1">
      <alignment horizontal="center" vertical="center" wrapText="1"/>
    </xf>
    <xf numFmtId="0" fontId="11" fillId="0" borderId="68" xfId="504" applyFont="1" applyFill="1" applyBorder="1" applyAlignment="1">
      <alignment horizontal="center" vertical="center" wrapText="1"/>
    </xf>
    <xf numFmtId="0" fontId="7" fillId="0" borderId="65" xfId="585" applyNumberFormat="1" applyFont="1" applyFill="1" applyBorder="1" applyAlignment="1" applyProtection="1">
      <alignment horizontal="center" vertical="center"/>
      <protection locked="0"/>
    </xf>
    <xf numFmtId="0" fontId="7" fillId="0" borderId="66" xfId="585" applyNumberFormat="1" applyFont="1" applyFill="1" applyBorder="1" applyAlignment="1" applyProtection="1">
      <alignment horizontal="center" vertical="center"/>
      <protection locked="0"/>
    </xf>
    <xf numFmtId="0" fontId="7" fillId="0" borderId="63" xfId="585" applyNumberFormat="1" applyFont="1" applyFill="1" applyBorder="1" applyAlignment="1" applyProtection="1">
      <alignment horizontal="center" vertical="center"/>
      <protection locked="0"/>
    </xf>
    <xf numFmtId="0" fontId="10" fillId="58" borderId="0" xfId="312" quotePrefix="1" applyFont="1" applyFill="1" applyBorder="1" applyAlignment="1" applyProtection="1">
      <alignment horizontal="center" vertical="center" wrapText="1"/>
    </xf>
    <xf numFmtId="0" fontId="43" fillId="0" borderId="0" xfId="2" applyNumberFormat="1" applyFont="1" applyFill="1" applyBorder="1" applyAlignment="1" applyProtection="1">
      <alignment horizontal="left" vertical="center" wrapText="1"/>
    </xf>
    <xf numFmtId="0" fontId="46" fillId="0" borderId="0" xfId="2" applyNumberFormat="1" applyFont="1" applyFill="1" applyBorder="1" applyAlignment="1" applyProtection="1">
      <alignment horizontal="left" vertical="center" wrapText="1" indent="3"/>
    </xf>
    <xf numFmtId="0" fontId="7" fillId="0" borderId="54" xfId="585" applyNumberFormat="1" applyFont="1" applyFill="1" applyBorder="1" applyAlignment="1" applyProtection="1">
      <alignment horizontal="center" vertical="center" wrapText="1"/>
    </xf>
    <xf numFmtId="0" fontId="108" fillId="0" borderId="55" xfId="349" applyFont="1" applyFill="1" applyBorder="1" applyAlignment="1" applyProtection="1">
      <alignment horizontal="center" vertical="center" wrapText="1"/>
    </xf>
    <xf numFmtId="0" fontId="108" fillId="0" borderId="56" xfId="349" applyFont="1" applyFill="1" applyBorder="1" applyAlignment="1" applyProtection="1">
      <alignment horizontal="center" vertical="center" wrapText="1"/>
    </xf>
    <xf numFmtId="0" fontId="11" fillId="0" borderId="54" xfId="504" applyFont="1" applyFill="1" applyBorder="1" applyAlignment="1">
      <alignment horizontal="center" vertical="center" wrapText="1"/>
    </xf>
    <xf numFmtId="0" fontId="11" fillId="0" borderId="54" xfId="504" applyFont="1" applyFill="1" applyBorder="1" applyAlignment="1">
      <alignment horizontal="center" vertical="center"/>
    </xf>
    <xf numFmtId="0" fontId="7" fillId="0" borderId="54" xfId="584" applyFont="1" applyFill="1" applyBorder="1" applyAlignment="1">
      <alignment horizontal="center" vertical="center" wrapText="1"/>
    </xf>
    <xf numFmtId="0" fontId="121" fillId="0" borderId="0" xfId="585" applyNumberFormat="1" applyFont="1" applyFill="1" applyBorder="1" applyAlignment="1" applyProtection="1">
      <alignment horizontal="left" vertical="top"/>
      <protection locked="0"/>
    </xf>
    <xf numFmtId="0" fontId="14" fillId="0" borderId="0" xfId="504" applyFont="1" applyFill="1" applyAlignment="1">
      <alignment horizontal="left" vertical="top" wrapText="1"/>
    </xf>
    <xf numFmtId="0" fontId="108" fillId="0" borderId="65" xfId="349" applyFont="1" applyFill="1" applyBorder="1" applyAlignment="1" applyProtection="1">
      <alignment horizontal="center" vertical="center" wrapText="1"/>
    </xf>
    <xf numFmtId="0" fontId="108" fillId="0" borderId="66" xfId="349" applyFont="1" applyFill="1" applyBorder="1" applyAlignment="1" applyProtection="1">
      <alignment horizontal="center" vertical="center" wrapText="1"/>
    </xf>
    <xf numFmtId="0" fontId="108" fillId="0" borderId="63" xfId="349" applyFont="1" applyFill="1" applyBorder="1" applyAlignment="1" applyProtection="1">
      <alignment horizontal="center" vertical="center" wrapText="1"/>
    </xf>
    <xf numFmtId="0" fontId="5" fillId="0" borderId="0" xfId="2" applyNumberFormat="1" applyFont="1" applyFill="1" applyBorder="1" applyAlignment="1" applyProtection="1">
      <alignment horizontal="left" vertical="center" wrapText="1"/>
    </xf>
    <xf numFmtId="0" fontId="39" fillId="0" borderId="0" xfId="2" applyNumberFormat="1" applyFont="1" applyFill="1" applyBorder="1" applyAlignment="1" applyProtection="1">
      <alignment horizontal="left" vertical="center" wrapText="1" indent="3"/>
    </xf>
    <xf numFmtId="0" fontId="8" fillId="58" borderId="64" xfId="585" applyNumberFormat="1" applyFont="1" applyFill="1" applyBorder="1" applyAlignment="1" applyProtection="1">
      <alignment horizontal="left" vertical="center" wrapText="1"/>
    </xf>
    <xf numFmtId="0" fontId="121" fillId="58" borderId="0" xfId="585" applyNumberFormat="1" applyFont="1" applyFill="1" applyBorder="1" applyAlignment="1" applyProtection="1">
      <alignment horizontal="left" vertical="top"/>
      <protection locked="0"/>
    </xf>
    <xf numFmtId="0" fontId="14" fillId="58" borderId="0" xfId="502" applyFont="1" applyFill="1" applyAlignment="1">
      <alignment horizontal="left" vertical="top" wrapText="1"/>
    </xf>
    <xf numFmtId="0" fontId="10" fillId="58" borderId="0" xfId="311" quotePrefix="1" applyFont="1" applyFill="1" applyBorder="1" applyAlignment="1" applyProtection="1">
      <alignment horizontal="center" vertical="center" wrapText="1"/>
    </xf>
    <xf numFmtId="0" fontId="7" fillId="58" borderId="54" xfId="585" applyNumberFormat="1" applyFont="1" applyFill="1" applyBorder="1" applyAlignment="1" applyProtection="1">
      <alignment horizontal="center" vertical="center" wrapText="1"/>
    </xf>
    <xf numFmtId="0" fontId="108" fillId="58" borderId="54" xfId="349" applyFont="1" applyFill="1" applyBorder="1" applyAlignment="1" applyProtection="1">
      <alignment horizontal="center" vertical="center" wrapText="1"/>
    </xf>
    <xf numFmtId="0" fontId="5" fillId="58" borderId="0" xfId="2" applyNumberFormat="1" applyFont="1" applyFill="1" applyBorder="1" applyAlignment="1" applyProtection="1">
      <alignment horizontal="left" vertical="center" wrapText="1"/>
    </xf>
    <xf numFmtId="0" fontId="39" fillId="58" borderId="0" xfId="2" applyNumberFormat="1" applyFont="1" applyFill="1" applyBorder="1" applyAlignment="1" applyProtection="1">
      <alignment horizontal="left" vertical="center" wrapText="1" indent="3"/>
    </xf>
    <xf numFmtId="0" fontId="16" fillId="0" borderId="0" xfId="501" applyFont="1" applyFill="1" applyBorder="1" applyAlignment="1">
      <alignment horizontal="center"/>
    </xf>
    <xf numFmtId="0" fontId="14" fillId="58" borderId="0" xfId="0" applyFont="1" applyFill="1" applyAlignment="1">
      <alignment horizontal="left" vertical="top" wrapText="1"/>
    </xf>
    <xf numFmtId="0" fontId="92" fillId="0" borderId="2" xfId="349" applyFont="1" applyFill="1" applyBorder="1" applyAlignment="1" applyProtection="1">
      <alignment horizontal="center" vertical="center" wrapText="1"/>
    </xf>
    <xf numFmtId="0" fontId="6" fillId="58" borderId="0" xfId="312" quotePrefix="1" applyFont="1" applyFill="1" applyBorder="1" applyAlignment="1" applyProtection="1">
      <alignment horizontal="center" vertical="center" wrapText="1"/>
    </xf>
    <xf numFmtId="0" fontId="108" fillId="0" borderId="2" xfId="349" applyFont="1" applyBorder="1" applyAlignment="1" applyProtection="1">
      <alignment horizontal="center" vertical="center"/>
    </xf>
    <xf numFmtId="0" fontId="8" fillId="0" borderId="0" xfId="579" applyFont="1" applyFill="1" applyBorder="1" applyAlignment="1" applyProtection="1">
      <alignment horizontal="left" vertical="top" wrapText="1"/>
      <protection locked="0"/>
    </xf>
    <xf numFmtId="0" fontId="67" fillId="0" borderId="0" xfId="3" applyFont="1" applyFill="1" applyAlignment="1" applyProtection="1">
      <alignment horizontal="left" vertical="top" wrapText="1"/>
      <protection locked="0"/>
    </xf>
    <xf numFmtId="0" fontId="109" fillId="58" borderId="0" xfId="349" quotePrefix="1" applyFont="1" applyFill="1" applyBorder="1" applyAlignment="1" applyProtection="1">
      <alignment horizontal="center" vertical="center" wrapText="1"/>
    </xf>
    <xf numFmtId="0" fontId="121" fillId="0" borderId="19" xfId="349" applyFont="1" applyFill="1" applyBorder="1" applyAlignment="1" applyProtection="1">
      <alignment horizontal="left" vertical="center" wrapText="1"/>
    </xf>
    <xf numFmtId="49" fontId="43" fillId="0" borderId="0" xfId="501" applyNumberFormat="1" applyFont="1" applyFill="1" applyBorder="1" applyAlignment="1">
      <alignment horizontal="left" vertical="center" wrapText="1"/>
    </xf>
    <xf numFmtId="49" fontId="46" fillId="0" borderId="0" xfId="501" applyNumberFormat="1" applyFont="1" applyFill="1" applyBorder="1" applyAlignment="1">
      <alignment horizontal="left" vertical="center" wrapText="1" indent="3"/>
    </xf>
    <xf numFmtId="0" fontId="92" fillId="0" borderId="12" xfId="349" applyFont="1" applyFill="1" applyBorder="1" applyAlignment="1" applyProtection="1">
      <alignment horizontal="center" vertical="center" wrapText="1"/>
    </xf>
    <xf numFmtId="0" fontId="92" fillId="0" borderId="20" xfId="349" applyFont="1" applyFill="1" applyBorder="1" applyAlignment="1" applyProtection="1">
      <alignment horizontal="center" vertical="center" wrapText="1"/>
    </xf>
    <xf numFmtId="0" fontId="92" fillId="0" borderId="16" xfId="349" applyFont="1" applyFill="1" applyBorder="1" applyAlignment="1" applyProtection="1">
      <alignment horizontal="center" vertical="center" wrapText="1"/>
    </xf>
    <xf numFmtId="0" fontId="14" fillId="0" borderId="0" xfId="586" applyFont="1" applyFill="1" applyBorder="1" applyAlignment="1" applyProtection="1">
      <alignment horizontal="left" vertical="top" wrapText="1"/>
      <protection locked="0"/>
    </xf>
    <xf numFmtId="0" fontId="2" fillId="0" borderId="0" xfId="0" applyFont="1" applyFill="1" applyAlignment="1">
      <alignment horizontal="left" vertical="top" wrapText="1"/>
    </xf>
    <xf numFmtId="0" fontId="11" fillId="0" borderId="2" xfId="0" applyFont="1" applyBorder="1" applyAlignment="1">
      <alignment horizontal="center" vertical="center" wrapText="1"/>
    </xf>
    <xf numFmtId="0" fontId="14" fillId="0" borderId="19" xfId="586" applyFont="1" applyFill="1" applyBorder="1" applyAlignment="1" applyProtection="1">
      <alignment horizontal="left" vertical="center" wrapText="1"/>
      <protection locked="0"/>
    </xf>
    <xf numFmtId="0" fontId="2" fillId="0" borderId="19" xfId="0" applyFont="1" applyFill="1" applyBorder="1" applyAlignment="1">
      <alignment horizontal="left" vertical="center" wrapText="1"/>
    </xf>
    <xf numFmtId="0" fontId="2" fillId="0" borderId="0" xfId="0" applyFont="1" applyFill="1" applyBorder="1" applyAlignment="1">
      <alignment horizontal="left" vertical="top" wrapText="1"/>
    </xf>
    <xf numFmtId="0" fontId="68" fillId="0" borderId="2" xfId="2" applyFont="1" applyFill="1" applyBorder="1" applyAlignment="1" applyProtection="1">
      <alignment horizontal="center" vertical="top"/>
    </xf>
    <xf numFmtId="0" fontId="5" fillId="0" borderId="0" xfId="2" applyNumberFormat="1" applyFont="1" applyFill="1" applyBorder="1" applyAlignment="1" applyProtection="1">
      <alignment horizontal="left" vertical="center"/>
    </xf>
    <xf numFmtId="0" fontId="62" fillId="58" borderId="21" xfId="0" applyFont="1" applyFill="1" applyBorder="1" applyAlignment="1">
      <alignment horizontal="center" vertical="top" wrapText="1"/>
    </xf>
    <xf numFmtId="0" fontId="62" fillId="0" borderId="21" xfId="0" applyFont="1" applyFill="1" applyBorder="1" applyAlignment="1">
      <alignment horizontal="center" vertical="top" wrapText="1"/>
    </xf>
    <xf numFmtId="0" fontId="6" fillId="25" borderId="2" xfId="586" applyFont="1" applyFill="1" applyBorder="1" applyAlignment="1" applyProtection="1">
      <alignment horizontal="center" vertical="top"/>
    </xf>
    <xf numFmtId="0" fontId="8" fillId="25" borderId="19" xfId="586" applyFont="1" applyFill="1" applyBorder="1" applyAlignment="1" applyProtection="1">
      <alignment horizontal="left" vertical="center"/>
    </xf>
    <xf numFmtId="0" fontId="8" fillId="0" borderId="19" xfId="585" applyFont="1" applyBorder="1" applyAlignment="1" applyProtection="1">
      <alignment horizontal="left" vertical="center"/>
    </xf>
    <xf numFmtId="2" fontId="69" fillId="0" borderId="0" xfId="579" applyNumberFormat="1" applyFont="1" applyFill="1" applyBorder="1" applyAlignment="1" applyProtection="1">
      <alignment horizontal="left" vertical="top" wrapText="1"/>
      <protection locked="0"/>
    </xf>
    <xf numFmtId="2" fontId="69" fillId="0" borderId="0" xfId="6" applyNumberFormat="1" applyFont="1" applyFill="1" applyAlignment="1" applyProtection="1">
      <alignment horizontal="left" vertical="top" wrapText="1"/>
      <protection locked="0"/>
    </xf>
    <xf numFmtId="0" fontId="6" fillId="0" borderId="12" xfId="585" applyFont="1" applyBorder="1" applyAlignment="1" applyProtection="1">
      <alignment horizontal="center" vertical="center"/>
    </xf>
    <xf numFmtId="0" fontId="6" fillId="0" borderId="16" xfId="585" applyFont="1" applyBorder="1" applyAlignment="1" applyProtection="1">
      <alignment horizontal="center" vertical="center"/>
    </xf>
    <xf numFmtId="0" fontId="5" fillId="25" borderId="0" xfId="580" applyFont="1" applyFill="1" applyBorder="1" applyAlignment="1" applyProtection="1">
      <alignment horizontal="left" vertical="center"/>
    </xf>
    <xf numFmtId="0" fontId="39" fillId="25" borderId="0" xfId="580" applyFont="1" applyFill="1" applyBorder="1" applyAlignment="1" applyProtection="1">
      <alignment horizontal="left" vertical="center" indent="3"/>
    </xf>
    <xf numFmtId="0" fontId="8" fillId="0" borderId="19" xfId="586" applyFont="1" applyFill="1" applyBorder="1" applyAlignment="1" applyProtection="1">
      <alignment horizontal="left" vertical="center"/>
    </xf>
    <xf numFmtId="0" fontId="8" fillId="0" borderId="0" xfId="2" applyNumberFormat="1" applyFont="1" applyFill="1" applyBorder="1" applyAlignment="1" applyProtection="1">
      <alignment horizontal="left" vertical="top"/>
      <protection locked="0"/>
    </xf>
    <xf numFmtId="0" fontId="11" fillId="0" borderId="1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5" xfId="0" applyFont="1" applyBorder="1" applyAlignment="1">
      <alignment horizontal="center" vertical="center" wrapText="1"/>
    </xf>
    <xf numFmtId="168" fontId="6" fillId="58" borderId="0" xfId="2" quotePrefix="1" applyNumberFormat="1" applyFont="1" applyFill="1" applyBorder="1" applyAlignment="1" applyProtection="1">
      <alignment horizontal="center" vertical="center"/>
      <protection locked="0"/>
    </xf>
    <xf numFmtId="168" fontId="6" fillId="58" borderId="0" xfId="2" applyNumberFormat="1" applyFont="1" applyFill="1" applyBorder="1" applyAlignment="1" applyProtection="1">
      <alignment horizontal="center" vertical="center"/>
      <protection locked="0"/>
    </xf>
    <xf numFmtId="0" fontId="6" fillId="0" borderId="2" xfId="586" applyFont="1" applyFill="1" applyBorder="1" applyAlignment="1" applyProtection="1">
      <alignment horizontal="center" vertical="top"/>
    </xf>
    <xf numFmtId="0" fontId="108" fillId="0" borderId="13" xfId="349" applyFont="1" applyBorder="1" applyAlignment="1" applyProtection="1">
      <alignment horizontal="center" vertical="center"/>
    </xf>
    <xf numFmtId="0" fontId="108" fillId="0" borderId="18" xfId="349" applyFont="1" applyBorder="1" applyAlignment="1" applyProtection="1">
      <alignment horizontal="center" vertical="center"/>
    </xf>
    <xf numFmtId="0" fontId="108" fillId="0" borderId="23" xfId="349" applyFont="1" applyBorder="1" applyAlignment="1" applyProtection="1">
      <alignment horizontal="center" vertical="center"/>
    </xf>
    <xf numFmtId="0" fontId="108" fillId="0" borderId="12" xfId="349" applyFont="1" applyBorder="1" applyAlignment="1" applyProtection="1">
      <alignment horizontal="center" vertical="center" wrapText="1"/>
    </xf>
    <xf numFmtId="0" fontId="108" fillId="0" borderId="16" xfId="349" applyFont="1" applyBorder="1" applyAlignment="1" applyProtection="1">
      <alignment horizontal="center" vertical="center" wrapText="1"/>
    </xf>
    <xf numFmtId="0" fontId="8" fillId="0" borderId="0" xfId="586" applyFont="1" applyFill="1" applyBorder="1" applyAlignment="1" applyProtection="1">
      <alignment horizontal="left" vertical="center" wrapText="1"/>
      <protection locked="0"/>
    </xf>
    <xf numFmtId="168" fontId="6" fillId="58" borderId="19" xfId="583" applyNumberFormat="1" applyFont="1" applyFill="1" applyBorder="1" applyAlignment="1" applyProtection="1">
      <alignment horizontal="center" vertical="center"/>
    </xf>
    <xf numFmtId="0" fontId="8" fillId="0" borderId="19" xfId="569" applyNumberFormat="1" applyFont="1" applyFill="1" applyBorder="1" applyAlignment="1" applyProtection="1">
      <alignment horizontal="left" vertical="center" wrapText="1"/>
    </xf>
    <xf numFmtId="0" fontId="8" fillId="0" borderId="0" xfId="569" applyNumberFormat="1" applyFont="1" applyFill="1" applyBorder="1" applyAlignment="1" applyProtection="1">
      <alignment horizontal="left" vertical="center" wrapText="1"/>
      <protection locked="0"/>
    </xf>
    <xf numFmtId="0" fontId="8" fillId="0" borderId="0" xfId="569" applyNumberFormat="1" applyFont="1" applyFill="1" applyBorder="1" applyAlignment="1" applyProtection="1">
      <alignment horizontal="left" vertical="top" wrapText="1"/>
      <protection locked="0"/>
    </xf>
    <xf numFmtId="0" fontId="5" fillId="0" borderId="0" xfId="570" applyNumberFormat="1" applyFont="1" applyFill="1" applyBorder="1" applyAlignment="1" applyProtection="1">
      <alignment horizontal="left" vertical="center" wrapText="1"/>
    </xf>
    <xf numFmtId="0" fontId="39" fillId="0" borderId="0" xfId="570" applyNumberFormat="1" applyFont="1" applyFill="1" applyBorder="1" applyAlignment="1" applyProtection="1">
      <alignment horizontal="left" vertical="center" wrapText="1" indent="3"/>
    </xf>
    <xf numFmtId="169" fontId="6" fillId="58" borderId="19" xfId="586" applyNumberFormat="1" applyFont="1" applyFill="1" applyBorder="1" applyAlignment="1" applyProtection="1">
      <alignment horizontal="center"/>
      <protection locked="0"/>
    </xf>
    <xf numFmtId="0" fontId="8" fillId="0" borderId="19" xfId="570" applyNumberFormat="1" applyFont="1" applyFill="1" applyBorder="1" applyAlignment="1" applyProtection="1">
      <alignment horizontal="left" vertical="center" wrapText="1"/>
    </xf>
    <xf numFmtId="0" fontId="5" fillId="0" borderId="0" xfId="571" applyNumberFormat="1" applyFont="1" applyFill="1" applyBorder="1" applyAlignment="1" applyProtection="1">
      <alignment horizontal="left" vertical="center" wrapText="1"/>
    </xf>
    <xf numFmtId="0" fontId="39" fillId="0" borderId="0" xfId="571" applyNumberFormat="1" applyFont="1" applyFill="1" applyBorder="1" applyAlignment="1" applyProtection="1">
      <alignment horizontal="left" vertical="center" wrapText="1" indent="3"/>
    </xf>
    <xf numFmtId="0" fontId="8" fillId="0" borderId="19" xfId="571" applyNumberFormat="1" applyFont="1" applyFill="1" applyBorder="1" applyAlignment="1" applyProtection="1">
      <alignment horizontal="left" vertical="center" wrapText="1"/>
    </xf>
    <xf numFmtId="0" fontId="8" fillId="58" borderId="0" xfId="586" applyFont="1" applyFill="1" applyBorder="1" applyAlignment="1" applyProtection="1">
      <alignment horizontal="left" vertical="top" wrapText="1"/>
      <protection locked="0"/>
    </xf>
    <xf numFmtId="0" fontId="5" fillId="0" borderId="0" xfId="572" applyNumberFormat="1" applyFont="1" applyFill="1" applyBorder="1" applyAlignment="1" applyProtection="1">
      <alignment horizontal="left" vertical="center" wrapText="1"/>
    </xf>
    <xf numFmtId="0" fontId="39" fillId="0" borderId="0" xfId="572" applyNumberFormat="1" applyFont="1" applyFill="1" applyBorder="1" applyAlignment="1" applyProtection="1">
      <alignment horizontal="left" vertical="center" wrapText="1" indent="3"/>
    </xf>
    <xf numFmtId="0" fontId="8" fillId="0" borderId="19" xfId="572" applyNumberFormat="1" applyFont="1" applyFill="1" applyBorder="1" applyAlignment="1" applyProtection="1">
      <alignment horizontal="left" vertical="center" wrapText="1"/>
    </xf>
    <xf numFmtId="0" fontId="5" fillId="0" borderId="0" xfId="573" applyNumberFormat="1" applyFont="1" applyFill="1" applyBorder="1" applyAlignment="1" applyProtection="1">
      <alignment vertical="center" wrapText="1"/>
    </xf>
    <xf numFmtId="0" fontId="39" fillId="0" borderId="0" xfId="573" applyNumberFormat="1" applyFont="1" applyFill="1" applyBorder="1" applyAlignment="1" applyProtection="1">
      <alignment horizontal="left" vertical="center" wrapText="1" indent="3"/>
    </xf>
    <xf numFmtId="0" fontId="8" fillId="0" borderId="19" xfId="573" applyNumberFormat="1" applyFont="1" applyFill="1" applyBorder="1" applyAlignment="1" applyProtection="1">
      <alignment horizontal="left" vertical="center" wrapText="1"/>
    </xf>
    <xf numFmtId="0" fontId="8" fillId="0" borderId="0" xfId="573" applyNumberFormat="1" applyFont="1" applyFill="1" applyBorder="1" applyAlignment="1" applyProtection="1">
      <alignment horizontal="left" vertical="center" wrapText="1"/>
      <protection locked="0"/>
    </xf>
    <xf numFmtId="0" fontId="8" fillId="0" borderId="0" xfId="574" applyNumberFormat="1" applyFont="1" applyFill="1" applyBorder="1" applyAlignment="1" applyProtection="1">
      <alignment horizontal="left" vertical="top" wrapText="1"/>
      <protection locked="0"/>
    </xf>
    <xf numFmtId="0" fontId="14" fillId="0" borderId="0" xfId="574" applyNumberFormat="1" applyFont="1" applyFill="1" applyBorder="1" applyAlignment="1" applyProtection="1">
      <alignment horizontal="left" vertical="top" wrapText="1"/>
      <protection locked="0"/>
    </xf>
    <xf numFmtId="0" fontId="5" fillId="0" borderId="0" xfId="576" applyNumberFormat="1" applyFont="1" applyFill="1" applyBorder="1" applyAlignment="1" applyProtection="1">
      <alignment horizontal="left" vertical="center" wrapText="1"/>
    </xf>
    <xf numFmtId="0" fontId="39" fillId="0" borderId="0" xfId="576" applyNumberFormat="1" applyFont="1" applyFill="1" applyBorder="1" applyAlignment="1" applyProtection="1">
      <alignment horizontal="left" vertical="center" wrapText="1" indent="3"/>
    </xf>
    <xf numFmtId="0" fontId="8" fillId="0" borderId="22" xfId="574" applyNumberFormat="1" applyFont="1" applyFill="1" applyBorder="1" applyAlignment="1" applyProtection="1">
      <alignment vertical="center" wrapText="1"/>
    </xf>
    <xf numFmtId="0" fontId="7" fillId="0" borderId="13" xfId="574" applyNumberFormat="1" applyFont="1" applyFill="1" applyBorder="1" applyAlignment="1" applyProtection="1">
      <alignment horizontal="center" vertical="center" wrapText="1"/>
    </xf>
    <xf numFmtId="0" fontId="7" fillId="0" borderId="23" xfId="574" applyNumberFormat="1" applyFont="1" applyFill="1" applyBorder="1" applyAlignment="1" applyProtection="1">
      <alignment horizontal="center" vertical="center" wrapText="1"/>
    </xf>
    <xf numFmtId="0" fontId="8" fillId="0" borderId="19" xfId="569" applyNumberFormat="1" applyFont="1" applyFill="1" applyBorder="1" applyAlignment="1" applyProtection="1">
      <alignment horizontal="left" vertical="center" wrapText="1"/>
      <protection locked="0"/>
    </xf>
    <xf numFmtId="0" fontId="8" fillId="0" borderId="0" xfId="575" applyNumberFormat="1" applyFont="1" applyFill="1" applyBorder="1" applyAlignment="1" applyProtection="1">
      <alignment horizontal="justify" vertical="top" wrapText="1"/>
      <protection locked="0"/>
    </xf>
    <xf numFmtId="0" fontId="14" fillId="0" borderId="0" xfId="575" applyNumberFormat="1" applyFont="1" applyFill="1" applyBorder="1" applyAlignment="1" applyProtection="1">
      <alignment horizontal="justify" vertical="top" wrapText="1"/>
      <protection locked="0"/>
    </xf>
    <xf numFmtId="0" fontId="7" fillId="0" borderId="13" xfId="575" applyNumberFormat="1" applyFont="1" applyFill="1" applyBorder="1" applyAlignment="1" applyProtection="1">
      <alignment vertical="center" wrapText="1"/>
    </xf>
    <xf numFmtId="0" fontId="7" fillId="0" borderId="23" xfId="575" applyNumberFormat="1" applyFont="1" applyFill="1" applyBorder="1" applyAlignment="1" applyProtection="1">
      <alignment vertical="center" wrapText="1"/>
    </xf>
    <xf numFmtId="0" fontId="7" fillId="25" borderId="13" xfId="312" applyFont="1" applyFill="1" applyBorder="1" applyAlignment="1" applyProtection="1">
      <alignment horizontal="center" vertical="center" wrapText="1"/>
    </xf>
    <xf numFmtId="0" fontId="7" fillId="25" borderId="23" xfId="312" applyFont="1" applyFill="1" applyBorder="1" applyAlignment="1" applyProtection="1">
      <alignment horizontal="center" vertical="center" wrapText="1"/>
    </xf>
    <xf numFmtId="0" fontId="8" fillId="0" borderId="19" xfId="575" applyNumberFormat="1" applyFont="1" applyFill="1" applyBorder="1" applyAlignment="1" applyProtection="1">
      <alignment horizontal="left" vertical="center" wrapText="1"/>
    </xf>
    <xf numFmtId="0" fontId="5" fillId="0" borderId="0" xfId="576" applyNumberFormat="1" applyFont="1" applyFill="1" applyBorder="1" applyAlignment="1" applyProtection="1">
      <alignment vertical="center" wrapText="1"/>
    </xf>
    <xf numFmtId="0" fontId="8" fillId="0" borderId="22" xfId="575" applyNumberFormat="1" applyFont="1" applyFill="1" applyBorder="1" applyAlignment="1" applyProtection="1">
      <alignment vertical="center" wrapText="1"/>
    </xf>
    <xf numFmtId="0" fontId="7" fillId="0" borderId="13" xfId="575" applyNumberFormat="1" applyFont="1" applyFill="1" applyBorder="1" applyAlignment="1" applyProtection="1">
      <alignment horizontal="center" vertical="center" wrapText="1"/>
    </xf>
    <xf numFmtId="0" fontId="7" fillId="0" borderId="23" xfId="575" applyNumberFormat="1" applyFont="1" applyFill="1" applyBorder="1" applyAlignment="1" applyProtection="1">
      <alignment horizontal="center" vertical="center" wrapText="1"/>
    </xf>
    <xf numFmtId="168" fontId="10" fillId="58" borderId="0" xfId="432" applyNumberFormat="1" applyFont="1" applyFill="1" applyBorder="1" applyAlignment="1">
      <alignment horizontal="center" vertical="top"/>
    </xf>
    <xf numFmtId="0" fontId="8" fillId="0" borderId="19" xfId="312" applyNumberFormat="1" applyFont="1" applyFill="1" applyBorder="1" applyAlignment="1" applyProtection="1">
      <alignment horizontal="left" vertical="center" wrapText="1"/>
    </xf>
    <xf numFmtId="0" fontId="8" fillId="0" borderId="0" xfId="577" applyNumberFormat="1" applyFont="1" applyFill="1" applyBorder="1" applyAlignment="1" applyProtection="1">
      <alignment horizontal="left" wrapText="1"/>
      <protection locked="0"/>
    </xf>
    <xf numFmtId="0" fontId="8" fillId="0" borderId="0" xfId="577" applyNumberFormat="1" applyFont="1" applyFill="1" applyBorder="1" applyAlignment="1" applyProtection="1">
      <alignment horizontal="left" vertical="top" wrapText="1"/>
      <protection locked="0"/>
    </xf>
    <xf numFmtId="0" fontId="5" fillId="0" borderId="0" xfId="577" applyNumberFormat="1" applyFont="1" applyFill="1" applyBorder="1" applyAlignment="1" applyProtection="1">
      <alignment horizontal="left" vertical="center" wrapText="1"/>
    </xf>
    <xf numFmtId="0" fontId="39" fillId="0" borderId="0" xfId="577" applyNumberFormat="1" applyFont="1" applyFill="1" applyBorder="1" applyAlignment="1" applyProtection="1">
      <alignment horizontal="left" vertical="center" wrapText="1" indent="3"/>
    </xf>
    <xf numFmtId="0" fontId="8" fillId="0" borderId="0" xfId="576" applyNumberFormat="1" applyFont="1" applyFill="1" applyBorder="1" applyAlignment="1" applyProtection="1">
      <alignment horizontal="left" vertical="top" wrapText="1"/>
      <protection locked="0"/>
    </xf>
    <xf numFmtId="0" fontId="14" fillId="0" borderId="0" xfId="576" applyNumberFormat="1" applyFont="1" applyFill="1" applyBorder="1" applyAlignment="1" applyProtection="1">
      <alignment horizontal="left" vertical="top" wrapText="1"/>
      <protection locked="0"/>
    </xf>
    <xf numFmtId="0" fontId="6" fillId="58" borderId="0" xfId="586" applyFont="1" applyFill="1" applyBorder="1" applyAlignment="1" applyProtection="1">
      <alignment horizontal="center"/>
      <protection locked="0"/>
    </xf>
    <xf numFmtId="0" fontId="8" fillId="0" borderId="19" xfId="576" applyNumberFormat="1" applyFont="1" applyFill="1" applyBorder="1" applyAlignment="1" applyProtection="1">
      <alignment horizontal="left" vertical="center" wrapText="1"/>
    </xf>
    <xf numFmtId="0" fontId="8" fillId="0" borderId="0" xfId="578" applyNumberFormat="1" applyFont="1" applyFill="1" applyBorder="1" applyAlignment="1" applyProtection="1">
      <alignment horizontal="left" vertical="center" wrapText="1"/>
      <protection locked="0"/>
    </xf>
    <xf numFmtId="0" fontId="77" fillId="0" borderId="0" xfId="2" applyFont="1" applyAlignment="1">
      <alignment horizontal="left" vertical="center" wrapText="1"/>
    </xf>
    <xf numFmtId="0" fontId="5" fillId="0" borderId="0" xfId="578" applyNumberFormat="1" applyFont="1" applyFill="1" applyBorder="1" applyAlignment="1" applyProtection="1">
      <alignment horizontal="left" vertical="center" wrapText="1"/>
    </xf>
    <xf numFmtId="0" fontId="39" fillId="0" borderId="0" xfId="578" applyNumberFormat="1" applyFont="1" applyFill="1" applyBorder="1" applyAlignment="1" applyProtection="1">
      <alignment horizontal="left" vertical="center" wrapText="1" indent="3"/>
    </xf>
    <xf numFmtId="0" fontId="6" fillId="58" borderId="30" xfId="586" applyFont="1" applyFill="1" applyBorder="1" applyAlignment="1" applyProtection="1">
      <alignment horizontal="center"/>
      <protection locked="0"/>
    </xf>
    <xf numFmtId="0" fontId="17" fillId="59" borderId="0" xfId="562" applyFont="1" applyFill="1" applyAlignment="1">
      <alignment horizontal="left" vertical="center"/>
    </xf>
    <xf numFmtId="0" fontId="137" fillId="0" borderId="0" xfId="581" applyFont="1" applyAlignment="1">
      <alignment vertical="top" wrapText="1"/>
    </xf>
    <xf numFmtId="0" fontId="137" fillId="0" borderId="0" xfId="2" applyFont="1" applyAlignment="1">
      <alignment vertical="top" wrapText="1"/>
    </xf>
    <xf numFmtId="0" fontId="138" fillId="59" borderId="0" xfId="581" applyFont="1" applyFill="1" applyAlignment="1">
      <alignment horizontal="left" vertical="center" wrapText="1"/>
    </xf>
    <xf numFmtId="0" fontId="139" fillId="0" borderId="69" xfId="581" applyFont="1" applyBorder="1" applyAlignment="1">
      <alignment horizontal="left" vertical="center" wrapText="1" indent="1"/>
    </xf>
    <xf numFmtId="0" fontId="140" fillId="0" borderId="69" xfId="581" applyFont="1" applyBorder="1" applyAlignment="1">
      <alignment horizontal="left" vertical="center" wrapText="1"/>
    </xf>
    <xf numFmtId="0" fontId="141" fillId="0" borderId="69" xfId="581" applyFont="1" applyBorder="1" applyAlignment="1">
      <alignment horizontal="left" vertical="center" wrapText="1" indent="1"/>
    </xf>
    <xf numFmtId="0" fontId="141" fillId="0" borderId="69" xfId="581" applyFont="1" applyBorder="1" applyAlignment="1">
      <alignment horizontal="left" vertical="center" wrapText="1"/>
    </xf>
    <xf numFmtId="0" fontId="142" fillId="0" borderId="69" xfId="581" applyFont="1" applyBorder="1" applyAlignment="1">
      <alignment horizontal="left" vertical="center" wrapText="1"/>
    </xf>
    <xf numFmtId="0" fontId="139" fillId="58" borderId="69" xfId="581" applyFont="1" applyFill="1" applyBorder="1" applyAlignment="1">
      <alignment horizontal="left" vertical="center" wrapText="1" indent="1"/>
    </xf>
    <xf numFmtId="0" fontId="142" fillId="58" borderId="69" xfId="581" applyFont="1" applyFill="1" applyBorder="1" applyAlignment="1">
      <alignment horizontal="left" vertical="center" wrapText="1"/>
    </xf>
    <xf numFmtId="0" fontId="141" fillId="58" borderId="69" xfId="581" applyFont="1" applyFill="1" applyBorder="1" applyAlignment="1">
      <alignment horizontal="left" vertical="center" wrapText="1" indent="1"/>
    </xf>
    <xf numFmtId="0" fontId="141" fillId="58" borderId="69" xfId="581" applyFont="1" applyFill="1" applyBorder="1" applyAlignment="1">
      <alignment horizontal="left" vertical="center" wrapText="1"/>
    </xf>
    <xf numFmtId="0" fontId="137" fillId="0" borderId="0" xfId="2" applyFont="1"/>
    <xf numFmtId="0" fontId="138" fillId="59" borderId="0" xfId="562" applyFont="1" applyFill="1" applyAlignment="1">
      <alignment vertical="center"/>
    </xf>
    <xf numFmtId="0" fontId="138" fillId="0" borderId="0" xfId="2" applyFont="1" applyFill="1" applyAlignment="1">
      <alignment horizontal="left" vertical="center"/>
    </xf>
    <xf numFmtId="0" fontId="137" fillId="0" borderId="0" xfId="2" applyFont="1" applyAlignment="1">
      <alignment horizontal="left" vertical="center"/>
    </xf>
  </cellXfs>
  <cellStyles count="631">
    <cellStyle name="%" xfId="1"/>
    <cellStyle name="% 2" xfId="2"/>
    <cellStyle name="% 2 2" xfId="3"/>
    <cellStyle name="% 2 3" xfId="4"/>
    <cellStyle name="% 3" xfId="5"/>
    <cellStyle name="% 3 2" xfId="6"/>
    <cellStyle name="20% - Accent1" xfId="7"/>
    <cellStyle name="20% - Accent1 2" xfId="8"/>
    <cellStyle name="20% - Accent1 2 2" xfId="9"/>
    <cellStyle name="20% - Accent1 2 2 2" xfId="10"/>
    <cellStyle name="20% - Accent1 2 2 2 2" xfId="11"/>
    <cellStyle name="20% - Accent1 2 2 2 2 2" xfId="12"/>
    <cellStyle name="20% - Accent1 2 2 2 3" xfId="13"/>
    <cellStyle name="20% - Accent1 2 2 3" xfId="14"/>
    <cellStyle name="20% - Accent1 2 2 3 2" xfId="15"/>
    <cellStyle name="20% - Accent1 2 2 4" xfId="16"/>
    <cellStyle name="20% - Accent1 2 3" xfId="17"/>
    <cellStyle name="20% - Accent1 2 3 2" xfId="18"/>
    <cellStyle name="20% - Accent1 2 3 2 2" xfId="19"/>
    <cellStyle name="20% - Accent1 2 3 3" xfId="20"/>
    <cellStyle name="20% - Accent1 2 4" xfId="21"/>
    <cellStyle name="20% - Accent1 2 4 2" xfId="22"/>
    <cellStyle name="20% - Accent1 2 5" xfId="23"/>
    <cellStyle name="20% - Accent1 3" xfId="24"/>
    <cellStyle name="20% - Accent1 4" xfId="25"/>
    <cellStyle name="20% - Accent1 5" xfId="26"/>
    <cellStyle name="20% - Accent1 6" xfId="27"/>
    <cellStyle name="20% - Accent2" xfId="28"/>
    <cellStyle name="20% - Accent2 2" xfId="29"/>
    <cellStyle name="20% - Accent2 2 2" xfId="30"/>
    <cellStyle name="20% - Accent2 2 2 2" xfId="31"/>
    <cellStyle name="20% - Accent2 2 2 2 2" xfId="32"/>
    <cellStyle name="20% - Accent2 2 2 2 2 2" xfId="33"/>
    <cellStyle name="20% - Accent2 2 2 2 3" xfId="34"/>
    <cellStyle name="20% - Accent2 2 2 3" xfId="35"/>
    <cellStyle name="20% - Accent2 2 2 3 2" xfId="36"/>
    <cellStyle name="20% - Accent2 2 2 4" xfId="37"/>
    <cellStyle name="20% - Accent2 2 3" xfId="38"/>
    <cellStyle name="20% - Accent2 2 3 2" xfId="39"/>
    <cellStyle name="20% - Accent2 2 3 2 2" xfId="40"/>
    <cellStyle name="20% - Accent2 2 3 3" xfId="41"/>
    <cellStyle name="20% - Accent2 2 4" xfId="42"/>
    <cellStyle name="20% - Accent2 2 4 2" xfId="43"/>
    <cellStyle name="20% - Accent2 2 5" xfId="44"/>
    <cellStyle name="20% - Accent2 3" xfId="45"/>
    <cellStyle name="20% - Accent2 4" xfId="46"/>
    <cellStyle name="20% - Accent2 5" xfId="47"/>
    <cellStyle name="20% - Accent2 6" xfId="48"/>
    <cellStyle name="20% - Accent3" xfId="49"/>
    <cellStyle name="20% - Accent3 2" xfId="50"/>
    <cellStyle name="20% - Accent3 2 2" xfId="51"/>
    <cellStyle name="20% - Accent3 2 2 2" xfId="52"/>
    <cellStyle name="20% - Accent3 2 2 2 2" xfId="53"/>
    <cellStyle name="20% - Accent3 2 2 2 2 2" xfId="54"/>
    <cellStyle name="20% - Accent3 2 2 2 3" xfId="55"/>
    <cellStyle name="20% - Accent3 2 2 3" xfId="56"/>
    <cellStyle name="20% - Accent3 2 2 3 2" xfId="57"/>
    <cellStyle name="20% - Accent3 2 2 4" xfId="58"/>
    <cellStyle name="20% - Accent3 2 3" xfId="59"/>
    <cellStyle name="20% - Accent3 2 3 2" xfId="60"/>
    <cellStyle name="20% - Accent3 2 3 2 2" xfId="61"/>
    <cellStyle name="20% - Accent3 2 3 3" xfId="62"/>
    <cellStyle name="20% - Accent3 2 4" xfId="63"/>
    <cellStyle name="20% - Accent3 2 4 2" xfId="64"/>
    <cellStyle name="20% - Accent3 2 5" xfId="65"/>
    <cellStyle name="20% - Accent3 3" xfId="66"/>
    <cellStyle name="20% - Accent3 4" xfId="67"/>
    <cellStyle name="20% - Accent3 5" xfId="68"/>
    <cellStyle name="20% - Accent3 6" xfId="69"/>
    <cellStyle name="20% - Accent4" xfId="70"/>
    <cellStyle name="20% - Accent4 2" xfId="71"/>
    <cellStyle name="20% - Accent4 2 2" xfId="72"/>
    <cellStyle name="20% - Accent4 2 2 2" xfId="73"/>
    <cellStyle name="20% - Accent4 2 2 2 2" xfId="74"/>
    <cellStyle name="20% - Accent4 2 2 2 2 2" xfId="75"/>
    <cellStyle name="20% - Accent4 2 2 2 3" xfId="76"/>
    <cellStyle name="20% - Accent4 2 2 3" xfId="77"/>
    <cellStyle name="20% - Accent4 2 2 3 2" xfId="78"/>
    <cellStyle name="20% - Accent4 2 2 4" xfId="79"/>
    <cellStyle name="20% - Accent4 2 3" xfId="80"/>
    <cellStyle name="20% - Accent4 2 3 2" xfId="81"/>
    <cellStyle name="20% - Accent4 2 3 2 2" xfId="82"/>
    <cellStyle name="20% - Accent4 2 3 3" xfId="83"/>
    <cellStyle name="20% - Accent4 2 4" xfId="84"/>
    <cellStyle name="20% - Accent4 2 4 2" xfId="85"/>
    <cellStyle name="20% - Accent4 2 5" xfId="86"/>
    <cellStyle name="20% - Accent4 3" xfId="87"/>
    <cellStyle name="20% - Accent4 4" xfId="88"/>
    <cellStyle name="20% - Accent4 5" xfId="89"/>
    <cellStyle name="20% - Accent4 6" xfId="90"/>
    <cellStyle name="20% - Accent5" xfId="91"/>
    <cellStyle name="20% - Accent5 2" xfId="92"/>
    <cellStyle name="20% - Accent5 2 2" xfId="93"/>
    <cellStyle name="20% - Accent5 2 2 2" xfId="94"/>
    <cellStyle name="20% - Accent5 2 2 2 2" xfId="95"/>
    <cellStyle name="20% - Accent5 2 2 2 2 2" xfId="96"/>
    <cellStyle name="20% - Accent5 2 2 2 3" xfId="97"/>
    <cellStyle name="20% - Accent5 2 2 3" xfId="98"/>
    <cellStyle name="20% - Accent5 2 2 3 2" xfId="99"/>
    <cellStyle name="20% - Accent5 2 2 4" xfId="100"/>
    <cellStyle name="20% - Accent5 2 3" xfId="101"/>
    <cellStyle name="20% - Accent5 2 3 2" xfId="102"/>
    <cellStyle name="20% - Accent5 2 3 2 2" xfId="103"/>
    <cellStyle name="20% - Accent5 2 3 3" xfId="104"/>
    <cellStyle name="20% - Accent5 2 4" xfId="105"/>
    <cellStyle name="20% - Accent5 2 4 2" xfId="106"/>
    <cellStyle name="20% - Accent5 2 5" xfId="107"/>
    <cellStyle name="20% - Accent5 3" xfId="108"/>
    <cellStyle name="20% - Accent5 4" xfId="109"/>
    <cellStyle name="20% - Accent5 5" xfId="110"/>
    <cellStyle name="20% - Accent5 6" xfId="111"/>
    <cellStyle name="20% - Accent6" xfId="112"/>
    <cellStyle name="20% - Accent6 2" xfId="113"/>
    <cellStyle name="20% - Accent6 2 2" xfId="114"/>
    <cellStyle name="20% - Accent6 2 2 2" xfId="115"/>
    <cellStyle name="20% - Accent6 2 2 2 2" xfId="116"/>
    <cellStyle name="20% - Accent6 2 2 2 2 2" xfId="117"/>
    <cellStyle name="20% - Accent6 2 2 2 3" xfId="118"/>
    <cellStyle name="20% - Accent6 2 2 3" xfId="119"/>
    <cellStyle name="20% - Accent6 2 2 3 2" xfId="120"/>
    <cellStyle name="20% - Accent6 2 2 4" xfId="121"/>
    <cellStyle name="20% - Accent6 2 3" xfId="122"/>
    <cellStyle name="20% - Accent6 2 3 2" xfId="123"/>
    <cellStyle name="20% - Accent6 2 3 2 2" xfId="124"/>
    <cellStyle name="20% - Accent6 2 3 3" xfId="125"/>
    <cellStyle name="20% - Accent6 2 4" xfId="126"/>
    <cellStyle name="20% - Accent6 2 4 2" xfId="127"/>
    <cellStyle name="20% - Accent6 2 5" xfId="128"/>
    <cellStyle name="20% - Accent6 3" xfId="129"/>
    <cellStyle name="20% - Accent6 4" xfId="130"/>
    <cellStyle name="20% - Accent6 5" xfId="131"/>
    <cellStyle name="20% - Accent6 6" xfId="132"/>
    <cellStyle name="40% - Accent1" xfId="133"/>
    <cellStyle name="40% - Accent1 2" xfId="134"/>
    <cellStyle name="40% - Accent1 2 2" xfId="135"/>
    <cellStyle name="40% - Accent1 2 2 2" xfId="136"/>
    <cellStyle name="40% - Accent1 2 2 2 2" xfId="137"/>
    <cellStyle name="40% - Accent1 2 2 2 2 2" xfId="138"/>
    <cellStyle name="40% - Accent1 2 2 2 3" xfId="139"/>
    <cellStyle name="40% - Accent1 2 2 3" xfId="140"/>
    <cellStyle name="40% - Accent1 2 2 3 2" xfId="141"/>
    <cellStyle name="40% - Accent1 2 2 4" xfId="142"/>
    <cellStyle name="40% - Accent1 2 3" xfId="143"/>
    <cellStyle name="40% - Accent1 2 3 2" xfId="144"/>
    <cellStyle name="40% - Accent1 2 3 2 2" xfId="145"/>
    <cellStyle name="40% - Accent1 2 3 3" xfId="146"/>
    <cellStyle name="40% - Accent1 2 4" xfId="147"/>
    <cellStyle name="40% - Accent1 2 4 2" xfId="148"/>
    <cellStyle name="40% - Accent1 2 5" xfId="149"/>
    <cellStyle name="40% - Accent1 3" xfId="150"/>
    <cellStyle name="40% - Accent1 4" xfId="151"/>
    <cellStyle name="40% - Accent1 5" xfId="152"/>
    <cellStyle name="40% - Accent1 6" xfId="153"/>
    <cellStyle name="40% - Accent2" xfId="154"/>
    <cellStyle name="40% - Accent2 2" xfId="155"/>
    <cellStyle name="40% - Accent2 2 2" xfId="156"/>
    <cellStyle name="40% - Accent2 2 2 2" xfId="157"/>
    <cellStyle name="40% - Accent2 2 2 2 2" xfId="158"/>
    <cellStyle name="40% - Accent2 2 2 2 2 2" xfId="159"/>
    <cellStyle name="40% - Accent2 2 2 2 3" xfId="160"/>
    <cellStyle name="40% - Accent2 2 2 3" xfId="161"/>
    <cellStyle name="40% - Accent2 2 2 3 2" xfId="162"/>
    <cellStyle name="40% - Accent2 2 2 4" xfId="163"/>
    <cellStyle name="40% - Accent2 2 3" xfId="164"/>
    <cellStyle name="40% - Accent2 2 3 2" xfId="165"/>
    <cellStyle name="40% - Accent2 2 3 2 2" xfId="166"/>
    <cellStyle name="40% - Accent2 2 3 3" xfId="167"/>
    <cellStyle name="40% - Accent2 2 4" xfId="168"/>
    <cellStyle name="40% - Accent2 2 4 2" xfId="169"/>
    <cellStyle name="40% - Accent2 2 5" xfId="170"/>
    <cellStyle name="40% - Accent2 3" xfId="171"/>
    <cellStyle name="40% - Accent2 4" xfId="172"/>
    <cellStyle name="40% - Accent2 5" xfId="173"/>
    <cellStyle name="40% - Accent2 6" xfId="174"/>
    <cellStyle name="40% - Accent3" xfId="175"/>
    <cellStyle name="40% - Accent3 2" xfId="176"/>
    <cellStyle name="40% - Accent3 2 2" xfId="177"/>
    <cellStyle name="40% - Accent3 2 2 2" xfId="178"/>
    <cellStyle name="40% - Accent3 2 2 2 2" xfId="179"/>
    <cellStyle name="40% - Accent3 2 2 2 2 2" xfId="180"/>
    <cellStyle name="40% - Accent3 2 2 2 3" xfId="181"/>
    <cellStyle name="40% - Accent3 2 2 3" xfId="182"/>
    <cellStyle name="40% - Accent3 2 2 3 2" xfId="183"/>
    <cellStyle name="40% - Accent3 2 2 4" xfId="184"/>
    <cellStyle name="40% - Accent3 2 3" xfId="185"/>
    <cellStyle name="40% - Accent3 2 3 2" xfId="186"/>
    <cellStyle name="40% - Accent3 2 3 2 2" xfId="187"/>
    <cellStyle name="40% - Accent3 2 3 3" xfId="188"/>
    <cellStyle name="40% - Accent3 2 4" xfId="189"/>
    <cellStyle name="40% - Accent3 2 4 2" xfId="190"/>
    <cellStyle name="40% - Accent3 2 5" xfId="191"/>
    <cellStyle name="40% - Accent3 3" xfId="192"/>
    <cellStyle name="40% - Accent3 4" xfId="193"/>
    <cellStyle name="40% - Accent3 5" xfId="194"/>
    <cellStyle name="40% - Accent3 6" xfId="195"/>
    <cellStyle name="40% - Accent4" xfId="196"/>
    <cellStyle name="40% - Accent4 2" xfId="197"/>
    <cellStyle name="40% - Accent4 2 2" xfId="198"/>
    <cellStyle name="40% - Accent4 2 2 2" xfId="199"/>
    <cellStyle name="40% - Accent4 2 2 2 2" xfId="200"/>
    <cellStyle name="40% - Accent4 2 2 2 2 2" xfId="201"/>
    <cellStyle name="40% - Accent4 2 2 2 3" xfId="202"/>
    <cellStyle name="40% - Accent4 2 2 3" xfId="203"/>
    <cellStyle name="40% - Accent4 2 2 3 2" xfId="204"/>
    <cellStyle name="40% - Accent4 2 2 4" xfId="205"/>
    <cellStyle name="40% - Accent4 2 3" xfId="206"/>
    <cellStyle name="40% - Accent4 2 3 2" xfId="207"/>
    <cellStyle name="40% - Accent4 2 3 2 2" xfId="208"/>
    <cellStyle name="40% - Accent4 2 3 3" xfId="209"/>
    <cellStyle name="40% - Accent4 2 4" xfId="210"/>
    <cellStyle name="40% - Accent4 2 4 2" xfId="211"/>
    <cellStyle name="40% - Accent4 2 5" xfId="212"/>
    <cellStyle name="40% - Accent4 3" xfId="213"/>
    <cellStyle name="40% - Accent4 4" xfId="214"/>
    <cellStyle name="40% - Accent4 5" xfId="215"/>
    <cellStyle name="40% - Accent4 6" xfId="216"/>
    <cellStyle name="40% - Accent5" xfId="217"/>
    <cellStyle name="40% - Accent5 2" xfId="218"/>
    <cellStyle name="40% - Accent5 2 2" xfId="219"/>
    <cellStyle name="40% - Accent5 2 2 2" xfId="220"/>
    <cellStyle name="40% - Accent5 2 2 2 2" xfId="221"/>
    <cellStyle name="40% - Accent5 2 2 2 2 2" xfId="222"/>
    <cellStyle name="40% - Accent5 2 2 2 3" xfId="223"/>
    <cellStyle name="40% - Accent5 2 2 3" xfId="224"/>
    <cellStyle name="40% - Accent5 2 2 3 2" xfId="225"/>
    <cellStyle name="40% - Accent5 2 2 4" xfId="226"/>
    <cellStyle name="40% - Accent5 2 3" xfId="227"/>
    <cellStyle name="40% - Accent5 2 3 2" xfId="228"/>
    <cellStyle name="40% - Accent5 2 3 2 2" xfId="229"/>
    <cellStyle name="40% - Accent5 2 3 3" xfId="230"/>
    <cellStyle name="40% - Accent5 2 4" xfId="231"/>
    <cellStyle name="40% - Accent5 2 4 2" xfId="232"/>
    <cellStyle name="40% - Accent5 2 5" xfId="233"/>
    <cellStyle name="40% - Accent5 3" xfId="234"/>
    <cellStyle name="40% - Accent5 4" xfId="235"/>
    <cellStyle name="40% - Accent5 5" xfId="236"/>
    <cellStyle name="40% - Accent5 6" xfId="237"/>
    <cellStyle name="40% - Accent6" xfId="238"/>
    <cellStyle name="40% - Accent6 2" xfId="239"/>
    <cellStyle name="40% - Accent6 2 2" xfId="240"/>
    <cellStyle name="40% - Accent6 2 2 2" xfId="241"/>
    <cellStyle name="40% - Accent6 2 2 2 2" xfId="242"/>
    <cellStyle name="40% - Accent6 2 2 2 2 2" xfId="243"/>
    <cellStyle name="40% - Accent6 2 2 2 3" xfId="244"/>
    <cellStyle name="40% - Accent6 2 2 3" xfId="245"/>
    <cellStyle name="40% - Accent6 2 2 3 2" xfId="246"/>
    <cellStyle name="40% - Accent6 2 2 4" xfId="247"/>
    <cellStyle name="40% - Accent6 2 3" xfId="248"/>
    <cellStyle name="40% - Accent6 2 3 2" xfId="249"/>
    <cellStyle name="40% - Accent6 2 3 2 2" xfId="250"/>
    <cellStyle name="40% - Accent6 2 3 3" xfId="251"/>
    <cellStyle name="40% - Accent6 2 4" xfId="252"/>
    <cellStyle name="40% - Accent6 2 4 2" xfId="253"/>
    <cellStyle name="40% - Accent6 2 5" xfId="254"/>
    <cellStyle name="40% - Accent6 3" xfId="255"/>
    <cellStyle name="40% - Accent6 4" xfId="256"/>
    <cellStyle name="40% - Accent6 5" xfId="257"/>
    <cellStyle name="40% - Accent6 6" xfId="258"/>
    <cellStyle name="60% - Accent1" xfId="259"/>
    <cellStyle name="60% - Accent1 2" xfId="260"/>
    <cellStyle name="60% - Accent1 3" xfId="261"/>
    <cellStyle name="60% - Accent1 4" xfId="262"/>
    <cellStyle name="60% - Accent2" xfId="263"/>
    <cellStyle name="60% - Accent2 2" xfId="264"/>
    <cellStyle name="60% - Accent2 3" xfId="265"/>
    <cellStyle name="60% - Accent2 4" xfId="266"/>
    <cellStyle name="60% - Accent3" xfId="267"/>
    <cellStyle name="60% - Accent3 2" xfId="268"/>
    <cellStyle name="60% - Accent3 3" xfId="269"/>
    <cellStyle name="60% - Accent3 4" xfId="270"/>
    <cellStyle name="60% - Accent4" xfId="271"/>
    <cellStyle name="60% - Accent4 2" xfId="272"/>
    <cellStyle name="60% - Accent4 3" xfId="273"/>
    <cellStyle name="60% - Accent4 4" xfId="274"/>
    <cellStyle name="60% - Accent5" xfId="275"/>
    <cellStyle name="60% - Accent5 2" xfId="276"/>
    <cellStyle name="60% - Accent5 3" xfId="277"/>
    <cellStyle name="60% - Accent5 4" xfId="278"/>
    <cellStyle name="60% - Accent6" xfId="279"/>
    <cellStyle name="60% - Accent6 2" xfId="280"/>
    <cellStyle name="60% - Accent6 3" xfId="281"/>
    <cellStyle name="60% - Accent6 4" xfId="282"/>
    <cellStyle name="Accent1" xfId="283"/>
    <cellStyle name="Accent1 2" xfId="284"/>
    <cellStyle name="Accent1 3" xfId="285"/>
    <cellStyle name="Accent1 4" xfId="286"/>
    <cellStyle name="Accent2" xfId="287"/>
    <cellStyle name="Accent2 2" xfId="288"/>
    <cellStyle name="Accent2 3" xfId="289"/>
    <cellStyle name="Accent2 4" xfId="290"/>
    <cellStyle name="Accent3" xfId="291"/>
    <cellStyle name="Accent3 2" xfId="292"/>
    <cellStyle name="Accent3 3" xfId="293"/>
    <cellStyle name="Accent3 4" xfId="294"/>
    <cellStyle name="Accent4" xfId="295"/>
    <cellStyle name="Accent4 2" xfId="296"/>
    <cellStyle name="Accent4 3" xfId="297"/>
    <cellStyle name="Accent4 4" xfId="298"/>
    <cellStyle name="Accent5" xfId="299"/>
    <cellStyle name="Accent5 2" xfId="300"/>
    <cellStyle name="Accent5 3" xfId="301"/>
    <cellStyle name="Accent5 4" xfId="302"/>
    <cellStyle name="Accent6" xfId="303"/>
    <cellStyle name="Accent6 2" xfId="304"/>
    <cellStyle name="Accent6 3" xfId="305"/>
    <cellStyle name="Accent6 4" xfId="306"/>
    <cellStyle name="Bad" xfId="307"/>
    <cellStyle name="Bad 2" xfId="308"/>
    <cellStyle name="Bad 3" xfId="309"/>
    <cellStyle name="Bad 4" xfId="310"/>
    <cellStyle name="CABECALHO" xfId="311"/>
    <cellStyle name="CABECALHO 2" xfId="312"/>
    <cellStyle name="Calculation" xfId="313"/>
    <cellStyle name="Calculation 2" xfId="314"/>
    <cellStyle name="Calculation 3" xfId="315"/>
    <cellStyle name="Calculation 4" xfId="316"/>
    <cellStyle name="Calculation 5" xfId="317"/>
    <cellStyle name="Check Cell" xfId="318"/>
    <cellStyle name="Check Cell 2" xfId="319"/>
    <cellStyle name="Check Cell 3" xfId="320"/>
    <cellStyle name="Check Cell 4" xfId="321"/>
    <cellStyle name="DADOS" xfId="322"/>
    <cellStyle name="Excel Built-in Normal_Trabalho_Quadros_pessoal_2003" xfId="323"/>
    <cellStyle name="Explanatory Text" xfId="324"/>
    <cellStyle name="Explanatory Text 2" xfId="325"/>
    <cellStyle name="Explanatory Text 3" xfId="326"/>
    <cellStyle name="Explanatory Text 4" xfId="327"/>
    <cellStyle name="Good" xfId="328"/>
    <cellStyle name="Good 2" xfId="329"/>
    <cellStyle name="Good 3" xfId="330"/>
    <cellStyle name="Good 4" xfId="331"/>
    <cellStyle name="Heading 1" xfId="332"/>
    <cellStyle name="Heading 1 2" xfId="333"/>
    <cellStyle name="Heading 1 3" xfId="334"/>
    <cellStyle name="Heading 1 4" xfId="335"/>
    <cellStyle name="Heading 2" xfId="336"/>
    <cellStyle name="Heading 2 2" xfId="337"/>
    <cellStyle name="Heading 2 3" xfId="338"/>
    <cellStyle name="Heading 2 4" xfId="339"/>
    <cellStyle name="Heading 3" xfId="340"/>
    <cellStyle name="Heading 3 2" xfId="341"/>
    <cellStyle name="Heading 3 3" xfId="342"/>
    <cellStyle name="Heading 3 4" xfId="343"/>
    <cellStyle name="Heading 4" xfId="344"/>
    <cellStyle name="Heading 4 2" xfId="345"/>
    <cellStyle name="Heading 4 3" xfId="346"/>
    <cellStyle name="Heading 4 4" xfId="347"/>
    <cellStyle name="Hyperlink" xfId="348" builtinId="8"/>
    <cellStyle name="Hyperlink 2" xfId="349"/>
    <cellStyle name="Hyperlink_Ambiente_NED" xfId="350"/>
    <cellStyle name="Input" xfId="351"/>
    <cellStyle name="Input 2" xfId="352"/>
    <cellStyle name="Input 3" xfId="353"/>
    <cellStyle name="Input 4" xfId="354"/>
    <cellStyle name="Input 5" xfId="355"/>
    <cellStyle name="Linked Cell" xfId="356"/>
    <cellStyle name="Linked Cell 2" xfId="357"/>
    <cellStyle name="Linked Cell 3" xfId="358"/>
    <cellStyle name="Linked Cell 4" xfId="359"/>
    <cellStyle name="Neutral" xfId="360"/>
    <cellStyle name="Neutral 2" xfId="361"/>
    <cellStyle name="Neutral 3" xfId="362"/>
    <cellStyle name="Neutral 4" xfId="363"/>
    <cellStyle name="Normal" xfId="0" builtinId="0"/>
    <cellStyle name="Normal 10" xfId="364"/>
    <cellStyle name="Normal 10 2" xfId="365"/>
    <cellStyle name="Normal 10 2 2" xfId="366"/>
    <cellStyle name="Normal 10 2 2 2" xfId="367"/>
    <cellStyle name="Normal 10 2 3" xfId="368"/>
    <cellStyle name="Normal 10 3" xfId="369"/>
    <cellStyle name="Normal 10 3 2" xfId="370"/>
    <cellStyle name="Normal 10 4" xfId="371"/>
    <cellStyle name="Normal 11" xfId="372"/>
    <cellStyle name="Normal 11 2" xfId="373"/>
    <cellStyle name="Normal 11 2 2" xfId="374"/>
    <cellStyle name="Normal 11 3" xfId="375"/>
    <cellStyle name="Normal 12" xfId="376"/>
    <cellStyle name="Normal 12 2" xfId="377"/>
    <cellStyle name="Normal 13" xfId="378"/>
    <cellStyle name="Normal 14" xfId="379"/>
    <cellStyle name="Normal 14 2" xfId="380"/>
    <cellStyle name="Normal 14 2 2" xfId="381"/>
    <cellStyle name="Normal 14 3" xfId="382"/>
    <cellStyle name="Normal 15" xfId="383"/>
    <cellStyle name="Normal 15 2" xfId="384"/>
    <cellStyle name="Normal 16" xfId="385"/>
    <cellStyle name="Normal 16 2" xfId="386"/>
    <cellStyle name="Normal 17" xfId="387"/>
    <cellStyle name="Normal 17 2" xfId="388"/>
    <cellStyle name="Normal 18" xfId="389"/>
    <cellStyle name="Normal 18 2" xfId="390"/>
    <cellStyle name="Normal 19" xfId="391"/>
    <cellStyle name="Normal 2" xfId="392"/>
    <cellStyle name="Normal 2 10" xfId="393"/>
    <cellStyle name="Normal 2 2" xfId="394"/>
    <cellStyle name="Normal 2 2 2" xfId="395"/>
    <cellStyle name="Normal 2 2 2 2" xfId="396"/>
    <cellStyle name="Normal 2 2 2 2 2" xfId="397"/>
    <cellStyle name="Normal 2 2 2 2 2 2" xfId="398"/>
    <cellStyle name="Normal 2 2 2 2 2 2 2" xfId="399"/>
    <cellStyle name="Normal 2 2 2 2 2 3" xfId="400"/>
    <cellStyle name="Normal 2 2 2 2 3" xfId="401"/>
    <cellStyle name="Normal 2 2 2 2 3 2" xfId="402"/>
    <cellStyle name="Normal 2 2 2 2 4" xfId="403"/>
    <cellStyle name="Normal 2 2 2 3" xfId="404"/>
    <cellStyle name="Normal 2 2 2 3 2" xfId="405"/>
    <cellStyle name="Normal 2 2 2 3 2 2" xfId="406"/>
    <cellStyle name="Normal 2 2 2 3 3" xfId="407"/>
    <cellStyle name="Normal 2 2 2 4" xfId="408"/>
    <cellStyle name="Normal 2 2 2 4 2" xfId="409"/>
    <cellStyle name="Normal 2 2 2 5" xfId="410"/>
    <cellStyle name="Normal 2 2 2 5 2" xfId="411"/>
    <cellStyle name="Normal 2 2 2 6" xfId="412"/>
    <cellStyle name="Normal 2 2 2 7" xfId="413"/>
    <cellStyle name="Normal 2 2 2 8" xfId="414"/>
    <cellStyle name="Normal 2 2 3" xfId="415"/>
    <cellStyle name="Normal 2 2 3 2" xfId="416"/>
    <cellStyle name="Normal 2 2 3 2 2" xfId="417"/>
    <cellStyle name="Normal 2 2 3 2 2 2" xfId="418"/>
    <cellStyle name="Normal 2 2 3 2 3" xfId="419"/>
    <cellStyle name="Normal 2 2 3 3" xfId="420"/>
    <cellStyle name="Normal 2 2 3 3 2" xfId="421"/>
    <cellStyle name="Normal 2 2 3 4" xfId="422"/>
    <cellStyle name="Normal 2 2 4" xfId="423"/>
    <cellStyle name="Normal 2 2 4 2" xfId="424"/>
    <cellStyle name="Normal 2 2 4 2 2" xfId="425"/>
    <cellStyle name="Normal 2 2 4 3" xfId="426"/>
    <cellStyle name="Normal 2 2 5" xfId="427"/>
    <cellStyle name="Normal 2 2 5 2" xfId="428"/>
    <cellStyle name="Normal 2 2 6" xfId="429"/>
    <cellStyle name="Normal 2 2 6 2" xfId="430"/>
    <cellStyle name="Normal 2 2 7" xfId="431"/>
    <cellStyle name="Normal 2 2 8" xfId="432"/>
    <cellStyle name="Normal 2 3" xfId="433"/>
    <cellStyle name="Normal 2 3 2" xfId="434"/>
    <cellStyle name="Normal 2 3 2 2" xfId="435"/>
    <cellStyle name="Normal 2 3 2 2 2" xfId="436"/>
    <cellStyle name="Normal 2 3 2 2 2 2" xfId="437"/>
    <cellStyle name="Normal 2 3 2 2 3" xfId="438"/>
    <cellStyle name="Normal 2 3 2 3" xfId="439"/>
    <cellStyle name="Normal 2 3 2 3 2" xfId="440"/>
    <cellStyle name="Normal 2 3 2 4" xfId="441"/>
    <cellStyle name="Normal 2 3 3" xfId="442"/>
    <cellStyle name="Normal 2 3 3 2" xfId="443"/>
    <cellStyle name="Normal 2 3 3 2 2" xfId="444"/>
    <cellStyle name="Normal 2 3 3 3" xfId="445"/>
    <cellStyle name="Normal 2 3 4" xfId="446"/>
    <cellStyle name="Normal 2 3 4 2" xfId="447"/>
    <cellStyle name="Normal 2 3 5" xfId="448"/>
    <cellStyle name="Normal 2 3 5 2" xfId="449"/>
    <cellStyle name="Normal 2 3 6" xfId="450"/>
    <cellStyle name="Normal 2 3 7" xfId="451"/>
    <cellStyle name="Normal 2 3 7 2" xfId="452"/>
    <cellStyle name="Normal 2 3 8" xfId="453"/>
    <cellStyle name="Normal 2 4" xfId="454"/>
    <cellStyle name="Normal 2 4 2" xfId="455"/>
    <cellStyle name="Normal 2 4 2 2" xfId="456"/>
    <cellStyle name="Normal 2 4 2 2 2" xfId="457"/>
    <cellStyle name="Normal 2 4 2 2 2 2" xfId="458"/>
    <cellStyle name="Normal 2 4 2 2 3" xfId="459"/>
    <cellStyle name="Normal 2 4 2 3" xfId="460"/>
    <cellStyle name="Normal 2 4 2 3 2" xfId="461"/>
    <cellStyle name="Normal 2 4 2 4" xfId="462"/>
    <cellStyle name="Normal 2 4 3" xfId="463"/>
    <cellStyle name="Normal 2 4 3 2" xfId="464"/>
    <cellStyle name="Normal 2 4 3 2 2" xfId="465"/>
    <cellStyle name="Normal 2 4 3 3" xfId="466"/>
    <cellStyle name="Normal 2 4 4" xfId="467"/>
    <cellStyle name="Normal 2 4 4 2" xfId="468"/>
    <cellStyle name="Normal 2 4 5" xfId="469"/>
    <cellStyle name="Normal 2 4 5 2" xfId="470"/>
    <cellStyle name="Normal 2 4 6" xfId="471"/>
    <cellStyle name="Normal 2 5" xfId="472"/>
    <cellStyle name="Normal 2 6" xfId="473"/>
    <cellStyle name="Normal 2 6 2" xfId="474"/>
    <cellStyle name="Normal 2 6 2 2" xfId="475"/>
    <cellStyle name="Normal 2 6 2 2 2" xfId="476"/>
    <cellStyle name="Normal 2 6 2 3" xfId="477"/>
    <cellStyle name="Normal 2 6 3" xfId="478"/>
    <cellStyle name="Normal 2 6 3 2" xfId="479"/>
    <cellStyle name="Normal 2 6 4" xfId="480"/>
    <cellStyle name="Normal 2 7" xfId="481"/>
    <cellStyle name="Normal 2 7 2" xfId="482"/>
    <cellStyle name="Normal 2 7 2 2" xfId="483"/>
    <cellStyle name="Normal 2 7 2 2 2" xfId="484"/>
    <cellStyle name="Normal 2 7 2 3" xfId="485"/>
    <cellStyle name="Normal 2 7 3" xfId="486"/>
    <cellStyle name="Normal 2 7 4" xfId="487"/>
    <cellStyle name="Normal 2 7 4 2" xfId="488"/>
    <cellStyle name="Normal 2 7 5" xfId="489"/>
    <cellStyle name="Normal 2 8" xfId="490"/>
    <cellStyle name="Normal 2 8 2" xfId="491"/>
    <cellStyle name="Normal 2 9" xfId="492"/>
    <cellStyle name="Normal 20" xfId="493"/>
    <cellStyle name="Normal 21" xfId="494"/>
    <cellStyle name="Normal 21 2" xfId="495"/>
    <cellStyle name="Normal 22" xfId="496"/>
    <cellStyle name="Normal 23" xfId="497"/>
    <cellStyle name="Normal 3" xfId="498"/>
    <cellStyle name="Normal 3 2" xfId="499"/>
    <cellStyle name="Normal 4" xfId="500"/>
    <cellStyle name="Normal 4 2" xfId="501"/>
    <cellStyle name="Normal 5" xfId="502"/>
    <cellStyle name="Normal 5 2" xfId="503"/>
    <cellStyle name="Normal 5 2 2" xfId="504"/>
    <cellStyle name="Normal 5 3" xfId="505"/>
    <cellStyle name="Normal 5 3 2" xfId="506"/>
    <cellStyle name="Normal 5 4" xfId="507"/>
    <cellStyle name="Normal 6" xfId="508"/>
    <cellStyle name="Normal 6 2" xfId="509"/>
    <cellStyle name="Normal 6 2 2" xfId="510"/>
    <cellStyle name="Normal 6 2 2 2" xfId="511"/>
    <cellStyle name="Normal 6 2 2 2 2" xfId="512"/>
    <cellStyle name="Normal 6 2 2 2 2 2" xfId="513"/>
    <cellStyle name="Normal 6 2 2 2 3" xfId="514"/>
    <cellStyle name="Normal 6 2 2 3" xfId="515"/>
    <cellStyle name="Normal 6 2 2 3 2" xfId="516"/>
    <cellStyle name="Normal 6 2 2 4" xfId="517"/>
    <cellStyle name="Normal 6 2 3" xfId="518"/>
    <cellStyle name="Normal 6 2 3 2" xfId="519"/>
    <cellStyle name="Normal 6 2 3 2 2" xfId="520"/>
    <cellStyle name="Normal 6 2 3 3" xfId="521"/>
    <cellStyle name="Normal 6 2 4" xfId="522"/>
    <cellStyle name="Normal 6 2 4 2" xfId="523"/>
    <cellStyle name="Normal 6 2 5" xfId="524"/>
    <cellStyle name="Normal 6 3" xfId="525"/>
    <cellStyle name="Normal 6 3 2" xfId="526"/>
    <cellStyle name="Normal 6 3 2 2" xfId="527"/>
    <cellStyle name="Normal 6 3 2 2 2" xfId="528"/>
    <cellStyle name="Normal 6 3 2 3" xfId="529"/>
    <cellStyle name="Normal 6 3 3" xfId="530"/>
    <cellStyle name="Normal 6 3 3 2" xfId="531"/>
    <cellStyle name="Normal 6 3 4" xfId="532"/>
    <cellStyle name="Normal 6 4" xfId="533"/>
    <cellStyle name="Normal 6 4 2" xfId="534"/>
    <cellStyle name="Normal 6 4 2 2" xfId="535"/>
    <cellStyle name="Normal 6 4 3" xfId="536"/>
    <cellStyle name="Normal 6 5" xfId="537"/>
    <cellStyle name="Normal 6 5 2" xfId="538"/>
    <cellStyle name="Normal 6 6" xfId="539"/>
    <cellStyle name="Normal 6 6 2" xfId="540"/>
    <cellStyle name="Normal 6 7" xfId="541"/>
    <cellStyle name="Normal 7" xfId="542"/>
    <cellStyle name="Normal 8" xfId="543"/>
    <cellStyle name="Normal 8 2" xfId="544"/>
    <cellStyle name="Normal 8 2 2" xfId="545"/>
    <cellStyle name="Normal 8 2 2 2" xfId="546"/>
    <cellStyle name="Normal 8 2 2 2 2" xfId="547"/>
    <cellStyle name="Normal 8 2 2 3" xfId="548"/>
    <cellStyle name="Normal 8 2 3" xfId="549"/>
    <cellStyle name="Normal 8 2 3 2" xfId="550"/>
    <cellStyle name="Normal 8 2 4" xfId="551"/>
    <cellStyle name="Normal 8 3" xfId="552"/>
    <cellStyle name="Normal 8 3 2" xfId="553"/>
    <cellStyle name="Normal 8 3 2 2" xfId="554"/>
    <cellStyle name="Normal 8 3 3" xfId="555"/>
    <cellStyle name="Normal 8 4" xfId="556"/>
    <cellStyle name="Normal 8 4 2" xfId="557"/>
    <cellStyle name="Normal 8 5" xfId="558"/>
    <cellStyle name="Normal 9" xfId="559"/>
    <cellStyle name="Normal 9 2" xfId="560"/>
    <cellStyle name="Normal_AEP08_CapI(1)" xfId="561"/>
    <cellStyle name="Normal_Ambiente_NED" xfId="562"/>
    <cellStyle name="Normal_Anuários regionais_proposta" xfId="563"/>
    <cellStyle name="Normal_empresas_aep" xfId="564"/>
    <cellStyle name="Normal_I.01.09" xfId="565"/>
    <cellStyle name="Normal_I.01.10" xfId="566"/>
    <cellStyle name="Normal_I.01.12" xfId="567"/>
    <cellStyle name="Normal_I.01.13" xfId="568"/>
    <cellStyle name="Normal_I.02.09" xfId="569"/>
    <cellStyle name="Normal_I.02.10" xfId="570"/>
    <cellStyle name="Normal_I.02.11" xfId="571"/>
    <cellStyle name="Normal_I.02.12" xfId="572"/>
    <cellStyle name="Normal_I.02.13" xfId="573"/>
    <cellStyle name="Normal_I.02.14" xfId="574"/>
    <cellStyle name="Normal_I.02.15" xfId="575"/>
    <cellStyle name="Normal_I.02.16" xfId="576"/>
    <cellStyle name="Normal_I.02.17" xfId="577"/>
    <cellStyle name="Normal_I.02.18" xfId="578"/>
    <cellStyle name="Normal_II.10.12A versão reduzida" xfId="579"/>
    <cellStyle name="Normal_II.7.2-Definitivos" xfId="580"/>
    <cellStyle name="Normal_Indicadores" xfId="581"/>
    <cellStyle name="Normal_Sheet1" xfId="582"/>
    <cellStyle name="Normal_Sheet2" xfId="583"/>
    <cellStyle name="Normal_Sheet2 2" xfId="584"/>
    <cellStyle name="Normal_Trabalho" xfId="585"/>
    <cellStyle name="Normal_Trabalho_Quadros_pessoal_2003" xfId="586"/>
    <cellStyle name="Nota 2" xfId="587"/>
    <cellStyle name="Note" xfId="588"/>
    <cellStyle name="Note 2" xfId="589"/>
    <cellStyle name="Note 2 2" xfId="590"/>
    <cellStyle name="Note 2 2 2" xfId="591"/>
    <cellStyle name="Note 2 2 2 2" xfId="592"/>
    <cellStyle name="Note 2 2 2 2 2" xfId="593"/>
    <cellStyle name="Note 2 2 2 3" xfId="594"/>
    <cellStyle name="Note 2 2 3" xfId="595"/>
    <cellStyle name="Note 2 2 3 2" xfId="596"/>
    <cellStyle name="Note 2 2 4" xfId="597"/>
    <cellStyle name="Note 2 3" xfId="598"/>
    <cellStyle name="Note 2 3 2" xfId="599"/>
    <cellStyle name="Note 2 3 2 2" xfId="600"/>
    <cellStyle name="Note 2 3 3" xfId="601"/>
    <cellStyle name="Note 2 4" xfId="602"/>
    <cellStyle name="Note 2 4 2" xfId="603"/>
    <cellStyle name="Note 2 5" xfId="604"/>
    <cellStyle name="Note 3" xfId="605"/>
    <cellStyle name="Note 4" xfId="606"/>
    <cellStyle name="Note 5" xfId="607"/>
    <cellStyle name="Note 6" xfId="608"/>
    <cellStyle name="Note 7" xfId="609"/>
    <cellStyle name="NUMLINHA" xfId="610"/>
    <cellStyle name="Output" xfId="611"/>
    <cellStyle name="Output 2" xfId="612"/>
    <cellStyle name="Output 3" xfId="613"/>
    <cellStyle name="Output 4" xfId="614"/>
    <cellStyle name="Output 5" xfId="615"/>
    <cellStyle name="Percent 2" xfId="616"/>
    <cellStyle name="QDTITULO" xfId="617"/>
    <cellStyle name="Standard_WBBasis" xfId="618"/>
    <cellStyle name="tit de conc" xfId="619"/>
    <cellStyle name="TITCOLUNA" xfId="620"/>
    <cellStyle name="Title" xfId="621"/>
    <cellStyle name="Title 2" xfId="622"/>
    <cellStyle name="Title 3" xfId="623"/>
    <cellStyle name="Title 4" xfId="624"/>
    <cellStyle name="titulos d a coluna" xfId="625"/>
    <cellStyle name="Total" xfId="626" builtinId="25" customBuiltin="1"/>
    <cellStyle name="Warning Text" xfId="627"/>
    <cellStyle name="Warning Text 2" xfId="628"/>
    <cellStyle name="Warning Text 3" xfId="629"/>
    <cellStyle name="Warning Text 4" xfId="630"/>
  </cellStyles>
  <dxfs count="27">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ill>
        <patternFill>
          <bgColor theme="5" tint="0.59996337778862885"/>
        </patternFill>
      </fill>
    </dxf>
    <dxf>
      <font>
        <condense val="0"/>
        <extend val="0"/>
        <color rgb="FF9C0006"/>
      </font>
      <fill>
        <patternFill>
          <bgColor rgb="FFFFC7CE"/>
        </patternFill>
      </fill>
    </dxf>
    <dxf>
      <fill>
        <patternFill>
          <bgColor theme="5" tint="0.59996337778862885"/>
        </patternFill>
      </fill>
    </dxf>
    <dxf>
      <fill>
        <patternFill>
          <bgColor theme="5" tint="0.59996337778862885"/>
        </patternFill>
      </fill>
    </dxf>
    <dxf>
      <fill>
        <patternFill>
          <bgColor indexed="47"/>
        </patternFill>
      </fill>
    </dxf>
    <dxf>
      <fill>
        <patternFill>
          <bgColor theme="9" tint="0.59996337778862885"/>
        </patternFill>
      </fill>
    </dxf>
    <dxf>
      <fill>
        <patternFill>
          <bgColor indexed="53"/>
        </patternFill>
      </fill>
    </dxf>
    <dxf>
      <fill>
        <patternFill>
          <bgColor theme="9" tint="0.39994506668294322"/>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6" tint="0.39994506668294322"/>
        </patternFill>
      </fill>
    </dxf>
    <dxf>
      <font>
        <condense val="0"/>
        <extend val="0"/>
        <color rgb="FF9C0006"/>
      </font>
      <fill>
        <patternFill>
          <bgColor rgb="FFFFC7CE"/>
        </patternFill>
      </fill>
    </dxf>
    <dxf>
      <font>
        <color auto="1"/>
      </font>
      <fill>
        <patternFill>
          <bgColor theme="9" tint="0.59996337778862885"/>
        </patternFill>
      </fill>
    </dxf>
    <dxf>
      <fill>
        <patternFill>
          <bgColor theme="9" tint="0.59996337778862885"/>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9" tint="0.59996337778862885"/>
        </patternFill>
      </fill>
    </dxf>
    <dxf>
      <fill>
        <patternFill>
          <bgColor theme="7"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2.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ne.pt/xurl/ind/0008976" TargetMode="External"/><Relationship Id="rId7" Type="http://schemas.openxmlformats.org/officeDocument/2006/relationships/printerSettings" Target="../printerSettings/printerSettings13.bin"/><Relationship Id="rId2" Type="http://schemas.openxmlformats.org/officeDocument/2006/relationships/hyperlink" Target="http://www.ine.pt/xurl/ind/0008976" TargetMode="External"/><Relationship Id="rId1" Type="http://schemas.openxmlformats.org/officeDocument/2006/relationships/hyperlink" Target="http://www.ine.pt/xurl/ind/0008977" TargetMode="External"/><Relationship Id="rId6" Type="http://schemas.openxmlformats.org/officeDocument/2006/relationships/hyperlink" Target="http://www.ine.pt/xurl/ind/0008977" TargetMode="External"/><Relationship Id="rId5" Type="http://schemas.openxmlformats.org/officeDocument/2006/relationships/hyperlink" Target="http://www.ine.pt/xurl/ind/0008976" TargetMode="External"/><Relationship Id="rId4" Type="http://schemas.openxmlformats.org/officeDocument/2006/relationships/hyperlink" Target="http://www.ine.pt/xurl/ind/000897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5" TargetMode="External"/><Relationship Id="rId26" Type="http://schemas.openxmlformats.org/officeDocument/2006/relationships/hyperlink" Target="http://www.ine.pt/xurl/ind/0009086" TargetMode="External"/><Relationship Id="rId3" Type="http://schemas.openxmlformats.org/officeDocument/2006/relationships/hyperlink" Target="http://www.ine.pt/xurl/ind/0009086" TargetMode="External"/><Relationship Id="rId21" Type="http://schemas.openxmlformats.org/officeDocument/2006/relationships/hyperlink" Target="http://www.ine.pt/xurl/ind/0009086" TargetMode="External"/><Relationship Id="rId34" Type="http://schemas.openxmlformats.org/officeDocument/2006/relationships/hyperlink" Target="http://www.ine.pt/xurl/ind/0009085" TargetMode="External"/><Relationship Id="rId7" Type="http://schemas.openxmlformats.org/officeDocument/2006/relationships/hyperlink" Target="http://www.ine.pt/xurl/ind/0009085" TargetMode="External"/><Relationship Id="rId12" Type="http://schemas.openxmlformats.org/officeDocument/2006/relationships/hyperlink" Target="http://www.ine.pt/xurl/ind/0009086"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6" TargetMode="External"/><Relationship Id="rId33" Type="http://schemas.openxmlformats.org/officeDocument/2006/relationships/hyperlink" Target="http://www.ine.pt/xurl/ind/0009086" TargetMode="External"/><Relationship Id="rId2" Type="http://schemas.openxmlformats.org/officeDocument/2006/relationships/hyperlink" Target="http://www.ine.pt/xurl/ind/0007140" TargetMode="External"/><Relationship Id="rId16" Type="http://schemas.openxmlformats.org/officeDocument/2006/relationships/hyperlink" Target="http://www.ine.pt/xurl/ind/0009086" TargetMode="External"/><Relationship Id="rId20" Type="http://schemas.openxmlformats.org/officeDocument/2006/relationships/hyperlink" Target="http://www.ine.pt/xurl/ind/0009086"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7141"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6"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5"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5" TargetMode="External"/><Relationship Id="rId10" Type="http://schemas.openxmlformats.org/officeDocument/2006/relationships/hyperlink" Target="http://www.ine.pt/xurl/ind/0009086" TargetMode="External"/><Relationship Id="rId19" Type="http://schemas.openxmlformats.org/officeDocument/2006/relationships/hyperlink" Target="http://www.ine.pt/xurl/ind/0009085" TargetMode="External"/><Relationship Id="rId31" Type="http://schemas.openxmlformats.org/officeDocument/2006/relationships/hyperlink" Target="http://www.ine.pt/xurl/ind/0009085" TargetMode="External"/><Relationship Id="rId4" Type="http://schemas.openxmlformats.org/officeDocument/2006/relationships/hyperlink" Target="http://www.ine.pt/xurl/ind/0009085" TargetMode="External"/><Relationship Id="rId9" Type="http://schemas.openxmlformats.org/officeDocument/2006/relationships/hyperlink" Target="http://www.ine.pt/xurl/ind/0009085" TargetMode="External"/><Relationship Id="rId14" Type="http://schemas.openxmlformats.org/officeDocument/2006/relationships/hyperlink" Target="http://www.ine.pt/xurl/ind/0009085" TargetMode="External"/><Relationship Id="rId22" Type="http://schemas.openxmlformats.org/officeDocument/2006/relationships/hyperlink" Target="http://www.ine.pt/xurl/ind/0009085" TargetMode="External"/><Relationship Id="rId27" Type="http://schemas.openxmlformats.org/officeDocument/2006/relationships/hyperlink" Target="http://www.ine.pt/xurl/ind/0009086" TargetMode="External"/><Relationship Id="rId30" Type="http://schemas.openxmlformats.org/officeDocument/2006/relationships/hyperlink" Target="http://www.ine.pt/xurl/ind/0009085" TargetMode="External"/><Relationship Id="rId35"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8069" TargetMode="External"/><Relationship Id="rId13" Type="http://schemas.openxmlformats.org/officeDocument/2006/relationships/hyperlink" Target="http://www.ine.pt/xurl/ind/0008071" TargetMode="External"/><Relationship Id="rId3" Type="http://schemas.openxmlformats.org/officeDocument/2006/relationships/hyperlink" Target="http://www.ine.pt/xurl/ind/0008069" TargetMode="External"/><Relationship Id="rId7" Type="http://schemas.openxmlformats.org/officeDocument/2006/relationships/hyperlink" Target="http://www.ine.pt/xurl/ind/0008070" TargetMode="External"/><Relationship Id="rId12" Type="http://schemas.openxmlformats.org/officeDocument/2006/relationships/hyperlink" Target="http://www.ine.pt/xurl/ind/0008071" TargetMode="External"/><Relationship Id="rId2" Type="http://schemas.openxmlformats.org/officeDocument/2006/relationships/hyperlink" Target="http://www.ine.pt/xurl/ind/0007140" TargetMode="External"/><Relationship Id="rId16" Type="http://schemas.openxmlformats.org/officeDocument/2006/relationships/printerSettings" Target="../printerSettings/printerSettings16.bin"/><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306" TargetMode="External"/><Relationship Id="rId5" Type="http://schemas.openxmlformats.org/officeDocument/2006/relationships/hyperlink" Target="http://www.ine.pt/xurl/ind/0008306" TargetMode="External"/><Relationship Id="rId15" Type="http://schemas.openxmlformats.org/officeDocument/2006/relationships/hyperlink" Target="http://www.ine.pt/xurl/ind/0008070" TargetMode="External"/><Relationship Id="rId10" Type="http://schemas.openxmlformats.org/officeDocument/2006/relationships/hyperlink" Target="http://www.ine.pt/xurl/ind/0000348" TargetMode="External"/><Relationship Id="rId4" Type="http://schemas.openxmlformats.org/officeDocument/2006/relationships/hyperlink" Target="http://www.ine.pt/xurl/ind/0007141" TargetMode="External"/><Relationship Id="rId9" Type="http://schemas.openxmlformats.org/officeDocument/2006/relationships/hyperlink" Target="http://www.ine.pt/xurl/ind/0008306" TargetMode="External"/><Relationship Id="rId14" Type="http://schemas.openxmlformats.org/officeDocument/2006/relationships/hyperlink" Target="http://www.ine.pt/xurl/ind/0008070"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07141" TargetMode="External"/><Relationship Id="rId13" Type="http://schemas.openxmlformats.org/officeDocument/2006/relationships/hyperlink" Target="http://www.ine.pt/xurl/ind/0008071" TargetMode="External"/><Relationship Id="rId3" Type="http://schemas.openxmlformats.org/officeDocument/2006/relationships/hyperlink" Target="http://www.ine.pt/xurl/ind/0008306" TargetMode="External"/><Relationship Id="rId7" Type="http://schemas.openxmlformats.org/officeDocument/2006/relationships/hyperlink" Target="http://www.ine.pt/xurl/ind/0008069" TargetMode="External"/><Relationship Id="rId12" Type="http://schemas.openxmlformats.org/officeDocument/2006/relationships/hyperlink" Target="http://www.ine.pt/xurl/ind/0008070" TargetMode="External"/><Relationship Id="rId2" Type="http://schemas.openxmlformats.org/officeDocument/2006/relationships/hyperlink" Target="http://www.ine.pt/xurl/ind/0008069" TargetMode="External"/><Relationship Id="rId16" Type="http://schemas.openxmlformats.org/officeDocument/2006/relationships/printerSettings" Target="../printerSettings/printerSettings17.bin"/><Relationship Id="rId1" Type="http://schemas.openxmlformats.org/officeDocument/2006/relationships/hyperlink" Target="http://www.ine.pt/xurl/ind/0008069" TargetMode="External"/><Relationship Id="rId6" Type="http://schemas.openxmlformats.org/officeDocument/2006/relationships/hyperlink" Target="http://www.ine.pt/xurl/ind/0007140" TargetMode="External"/><Relationship Id="rId11" Type="http://schemas.openxmlformats.org/officeDocument/2006/relationships/hyperlink" Target="http://www.ine.pt/xurl/ind/0008070" TargetMode="External"/><Relationship Id="rId5" Type="http://schemas.openxmlformats.org/officeDocument/2006/relationships/hyperlink" Target="http://www.ine.pt/xurl/ind/0008306" TargetMode="External"/><Relationship Id="rId15" Type="http://schemas.openxmlformats.org/officeDocument/2006/relationships/hyperlink" Target="http://www.ine.pt/xurl/ind/0008071" TargetMode="External"/><Relationship Id="rId10" Type="http://schemas.openxmlformats.org/officeDocument/2006/relationships/hyperlink" Target="http://www.ine.pt/xurl/ind/0008071" TargetMode="External"/><Relationship Id="rId4" Type="http://schemas.openxmlformats.org/officeDocument/2006/relationships/hyperlink" Target="http://www.ine.pt/xurl/ind/0000348" TargetMode="External"/><Relationship Id="rId9" Type="http://schemas.openxmlformats.org/officeDocument/2006/relationships/hyperlink" Target="http://www.ine.pt/xurl/ind/0008306" TargetMode="External"/><Relationship Id="rId14" Type="http://schemas.openxmlformats.org/officeDocument/2006/relationships/hyperlink" Target="http://www.ine.pt/xurl/ind/0008070"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0481" TargetMode="External"/><Relationship Id="rId18" Type="http://schemas.openxmlformats.org/officeDocument/2006/relationships/hyperlink" Target="http://www.ine.pt/xurl/ind/0008658" TargetMode="External"/><Relationship Id="rId3" Type="http://schemas.openxmlformats.org/officeDocument/2006/relationships/hyperlink" Target="http://www.ine.pt/xurl/ind/0008293" TargetMode="External"/><Relationship Id="rId21" Type="http://schemas.openxmlformats.org/officeDocument/2006/relationships/hyperlink" Target="http://www.ine.pt/xurl/ind/0008978"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2501" TargetMode="External"/><Relationship Id="rId17" Type="http://schemas.openxmlformats.org/officeDocument/2006/relationships/hyperlink" Target="http://www.ine.pt/xurl/ind/0008293" TargetMode="External"/><Relationship Id="rId2" Type="http://schemas.openxmlformats.org/officeDocument/2006/relationships/hyperlink" Target="http://www.ine.pt/xurl/ind/0008288" TargetMode="External"/><Relationship Id="rId16" Type="http://schemas.openxmlformats.org/officeDocument/2006/relationships/hyperlink" Target="http://www.ine.pt/xurl/ind/0008657" TargetMode="External"/><Relationship Id="rId20" Type="http://schemas.openxmlformats.org/officeDocument/2006/relationships/hyperlink" Target="http://www.ine.pt/xurl/ind/000865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0480" TargetMode="External"/><Relationship Id="rId24" Type="http://schemas.openxmlformats.org/officeDocument/2006/relationships/printerSettings" Target="../printerSettings/printerSettings22.bin"/><Relationship Id="rId5" Type="http://schemas.openxmlformats.org/officeDocument/2006/relationships/hyperlink" Target="http://www.ine.pt/xurl/ind/0008290" TargetMode="External"/><Relationship Id="rId15" Type="http://schemas.openxmlformats.org/officeDocument/2006/relationships/hyperlink" Target="http://www.ine.pt/xurl/ind/0008288" TargetMode="External"/><Relationship Id="rId23" Type="http://schemas.openxmlformats.org/officeDocument/2006/relationships/hyperlink" Target="http://www.ine.pt/xurl/ind/0008978" TargetMode="External"/><Relationship Id="rId10" Type="http://schemas.openxmlformats.org/officeDocument/2006/relationships/hyperlink" Target="http://www.ine.pt/xurl/ind/0002696" TargetMode="External"/><Relationship Id="rId19"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5438" TargetMode="External"/><Relationship Id="rId14" Type="http://schemas.openxmlformats.org/officeDocument/2006/relationships/hyperlink" Target="http://www.ine.pt/xurl/ind/0008290" TargetMode="External"/><Relationship Id="rId22" Type="http://schemas.openxmlformats.org/officeDocument/2006/relationships/hyperlink" Target="http://www.ine.pt/xurl/ind/000897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23.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18" Type="http://schemas.openxmlformats.org/officeDocument/2006/relationships/printerSettings" Target="../printerSettings/printerSettings24.bin"/><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17" Type="http://schemas.openxmlformats.org/officeDocument/2006/relationships/hyperlink" Target="http://www.ine.pt/xurl/ind/0008662" TargetMode="External"/><Relationship Id="rId2" Type="http://schemas.openxmlformats.org/officeDocument/2006/relationships/hyperlink" Target="http://www.ine.pt/xurl/ind/0008662" TargetMode="External"/><Relationship Id="rId16" Type="http://schemas.openxmlformats.org/officeDocument/2006/relationships/hyperlink" Target="http://www.ine.pt/xurl/ind/0007253"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5" Type="http://schemas.openxmlformats.org/officeDocument/2006/relationships/hyperlink" Target="http://www.ine.pt/xurl/ind/0006699"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hyperlink" Target="http://www.ine.pt/xurl/ind/0008663"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25.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719&amp;contexto=bd&amp;selTab=tab2&amp;xlang=en" TargetMode="External"/><Relationship Id="rId7" Type="http://schemas.openxmlformats.org/officeDocument/2006/relationships/printerSettings" Target="../printerSettings/printerSettings26.bin"/><Relationship Id="rId2" Type="http://schemas.openxmlformats.org/officeDocument/2006/relationships/hyperlink" Target="https://www.ine.pt/xportal/xmain?xpid=INE&amp;xpgid=ine_indicadores&amp;indOcorrCod=0009718&amp;contexto=bd&amp;selTab=tab2&amp;xlang=en" TargetMode="External"/><Relationship Id="rId1" Type="http://schemas.openxmlformats.org/officeDocument/2006/relationships/hyperlink" Target="https://www.ine.pt/xportal/xmain?xpid=INE&amp;xpgid=ine_indicadores&amp;indOcorrCod=0009717&amp;contexto=bd&amp;selTab=tab2&amp;xlang=en" TargetMode="External"/><Relationship Id="rId6" Type="http://schemas.openxmlformats.org/officeDocument/2006/relationships/hyperlink" Target="http://www.ine.pt/xurl/ind/0009717" TargetMode="External"/><Relationship Id="rId5" Type="http://schemas.openxmlformats.org/officeDocument/2006/relationships/hyperlink" Target="http://www.ine.pt/xurl/ind/0009719" TargetMode="External"/><Relationship Id="rId4" Type="http://schemas.openxmlformats.org/officeDocument/2006/relationships/hyperlink" Target="http://www.ine.pt/xurl/ind/0009718"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9753" TargetMode="External"/><Relationship Id="rId3" Type="http://schemas.openxmlformats.org/officeDocument/2006/relationships/hyperlink" Target="http://www.ine.pt/xurl/ind/0009752" TargetMode="External"/><Relationship Id="rId7" Type="http://schemas.openxmlformats.org/officeDocument/2006/relationships/hyperlink" Target="http://www.ine.pt/xurl/ind/0009753" TargetMode="External"/><Relationship Id="rId2" Type="http://schemas.openxmlformats.org/officeDocument/2006/relationships/hyperlink" Target="http://www.ine.pt/xurl/ind/0009752" TargetMode="External"/><Relationship Id="rId1" Type="http://schemas.openxmlformats.org/officeDocument/2006/relationships/hyperlink" Target="http://www.ine.pt/xurl/ind/0009752" TargetMode="External"/><Relationship Id="rId6" Type="http://schemas.openxmlformats.org/officeDocument/2006/relationships/hyperlink" Target="http://www.ine.pt/xurl/ind/0009754" TargetMode="External"/><Relationship Id="rId5" Type="http://schemas.openxmlformats.org/officeDocument/2006/relationships/hyperlink" Target="http://www.ine.pt/xurl/ind/0009754" TargetMode="External"/><Relationship Id="rId4" Type="http://schemas.openxmlformats.org/officeDocument/2006/relationships/hyperlink" Target="http://www.ine.pt/xurl/ind/0009754" TargetMode="External"/><Relationship Id="rId9" Type="http://schemas.openxmlformats.org/officeDocument/2006/relationships/hyperlink" Target="http://www.ine.pt/xurl/ind/0009753"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11" Type="http://schemas.openxmlformats.org/officeDocument/2006/relationships/printerSettings" Target="../printerSettings/printerSettings27.bin"/><Relationship Id="rId5" Type="http://schemas.openxmlformats.org/officeDocument/2006/relationships/hyperlink" Target="http://www.ine.pt/xurl/ind/0006683" TargetMode="External"/><Relationship Id="rId10" Type="http://schemas.openxmlformats.org/officeDocument/2006/relationships/hyperlink" Target="http://www.ine.pt/xurl/ind/0006683" TargetMode="External"/><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ine.pt/xurl/ind/0009220" TargetMode="External"/><Relationship Id="rId3" Type="http://schemas.openxmlformats.org/officeDocument/2006/relationships/hyperlink" Target="http://www.ine.pt/xurl/ind/0009218" TargetMode="External"/><Relationship Id="rId7" Type="http://schemas.openxmlformats.org/officeDocument/2006/relationships/hyperlink" Target="http://www.ine.pt/xurl/ind/0009218" TargetMode="External"/><Relationship Id="rId2" Type="http://schemas.openxmlformats.org/officeDocument/2006/relationships/hyperlink" Target="http://www.ine.pt/xurl/ind/0009220" TargetMode="External"/><Relationship Id="rId1" Type="http://schemas.openxmlformats.org/officeDocument/2006/relationships/hyperlink" Target="http://www.ine.pt/xurl/ind/0009218" TargetMode="External"/><Relationship Id="rId6" Type="http://schemas.openxmlformats.org/officeDocument/2006/relationships/hyperlink" Target="http://www.ine.pt/xurl/ind/0007804" TargetMode="External"/><Relationship Id="rId5" Type="http://schemas.openxmlformats.org/officeDocument/2006/relationships/hyperlink" Target="http://www.ine.pt/xurl/ind/0007804" TargetMode="External"/><Relationship Id="rId10" Type="http://schemas.openxmlformats.org/officeDocument/2006/relationships/printerSettings" Target="../printerSettings/printerSettings28.bin"/><Relationship Id="rId4" Type="http://schemas.openxmlformats.org/officeDocument/2006/relationships/hyperlink" Target="http://www.ine.pt/xurl/ind/0009220" TargetMode="External"/><Relationship Id="rId9" Type="http://schemas.openxmlformats.org/officeDocument/2006/relationships/hyperlink" Target="http://www.ine.pt/xurl/ind/0007804"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9.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3" TargetMode="External"/><Relationship Id="rId5" Type="http://schemas.openxmlformats.org/officeDocument/2006/relationships/hyperlink" Target="http://www.ine.pt/xurl/ind/0009612" TargetMode="External"/><Relationship Id="rId4" Type="http://schemas.openxmlformats.org/officeDocument/2006/relationships/hyperlink" Target="http://www.ine.pt/xurl/ind/0009612"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www.ine.pt/xurl/ind/0008298" TargetMode="External"/><Relationship Id="rId3" Type="http://schemas.openxmlformats.org/officeDocument/2006/relationships/hyperlink" Target="http://www.ine.pt/xurl/ind/0008298" TargetMode="External"/><Relationship Id="rId7" Type="http://schemas.openxmlformats.org/officeDocument/2006/relationships/hyperlink" Target="http://www.ine.pt/xurl/ind/0008291" TargetMode="External"/><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7460" TargetMode="External"/><Relationship Id="rId5" Type="http://schemas.openxmlformats.org/officeDocument/2006/relationships/hyperlink" Target="http://www.ine.pt/xurl/ind/0002499" TargetMode="External"/><Relationship Id="rId4" Type="http://schemas.openxmlformats.org/officeDocument/2006/relationships/hyperlink" Target="http://www.ine.pt/xurl/ind/0008291" TargetMode="External"/><Relationship Id="rId9"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31.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32.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2726" TargetMode="External"/><Relationship Id="rId13" Type="http://schemas.openxmlformats.org/officeDocument/2006/relationships/hyperlink" Target="http://www.ine.pt/xurl/ind/0002726" TargetMode="External"/><Relationship Id="rId18" Type="http://schemas.openxmlformats.org/officeDocument/2006/relationships/hyperlink" Target="http://www.ine.pt/xurl/ind/0002726" TargetMode="External"/><Relationship Id="rId3" Type="http://schemas.openxmlformats.org/officeDocument/2006/relationships/hyperlink" Target="http://www.ine.pt/xurl/ind/0002726" TargetMode="External"/><Relationship Id="rId21" Type="http://schemas.openxmlformats.org/officeDocument/2006/relationships/hyperlink" Target="http://www.ine.pt/xurl/ind/0002726" TargetMode="External"/><Relationship Id="rId7" Type="http://schemas.openxmlformats.org/officeDocument/2006/relationships/hyperlink" Target="http://www.ine.pt/xurl/ind/0002726" TargetMode="External"/><Relationship Id="rId12" Type="http://schemas.openxmlformats.org/officeDocument/2006/relationships/hyperlink" Target="http://www.ine.pt/xurl/ind/0002726" TargetMode="External"/><Relationship Id="rId17" Type="http://schemas.openxmlformats.org/officeDocument/2006/relationships/hyperlink" Target="http://www.ine.pt/xurl/ind/0002726" TargetMode="External"/><Relationship Id="rId2" Type="http://schemas.openxmlformats.org/officeDocument/2006/relationships/hyperlink" Target="http://www.ine.pt/xurl/ind/0002726" TargetMode="External"/><Relationship Id="rId16" Type="http://schemas.openxmlformats.org/officeDocument/2006/relationships/hyperlink" Target="http://www.ine.pt/xurl/ind/0002726" TargetMode="External"/><Relationship Id="rId20" Type="http://schemas.openxmlformats.org/officeDocument/2006/relationships/hyperlink" Target="http://www.ine.pt/xurl/ind/0002726" TargetMode="External"/><Relationship Id="rId1" Type="http://schemas.openxmlformats.org/officeDocument/2006/relationships/hyperlink" Target="http://www.ine.pt/xurl/ind/0002726" TargetMode="External"/><Relationship Id="rId6" Type="http://schemas.openxmlformats.org/officeDocument/2006/relationships/hyperlink" Target="http://www.ine.pt/xurl/ind/0002726" TargetMode="External"/><Relationship Id="rId11" Type="http://schemas.openxmlformats.org/officeDocument/2006/relationships/hyperlink" Target="http://www.ine.pt/xurl/ind/0002726" TargetMode="External"/><Relationship Id="rId5" Type="http://schemas.openxmlformats.org/officeDocument/2006/relationships/hyperlink" Target="http://www.ine.pt/xurl/ind/0002726" TargetMode="External"/><Relationship Id="rId15" Type="http://schemas.openxmlformats.org/officeDocument/2006/relationships/hyperlink" Target="http://www.ine.pt/xurl/ind/0002726" TargetMode="External"/><Relationship Id="rId10" Type="http://schemas.openxmlformats.org/officeDocument/2006/relationships/hyperlink" Target="http://www.ine.pt/xurl/ind/0002726" TargetMode="External"/><Relationship Id="rId19" Type="http://schemas.openxmlformats.org/officeDocument/2006/relationships/hyperlink" Target="http://www.ine.pt/xurl/ind/0002726" TargetMode="External"/><Relationship Id="rId4" Type="http://schemas.openxmlformats.org/officeDocument/2006/relationships/hyperlink" Target="http://www.ine.pt/xurl/ind/0002726" TargetMode="External"/><Relationship Id="rId9" Type="http://schemas.openxmlformats.org/officeDocument/2006/relationships/hyperlink" Target="http://www.ine.pt/xurl/ind/0002726" TargetMode="External"/><Relationship Id="rId14" Type="http://schemas.openxmlformats.org/officeDocument/2006/relationships/hyperlink" Target="http://www.ine.pt/xurl/ind/0002726" TargetMode="External"/><Relationship Id="rId22"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8" Type="http://schemas.openxmlformats.org/officeDocument/2006/relationships/hyperlink" Target="http://www.ine.pt/xurl/ind/0000356" TargetMode="External"/><Relationship Id="rId13" Type="http://schemas.openxmlformats.org/officeDocument/2006/relationships/hyperlink" Target="http://www.ine.pt/xurl/ind/0000356" TargetMode="External"/><Relationship Id="rId18" Type="http://schemas.openxmlformats.org/officeDocument/2006/relationships/hyperlink" Target="http://www.ine.pt/xurl/ind/0000356" TargetMode="External"/><Relationship Id="rId3" Type="http://schemas.openxmlformats.org/officeDocument/2006/relationships/hyperlink" Target="http://www.ine.pt/xurl/ind/0000356" TargetMode="External"/><Relationship Id="rId21" Type="http://schemas.openxmlformats.org/officeDocument/2006/relationships/hyperlink" Target="http://www.ine.pt/xurl/ind/0000356" TargetMode="External"/><Relationship Id="rId7" Type="http://schemas.openxmlformats.org/officeDocument/2006/relationships/hyperlink" Target="http://www.ine.pt/xurl/ind/0000356" TargetMode="External"/><Relationship Id="rId12" Type="http://schemas.openxmlformats.org/officeDocument/2006/relationships/hyperlink" Target="http://www.ine.pt/xurl/ind/0000356" TargetMode="External"/><Relationship Id="rId17" Type="http://schemas.openxmlformats.org/officeDocument/2006/relationships/hyperlink" Target="http://www.ine.pt/xurl/ind/0000356" TargetMode="External"/><Relationship Id="rId2" Type="http://schemas.openxmlformats.org/officeDocument/2006/relationships/hyperlink" Target="http://www.ine.pt/xurl/ind/0000356" TargetMode="External"/><Relationship Id="rId16" Type="http://schemas.openxmlformats.org/officeDocument/2006/relationships/hyperlink" Target="http://www.ine.pt/xurl/ind/0000356" TargetMode="External"/><Relationship Id="rId20" Type="http://schemas.openxmlformats.org/officeDocument/2006/relationships/hyperlink" Target="http://www.ine.pt/xurl/ind/0000356" TargetMode="External"/><Relationship Id="rId1" Type="http://schemas.openxmlformats.org/officeDocument/2006/relationships/hyperlink" Target="http://www.ine.pt/xurl/ind/0000356" TargetMode="External"/><Relationship Id="rId6" Type="http://schemas.openxmlformats.org/officeDocument/2006/relationships/hyperlink" Target="http://www.ine.pt/xurl/ind/0000356" TargetMode="External"/><Relationship Id="rId11" Type="http://schemas.openxmlformats.org/officeDocument/2006/relationships/hyperlink" Target="http://www.ine.pt/xurl/ind/0000356" TargetMode="External"/><Relationship Id="rId5" Type="http://schemas.openxmlformats.org/officeDocument/2006/relationships/hyperlink" Target="http://www.ine.pt/xurl/ind/0000356" TargetMode="External"/><Relationship Id="rId15" Type="http://schemas.openxmlformats.org/officeDocument/2006/relationships/hyperlink" Target="http://www.ine.pt/xurl/ind/0000356" TargetMode="External"/><Relationship Id="rId10" Type="http://schemas.openxmlformats.org/officeDocument/2006/relationships/hyperlink" Target="http://www.ine.pt/xurl/ind/0000356" TargetMode="External"/><Relationship Id="rId19" Type="http://schemas.openxmlformats.org/officeDocument/2006/relationships/hyperlink" Target="http://www.ine.pt/xurl/ind/0000356" TargetMode="External"/><Relationship Id="rId4" Type="http://schemas.openxmlformats.org/officeDocument/2006/relationships/hyperlink" Target="http://www.ine.pt/xurl/ind/0000356" TargetMode="External"/><Relationship Id="rId9" Type="http://schemas.openxmlformats.org/officeDocument/2006/relationships/hyperlink" Target="http://www.ine.pt/xurl/ind/0000356" TargetMode="External"/><Relationship Id="rId14" Type="http://schemas.openxmlformats.org/officeDocument/2006/relationships/hyperlink" Target="http://www.ine.pt/xurl/ind/0000356" TargetMode="External"/><Relationship Id="rId22"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0357" TargetMode="External"/><Relationship Id="rId13" Type="http://schemas.openxmlformats.org/officeDocument/2006/relationships/hyperlink" Target="http://www.ine.pt/xurl/ind/0000357" TargetMode="External"/><Relationship Id="rId18" Type="http://schemas.openxmlformats.org/officeDocument/2006/relationships/hyperlink" Target="http://www.ine.pt/xurl/ind/0000357" TargetMode="External"/><Relationship Id="rId3" Type="http://schemas.openxmlformats.org/officeDocument/2006/relationships/hyperlink" Target="http://www.ine.pt/xurl/ind/0000357" TargetMode="External"/><Relationship Id="rId21" Type="http://schemas.openxmlformats.org/officeDocument/2006/relationships/hyperlink" Target="http://www.ine.pt/xurl/ind/0000357" TargetMode="External"/><Relationship Id="rId7" Type="http://schemas.openxmlformats.org/officeDocument/2006/relationships/hyperlink" Target="http://www.ine.pt/xurl/ind/0000357" TargetMode="External"/><Relationship Id="rId12" Type="http://schemas.openxmlformats.org/officeDocument/2006/relationships/hyperlink" Target="http://www.ine.pt/xurl/ind/0000357" TargetMode="External"/><Relationship Id="rId17" Type="http://schemas.openxmlformats.org/officeDocument/2006/relationships/hyperlink" Target="http://www.ine.pt/xurl/ind/0000357" TargetMode="External"/><Relationship Id="rId2" Type="http://schemas.openxmlformats.org/officeDocument/2006/relationships/hyperlink" Target="http://www.ine.pt/xurl/ind/0000357" TargetMode="External"/><Relationship Id="rId16" Type="http://schemas.openxmlformats.org/officeDocument/2006/relationships/hyperlink" Target="http://www.ine.pt/xurl/ind/0000357" TargetMode="External"/><Relationship Id="rId20" Type="http://schemas.openxmlformats.org/officeDocument/2006/relationships/hyperlink" Target="http://www.ine.pt/xurl/ind/0000357" TargetMode="External"/><Relationship Id="rId1" Type="http://schemas.openxmlformats.org/officeDocument/2006/relationships/hyperlink" Target="http://www.ine.pt/xurl/ind/0000357" TargetMode="External"/><Relationship Id="rId6" Type="http://schemas.openxmlformats.org/officeDocument/2006/relationships/hyperlink" Target="http://www.ine.pt/xurl/ind/0000357" TargetMode="External"/><Relationship Id="rId11" Type="http://schemas.openxmlformats.org/officeDocument/2006/relationships/hyperlink" Target="http://www.ine.pt/xurl/ind/0000357" TargetMode="External"/><Relationship Id="rId5" Type="http://schemas.openxmlformats.org/officeDocument/2006/relationships/hyperlink" Target="http://www.ine.pt/xurl/ind/0000357" TargetMode="External"/><Relationship Id="rId15" Type="http://schemas.openxmlformats.org/officeDocument/2006/relationships/hyperlink" Target="http://www.ine.pt/xurl/ind/0000357" TargetMode="External"/><Relationship Id="rId10" Type="http://schemas.openxmlformats.org/officeDocument/2006/relationships/hyperlink" Target="http://www.ine.pt/xurl/ind/0000357" TargetMode="External"/><Relationship Id="rId19" Type="http://schemas.openxmlformats.org/officeDocument/2006/relationships/hyperlink" Target="http://www.ine.pt/xurl/ind/0000357" TargetMode="External"/><Relationship Id="rId4" Type="http://schemas.openxmlformats.org/officeDocument/2006/relationships/hyperlink" Target="http://www.ine.pt/xurl/ind/0000357" TargetMode="External"/><Relationship Id="rId9" Type="http://schemas.openxmlformats.org/officeDocument/2006/relationships/hyperlink" Target="http://www.ine.pt/xurl/ind/0000357" TargetMode="External"/><Relationship Id="rId14" Type="http://schemas.openxmlformats.org/officeDocument/2006/relationships/hyperlink" Target="http://www.ine.pt/xurl/ind/0000357" TargetMode="External"/><Relationship Id="rId22"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8" Type="http://schemas.openxmlformats.org/officeDocument/2006/relationships/hyperlink" Target="http://www.ine.pt/xurl/ind/0002727" TargetMode="External"/><Relationship Id="rId13" Type="http://schemas.openxmlformats.org/officeDocument/2006/relationships/hyperlink" Target="http://www.ine.pt/xurl/ind/0002727" TargetMode="External"/><Relationship Id="rId18" Type="http://schemas.openxmlformats.org/officeDocument/2006/relationships/hyperlink" Target="http://www.ine.pt/xurl/ind/0002727" TargetMode="External"/><Relationship Id="rId3" Type="http://schemas.openxmlformats.org/officeDocument/2006/relationships/hyperlink" Target="http://www.ine.pt/xurl/ind/0002727" TargetMode="External"/><Relationship Id="rId21" Type="http://schemas.openxmlformats.org/officeDocument/2006/relationships/hyperlink" Target="http://www.ine.pt/xurl/ind/0002727" TargetMode="External"/><Relationship Id="rId7" Type="http://schemas.openxmlformats.org/officeDocument/2006/relationships/hyperlink" Target="http://www.ine.pt/xurl/ind/0002727" TargetMode="External"/><Relationship Id="rId12" Type="http://schemas.openxmlformats.org/officeDocument/2006/relationships/hyperlink" Target="http://www.ine.pt/xurl/ind/0002727" TargetMode="External"/><Relationship Id="rId17" Type="http://schemas.openxmlformats.org/officeDocument/2006/relationships/hyperlink" Target="http://www.ine.pt/xurl/ind/0002727" TargetMode="External"/><Relationship Id="rId2" Type="http://schemas.openxmlformats.org/officeDocument/2006/relationships/hyperlink" Target="http://www.ine.pt/xurl/ind/0002727" TargetMode="External"/><Relationship Id="rId16" Type="http://schemas.openxmlformats.org/officeDocument/2006/relationships/hyperlink" Target="http://www.ine.pt/xurl/ind/0002727" TargetMode="External"/><Relationship Id="rId20" Type="http://schemas.openxmlformats.org/officeDocument/2006/relationships/hyperlink" Target="http://www.ine.pt/xurl/ind/0002727" TargetMode="External"/><Relationship Id="rId1" Type="http://schemas.openxmlformats.org/officeDocument/2006/relationships/hyperlink" Target="http://www.ine.pt/xurl/ind/0002727" TargetMode="External"/><Relationship Id="rId6" Type="http://schemas.openxmlformats.org/officeDocument/2006/relationships/hyperlink" Target="http://www.ine.pt/xurl/ind/0002727" TargetMode="External"/><Relationship Id="rId11" Type="http://schemas.openxmlformats.org/officeDocument/2006/relationships/hyperlink" Target="http://www.ine.pt/xurl/ind/0002727" TargetMode="External"/><Relationship Id="rId5" Type="http://schemas.openxmlformats.org/officeDocument/2006/relationships/hyperlink" Target="http://www.ine.pt/xurl/ind/0002727" TargetMode="External"/><Relationship Id="rId15" Type="http://schemas.openxmlformats.org/officeDocument/2006/relationships/hyperlink" Target="http://www.ine.pt/xurl/ind/0002727" TargetMode="External"/><Relationship Id="rId10" Type="http://schemas.openxmlformats.org/officeDocument/2006/relationships/hyperlink" Target="http://www.ine.pt/xurl/ind/0002727" TargetMode="External"/><Relationship Id="rId19" Type="http://schemas.openxmlformats.org/officeDocument/2006/relationships/hyperlink" Target="http://www.ine.pt/xurl/ind/0002727" TargetMode="External"/><Relationship Id="rId4" Type="http://schemas.openxmlformats.org/officeDocument/2006/relationships/hyperlink" Target="http://www.ine.pt/xurl/ind/0002727" TargetMode="External"/><Relationship Id="rId9" Type="http://schemas.openxmlformats.org/officeDocument/2006/relationships/hyperlink" Target="http://www.ine.pt/xurl/ind/0002727" TargetMode="External"/><Relationship Id="rId14" Type="http://schemas.openxmlformats.org/officeDocument/2006/relationships/hyperlink" Target="http://www.ine.pt/xurl/ind/0002727" TargetMode="External"/><Relationship Id="rId22"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37.bin"/><Relationship Id="rId3" Type="http://schemas.openxmlformats.org/officeDocument/2006/relationships/hyperlink" Target="http://www.ine.pt/xurl/ind/0000686" TargetMode="External"/><Relationship Id="rId7" Type="http://schemas.openxmlformats.org/officeDocument/2006/relationships/hyperlink" Target="http://www.ine.pt/xurl/ind/0000686" TargetMode="External"/><Relationship Id="rId2" Type="http://schemas.openxmlformats.org/officeDocument/2006/relationships/hyperlink" Target="http://www.ine.pt/xurl/ind/0000686" TargetMode="External"/><Relationship Id="rId1" Type="http://schemas.openxmlformats.org/officeDocument/2006/relationships/hyperlink" Target="http://www.ine.pt/xurl/ind/0000686" TargetMode="External"/><Relationship Id="rId6" Type="http://schemas.openxmlformats.org/officeDocument/2006/relationships/hyperlink" Target="http://www.ine.pt/xurl/ind/0000686" TargetMode="External"/><Relationship Id="rId5" Type="http://schemas.openxmlformats.org/officeDocument/2006/relationships/hyperlink" Target="http://www.ine.pt/xurl/ind/0000686" TargetMode="External"/><Relationship Id="rId4" Type="http://schemas.openxmlformats.org/officeDocument/2006/relationships/hyperlink" Target="http://www.ine.pt/xurl/ind/000068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8" TargetMode="External"/><Relationship Id="rId18" Type="http://schemas.openxmlformats.org/officeDocument/2006/relationships/hyperlink" Target="http://www.ine.pt/xurl/ind/0008787" TargetMode="External"/><Relationship Id="rId3" Type="http://schemas.openxmlformats.org/officeDocument/2006/relationships/hyperlink" Target="http://www.ine.pt/xurl/ind/0008350" TargetMode="External"/><Relationship Id="rId7" Type="http://schemas.openxmlformats.org/officeDocument/2006/relationships/hyperlink" Target="http://www.ine.pt/xurl/ind/0008758"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5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88" TargetMode="External"/><Relationship Id="rId20" Type="http://schemas.openxmlformats.org/officeDocument/2006/relationships/printerSettings" Target="../printerSettings/printerSettings3.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759" TargetMode="External"/><Relationship Id="rId19" Type="http://schemas.openxmlformats.org/officeDocument/2006/relationships/hyperlink" Target="http://www.ine.pt/xurl/ind/0008788" TargetMode="External"/><Relationship Id="rId4" Type="http://schemas.openxmlformats.org/officeDocument/2006/relationships/hyperlink" Target="http://www.ine.pt/xurl/ind/0008759" TargetMode="External"/><Relationship Id="rId9" Type="http://schemas.openxmlformats.org/officeDocument/2006/relationships/hyperlink" Target="http://www.ine.pt/xurl/ind/0008757" TargetMode="External"/><Relationship Id="rId14" Type="http://schemas.openxmlformats.org/officeDocument/2006/relationships/hyperlink" Target="http://www.ine.pt/xurl/ind/0008787"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www.ine.pt/xurl/ind/0007750" TargetMode="External"/><Relationship Id="rId21" Type="http://schemas.openxmlformats.org/officeDocument/2006/relationships/hyperlink" Target="http://www.ine.pt/xurl/ind/0007750" TargetMode="External"/><Relationship Id="rId42" Type="http://schemas.openxmlformats.org/officeDocument/2006/relationships/hyperlink" Target="http://www.ine.pt/xurl/ind/0007748" TargetMode="External"/><Relationship Id="rId47" Type="http://schemas.openxmlformats.org/officeDocument/2006/relationships/hyperlink" Target="http://www.ine.pt/xurl/ind/0007748" TargetMode="External"/><Relationship Id="rId63" Type="http://schemas.openxmlformats.org/officeDocument/2006/relationships/hyperlink" Target="http://www.ine.pt/xurl/ind/0007748" TargetMode="External"/><Relationship Id="rId68" Type="http://schemas.openxmlformats.org/officeDocument/2006/relationships/hyperlink" Target="http://www.ine.pt/xurl/ind/0007748" TargetMode="External"/><Relationship Id="rId84" Type="http://schemas.openxmlformats.org/officeDocument/2006/relationships/hyperlink" Target="http://www.ine.pt/xurl/ind/0007749" TargetMode="External"/><Relationship Id="rId89" Type="http://schemas.openxmlformats.org/officeDocument/2006/relationships/hyperlink" Target="http://www.ine.pt/xurl/ind/0007749" TargetMode="External"/><Relationship Id="rId7" Type="http://schemas.openxmlformats.org/officeDocument/2006/relationships/hyperlink" Target="http://www.ine.pt/xurl/ind/0007750" TargetMode="External"/><Relationship Id="rId71" Type="http://schemas.openxmlformats.org/officeDocument/2006/relationships/hyperlink" Target="http://www.ine.pt/xurl/ind/0007749" TargetMode="External"/><Relationship Id="rId92" Type="http://schemas.openxmlformats.org/officeDocument/2006/relationships/hyperlink" Target="http://www.ine.pt/xurl/ind/0007749" TargetMode="External"/><Relationship Id="rId2" Type="http://schemas.openxmlformats.org/officeDocument/2006/relationships/hyperlink" Target="http://www.ine.pt/xurl/ind/0007748" TargetMode="External"/><Relationship Id="rId16" Type="http://schemas.openxmlformats.org/officeDocument/2006/relationships/hyperlink" Target="http://www.ine.pt/xurl/ind/0007750" TargetMode="External"/><Relationship Id="rId29" Type="http://schemas.openxmlformats.org/officeDocument/2006/relationships/hyperlink" Target="http://www.ine.pt/xurl/ind/0007750" TargetMode="External"/><Relationship Id="rId11" Type="http://schemas.openxmlformats.org/officeDocument/2006/relationships/hyperlink" Target="http://www.ine.pt/xurl/ind/0007750" TargetMode="External"/><Relationship Id="rId24" Type="http://schemas.openxmlformats.org/officeDocument/2006/relationships/hyperlink" Target="http://www.ine.pt/xurl/ind/0007750" TargetMode="External"/><Relationship Id="rId32" Type="http://schemas.openxmlformats.org/officeDocument/2006/relationships/hyperlink" Target="http://www.ine.pt/xurl/ind/0007750" TargetMode="External"/><Relationship Id="rId37" Type="http://schemas.openxmlformats.org/officeDocument/2006/relationships/hyperlink" Target="http://www.ine.pt/xurl/ind/0007750" TargetMode="External"/><Relationship Id="rId40" Type="http://schemas.openxmlformats.org/officeDocument/2006/relationships/hyperlink" Target="http://www.ine.pt/xurl/ind/0007748" TargetMode="External"/><Relationship Id="rId45" Type="http://schemas.openxmlformats.org/officeDocument/2006/relationships/hyperlink" Target="http://www.ine.pt/xurl/ind/0007748" TargetMode="External"/><Relationship Id="rId53" Type="http://schemas.openxmlformats.org/officeDocument/2006/relationships/hyperlink" Target="http://www.ine.pt/xurl/ind/0007748" TargetMode="External"/><Relationship Id="rId58" Type="http://schemas.openxmlformats.org/officeDocument/2006/relationships/hyperlink" Target="http://www.ine.pt/xurl/ind/0007748" TargetMode="External"/><Relationship Id="rId66" Type="http://schemas.openxmlformats.org/officeDocument/2006/relationships/hyperlink" Target="http://www.ine.pt/xurl/ind/0007748" TargetMode="External"/><Relationship Id="rId74" Type="http://schemas.openxmlformats.org/officeDocument/2006/relationships/hyperlink" Target="http://www.ine.pt/xurl/ind/0007749" TargetMode="External"/><Relationship Id="rId79" Type="http://schemas.openxmlformats.org/officeDocument/2006/relationships/hyperlink" Target="http://www.ine.pt/xurl/ind/0007749" TargetMode="External"/><Relationship Id="rId87" Type="http://schemas.openxmlformats.org/officeDocument/2006/relationships/hyperlink" Target="http://www.ine.pt/xurl/ind/0007749" TargetMode="External"/><Relationship Id="rId102" Type="http://schemas.openxmlformats.org/officeDocument/2006/relationships/hyperlink" Target="http://www.ine.pt/xurl/ind/0007749" TargetMode="External"/><Relationship Id="rId5" Type="http://schemas.openxmlformats.org/officeDocument/2006/relationships/hyperlink" Target="http://www.ine.pt/xurl/ind/0004176" TargetMode="External"/><Relationship Id="rId61" Type="http://schemas.openxmlformats.org/officeDocument/2006/relationships/hyperlink" Target="http://www.ine.pt/xurl/ind/0007748" TargetMode="External"/><Relationship Id="rId82" Type="http://schemas.openxmlformats.org/officeDocument/2006/relationships/hyperlink" Target="http://www.ine.pt/xurl/ind/0007749" TargetMode="External"/><Relationship Id="rId90" Type="http://schemas.openxmlformats.org/officeDocument/2006/relationships/hyperlink" Target="http://www.ine.pt/xurl/ind/0007749" TargetMode="External"/><Relationship Id="rId95" Type="http://schemas.openxmlformats.org/officeDocument/2006/relationships/hyperlink" Target="http://www.ine.pt/xurl/ind/0007749" TargetMode="External"/><Relationship Id="rId19" Type="http://schemas.openxmlformats.org/officeDocument/2006/relationships/hyperlink" Target="http://www.ine.pt/xurl/ind/0007750" TargetMode="External"/><Relationship Id="rId14" Type="http://schemas.openxmlformats.org/officeDocument/2006/relationships/hyperlink" Target="http://www.ine.pt/xurl/ind/0007750" TargetMode="External"/><Relationship Id="rId22" Type="http://schemas.openxmlformats.org/officeDocument/2006/relationships/hyperlink" Target="http://www.ine.pt/xurl/ind/0007750" TargetMode="External"/><Relationship Id="rId27" Type="http://schemas.openxmlformats.org/officeDocument/2006/relationships/hyperlink" Target="http://www.ine.pt/xurl/ind/0007750" TargetMode="External"/><Relationship Id="rId30" Type="http://schemas.openxmlformats.org/officeDocument/2006/relationships/hyperlink" Target="http://www.ine.pt/xurl/ind/0007750" TargetMode="External"/><Relationship Id="rId35" Type="http://schemas.openxmlformats.org/officeDocument/2006/relationships/hyperlink" Target="http://www.ine.pt/xurl/ind/0007750" TargetMode="External"/><Relationship Id="rId43" Type="http://schemas.openxmlformats.org/officeDocument/2006/relationships/hyperlink" Target="http://www.ine.pt/xurl/ind/0007748" TargetMode="External"/><Relationship Id="rId48" Type="http://schemas.openxmlformats.org/officeDocument/2006/relationships/hyperlink" Target="http://www.ine.pt/xurl/ind/0007748" TargetMode="External"/><Relationship Id="rId56" Type="http://schemas.openxmlformats.org/officeDocument/2006/relationships/hyperlink" Target="http://www.ine.pt/xurl/ind/0007748" TargetMode="External"/><Relationship Id="rId64" Type="http://schemas.openxmlformats.org/officeDocument/2006/relationships/hyperlink" Target="http://www.ine.pt/xurl/ind/0007748" TargetMode="External"/><Relationship Id="rId69" Type="http://schemas.openxmlformats.org/officeDocument/2006/relationships/hyperlink" Target="http://www.ine.pt/xurl/ind/0007748" TargetMode="External"/><Relationship Id="rId77" Type="http://schemas.openxmlformats.org/officeDocument/2006/relationships/hyperlink" Target="http://www.ine.pt/xurl/ind/0007749" TargetMode="External"/><Relationship Id="rId100" Type="http://schemas.openxmlformats.org/officeDocument/2006/relationships/hyperlink" Target="http://www.ine.pt/xurl/ind/0007749" TargetMode="External"/><Relationship Id="rId8" Type="http://schemas.openxmlformats.org/officeDocument/2006/relationships/hyperlink" Target="http://www.ine.pt/xurl/ind/0007750" TargetMode="External"/><Relationship Id="rId51" Type="http://schemas.openxmlformats.org/officeDocument/2006/relationships/hyperlink" Target="http://www.ine.pt/xurl/ind/0007748" TargetMode="External"/><Relationship Id="rId72" Type="http://schemas.openxmlformats.org/officeDocument/2006/relationships/hyperlink" Target="http://www.ine.pt/xurl/ind/0007749" TargetMode="External"/><Relationship Id="rId80" Type="http://schemas.openxmlformats.org/officeDocument/2006/relationships/hyperlink" Target="http://www.ine.pt/xurl/ind/0007749" TargetMode="External"/><Relationship Id="rId85" Type="http://schemas.openxmlformats.org/officeDocument/2006/relationships/hyperlink" Target="http://www.ine.pt/xurl/ind/0007749" TargetMode="External"/><Relationship Id="rId93" Type="http://schemas.openxmlformats.org/officeDocument/2006/relationships/hyperlink" Target="http://www.ine.pt/xurl/ind/0007749" TargetMode="External"/><Relationship Id="rId98" Type="http://schemas.openxmlformats.org/officeDocument/2006/relationships/hyperlink" Target="http://www.ine.pt/xurl/ind/0007749" TargetMode="External"/><Relationship Id="rId3" Type="http://schemas.openxmlformats.org/officeDocument/2006/relationships/hyperlink" Target="http://www.ine.pt/xurl/ind/0007750" TargetMode="External"/><Relationship Id="rId12" Type="http://schemas.openxmlformats.org/officeDocument/2006/relationships/hyperlink" Target="http://www.ine.pt/xurl/ind/0007750" TargetMode="External"/><Relationship Id="rId17" Type="http://schemas.openxmlformats.org/officeDocument/2006/relationships/hyperlink" Target="http://www.ine.pt/xurl/ind/0007750" TargetMode="External"/><Relationship Id="rId25" Type="http://schemas.openxmlformats.org/officeDocument/2006/relationships/hyperlink" Target="http://www.ine.pt/xurl/ind/0007750" TargetMode="External"/><Relationship Id="rId33" Type="http://schemas.openxmlformats.org/officeDocument/2006/relationships/hyperlink" Target="http://www.ine.pt/xurl/ind/0007750" TargetMode="External"/><Relationship Id="rId38" Type="http://schemas.openxmlformats.org/officeDocument/2006/relationships/hyperlink" Target="http://www.ine.pt/xurl/ind/0007750" TargetMode="External"/><Relationship Id="rId46" Type="http://schemas.openxmlformats.org/officeDocument/2006/relationships/hyperlink" Target="http://www.ine.pt/xurl/ind/0007748" TargetMode="External"/><Relationship Id="rId59" Type="http://schemas.openxmlformats.org/officeDocument/2006/relationships/hyperlink" Target="http://www.ine.pt/xurl/ind/0007748" TargetMode="External"/><Relationship Id="rId67" Type="http://schemas.openxmlformats.org/officeDocument/2006/relationships/hyperlink" Target="http://www.ine.pt/xurl/ind/0007748" TargetMode="External"/><Relationship Id="rId103" Type="http://schemas.openxmlformats.org/officeDocument/2006/relationships/printerSettings" Target="../printerSettings/printerSettings38.bin"/><Relationship Id="rId20" Type="http://schemas.openxmlformats.org/officeDocument/2006/relationships/hyperlink" Target="http://www.ine.pt/xurl/ind/0007750" TargetMode="External"/><Relationship Id="rId41" Type="http://schemas.openxmlformats.org/officeDocument/2006/relationships/hyperlink" Target="http://www.ine.pt/xurl/ind/0007748" TargetMode="External"/><Relationship Id="rId54" Type="http://schemas.openxmlformats.org/officeDocument/2006/relationships/hyperlink" Target="http://www.ine.pt/xurl/ind/0007748" TargetMode="External"/><Relationship Id="rId62" Type="http://schemas.openxmlformats.org/officeDocument/2006/relationships/hyperlink" Target="http://www.ine.pt/xurl/ind/0007748" TargetMode="External"/><Relationship Id="rId70" Type="http://schemas.openxmlformats.org/officeDocument/2006/relationships/hyperlink" Target="http://www.ine.pt/xurl/ind/0007748" TargetMode="External"/><Relationship Id="rId75" Type="http://schemas.openxmlformats.org/officeDocument/2006/relationships/hyperlink" Target="http://www.ine.pt/xurl/ind/0007749" TargetMode="External"/><Relationship Id="rId83" Type="http://schemas.openxmlformats.org/officeDocument/2006/relationships/hyperlink" Target="http://www.ine.pt/xurl/ind/0007749" TargetMode="External"/><Relationship Id="rId88" Type="http://schemas.openxmlformats.org/officeDocument/2006/relationships/hyperlink" Target="http://www.ine.pt/xurl/ind/0007749" TargetMode="External"/><Relationship Id="rId91" Type="http://schemas.openxmlformats.org/officeDocument/2006/relationships/hyperlink" Target="http://www.ine.pt/xurl/ind/0007749" TargetMode="External"/><Relationship Id="rId96" Type="http://schemas.openxmlformats.org/officeDocument/2006/relationships/hyperlink" Target="http://www.ine.pt/xurl/ind/0007749" TargetMode="External"/><Relationship Id="rId1" Type="http://schemas.openxmlformats.org/officeDocument/2006/relationships/hyperlink" Target="http://www.ine.pt/xurl/ind/0007749" TargetMode="External"/><Relationship Id="rId6" Type="http://schemas.openxmlformats.org/officeDocument/2006/relationships/hyperlink" Target="http://www.ine.pt/xurl/ind/0004178" TargetMode="External"/><Relationship Id="rId15" Type="http://schemas.openxmlformats.org/officeDocument/2006/relationships/hyperlink" Target="http://www.ine.pt/xurl/ind/0007750" TargetMode="External"/><Relationship Id="rId23" Type="http://schemas.openxmlformats.org/officeDocument/2006/relationships/hyperlink" Target="http://www.ine.pt/xurl/ind/0007750" TargetMode="External"/><Relationship Id="rId28" Type="http://schemas.openxmlformats.org/officeDocument/2006/relationships/hyperlink" Target="http://www.ine.pt/xurl/ind/0007750" TargetMode="External"/><Relationship Id="rId36" Type="http://schemas.openxmlformats.org/officeDocument/2006/relationships/hyperlink" Target="http://www.ine.pt/xurl/ind/0007750" TargetMode="External"/><Relationship Id="rId49" Type="http://schemas.openxmlformats.org/officeDocument/2006/relationships/hyperlink" Target="http://www.ine.pt/xurl/ind/0007748" TargetMode="External"/><Relationship Id="rId57" Type="http://schemas.openxmlformats.org/officeDocument/2006/relationships/hyperlink" Target="http://www.ine.pt/xurl/ind/0007748" TargetMode="External"/><Relationship Id="rId10" Type="http://schemas.openxmlformats.org/officeDocument/2006/relationships/hyperlink" Target="http://www.ine.pt/xurl/ind/0007750" TargetMode="External"/><Relationship Id="rId31" Type="http://schemas.openxmlformats.org/officeDocument/2006/relationships/hyperlink" Target="http://www.ine.pt/xurl/ind/0007750" TargetMode="External"/><Relationship Id="rId44" Type="http://schemas.openxmlformats.org/officeDocument/2006/relationships/hyperlink" Target="http://www.ine.pt/xurl/ind/0007748" TargetMode="External"/><Relationship Id="rId52" Type="http://schemas.openxmlformats.org/officeDocument/2006/relationships/hyperlink" Target="http://www.ine.pt/xurl/ind/0007748" TargetMode="External"/><Relationship Id="rId60" Type="http://schemas.openxmlformats.org/officeDocument/2006/relationships/hyperlink" Target="http://www.ine.pt/xurl/ind/0007748" TargetMode="External"/><Relationship Id="rId65" Type="http://schemas.openxmlformats.org/officeDocument/2006/relationships/hyperlink" Target="http://www.ine.pt/xurl/ind/0007748" TargetMode="External"/><Relationship Id="rId73" Type="http://schemas.openxmlformats.org/officeDocument/2006/relationships/hyperlink" Target="http://www.ine.pt/xurl/ind/0007749" TargetMode="External"/><Relationship Id="rId78" Type="http://schemas.openxmlformats.org/officeDocument/2006/relationships/hyperlink" Target="http://www.ine.pt/xurl/ind/0007749" TargetMode="External"/><Relationship Id="rId81" Type="http://schemas.openxmlformats.org/officeDocument/2006/relationships/hyperlink" Target="http://www.ine.pt/xurl/ind/0007749" TargetMode="External"/><Relationship Id="rId86" Type="http://schemas.openxmlformats.org/officeDocument/2006/relationships/hyperlink" Target="http://www.ine.pt/xurl/ind/0007749" TargetMode="External"/><Relationship Id="rId94" Type="http://schemas.openxmlformats.org/officeDocument/2006/relationships/hyperlink" Target="http://www.ine.pt/xurl/ind/0007749" TargetMode="External"/><Relationship Id="rId99" Type="http://schemas.openxmlformats.org/officeDocument/2006/relationships/hyperlink" Target="http://www.ine.pt/xurl/ind/0007749" TargetMode="External"/><Relationship Id="rId101" Type="http://schemas.openxmlformats.org/officeDocument/2006/relationships/hyperlink" Target="http://www.ine.pt/xurl/ind/0007749" TargetMode="External"/><Relationship Id="rId4" Type="http://schemas.openxmlformats.org/officeDocument/2006/relationships/hyperlink" Target="http://www.ine.pt/xurl/ind/0004177" TargetMode="External"/><Relationship Id="rId9" Type="http://schemas.openxmlformats.org/officeDocument/2006/relationships/hyperlink" Target="http://www.ine.pt/xurl/ind/0007750" TargetMode="External"/><Relationship Id="rId13" Type="http://schemas.openxmlformats.org/officeDocument/2006/relationships/hyperlink" Target="http://www.ine.pt/xurl/ind/0007750" TargetMode="External"/><Relationship Id="rId18" Type="http://schemas.openxmlformats.org/officeDocument/2006/relationships/hyperlink" Target="http://www.ine.pt/xurl/ind/0007750" TargetMode="External"/><Relationship Id="rId39" Type="http://schemas.openxmlformats.org/officeDocument/2006/relationships/hyperlink" Target="http://www.ine.pt/xurl/ind/0007748" TargetMode="External"/><Relationship Id="rId34" Type="http://schemas.openxmlformats.org/officeDocument/2006/relationships/hyperlink" Target="http://www.ine.pt/xurl/ind/0007750" TargetMode="External"/><Relationship Id="rId50" Type="http://schemas.openxmlformats.org/officeDocument/2006/relationships/hyperlink" Target="http://www.ine.pt/xurl/ind/0007748" TargetMode="External"/><Relationship Id="rId55" Type="http://schemas.openxmlformats.org/officeDocument/2006/relationships/hyperlink" Target="http://www.ine.pt/xurl/ind/0007748" TargetMode="External"/><Relationship Id="rId76" Type="http://schemas.openxmlformats.org/officeDocument/2006/relationships/hyperlink" Target="http://www.ine.pt/xurl/ind/0007749" TargetMode="External"/><Relationship Id="rId97" Type="http://schemas.openxmlformats.org/officeDocument/2006/relationships/hyperlink" Target="http://www.ine.pt/xurl/ind/0007749"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www.ine.pt/xurl/ind/0007063" TargetMode="External"/><Relationship Id="rId21" Type="http://schemas.openxmlformats.org/officeDocument/2006/relationships/hyperlink" Target="http://www.ine.pt/xurl/ind/0007063" TargetMode="External"/><Relationship Id="rId42" Type="http://schemas.openxmlformats.org/officeDocument/2006/relationships/hyperlink" Target="http://www.ine.pt/xurl/ind/0007061" TargetMode="External"/><Relationship Id="rId47" Type="http://schemas.openxmlformats.org/officeDocument/2006/relationships/hyperlink" Target="http://www.ine.pt/xurl/ind/0007061" TargetMode="External"/><Relationship Id="rId63" Type="http://schemas.openxmlformats.org/officeDocument/2006/relationships/hyperlink" Target="http://www.ine.pt/xurl/ind/0007061" TargetMode="External"/><Relationship Id="rId68" Type="http://schemas.openxmlformats.org/officeDocument/2006/relationships/hyperlink" Target="http://www.ine.pt/xurl/ind/0007061" TargetMode="External"/><Relationship Id="rId84" Type="http://schemas.openxmlformats.org/officeDocument/2006/relationships/hyperlink" Target="http://www.ine.pt/xurl/ind/0007062" TargetMode="External"/><Relationship Id="rId89" Type="http://schemas.openxmlformats.org/officeDocument/2006/relationships/hyperlink" Target="http://www.ine.pt/xurl/ind/0007062" TargetMode="External"/><Relationship Id="rId7" Type="http://schemas.openxmlformats.org/officeDocument/2006/relationships/hyperlink" Target="http://www.ine.pt/xurl/ind/0007063" TargetMode="External"/><Relationship Id="rId71" Type="http://schemas.openxmlformats.org/officeDocument/2006/relationships/hyperlink" Target="http://www.ine.pt/xurl/ind/0007062" TargetMode="External"/><Relationship Id="rId92" Type="http://schemas.openxmlformats.org/officeDocument/2006/relationships/hyperlink" Target="http://www.ine.pt/xurl/ind/0007062" TargetMode="External"/><Relationship Id="rId2" Type="http://schemas.openxmlformats.org/officeDocument/2006/relationships/hyperlink" Target="http://www.ine.pt/xurl/ind/0007061" TargetMode="External"/><Relationship Id="rId16" Type="http://schemas.openxmlformats.org/officeDocument/2006/relationships/hyperlink" Target="http://www.ine.pt/xurl/ind/0007063" TargetMode="External"/><Relationship Id="rId29" Type="http://schemas.openxmlformats.org/officeDocument/2006/relationships/hyperlink" Target="http://www.ine.pt/xurl/ind/0007063" TargetMode="External"/><Relationship Id="rId11" Type="http://schemas.openxmlformats.org/officeDocument/2006/relationships/hyperlink" Target="http://www.ine.pt/xurl/ind/0007063" TargetMode="External"/><Relationship Id="rId24" Type="http://schemas.openxmlformats.org/officeDocument/2006/relationships/hyperlink" Target="http://www.ine.pt/xurl/ind/0007063" TargetMode="External"/><Relationship Id="rId32" Type="http://schemas.openxmlformats.org/officeDocument/2006/relationships/hyperlink" Target="http://www.ine.pt/xurl/ind/0007063" TargetMode="External"/><Relationship Id="rId37" Type="http://schemas.openxmlformats.org/officeDocument/2006/relationships/hyperlink" Target="http://www.ine.pt/xurl/ind/0007063" TargetMode="External"/><Relationship Id="rId40" Type="http://schemas.openxmlformats.org/officeDocument/2006/relationships/hyperlink" Target="http://www.ine.pt/xurl/ind/0007061" TargetMode="External"/><Relationship Id="rId45" Type="http://schemas.openxmlformats.org/officeDocument/2006/relationships/hyperlink" Target="http://www.ine.pt/xurl/ind/0007061" TargetMode="External"/><Relationship Id="rId53" Type="http://schemas.openxmlformats.org/officeDocument/2006/relationships/hyperlink" Target="http://www.ine.pt/xurl/ind/0007061" TargetMode="External"/><Relationship Id="rId58" Type="http://schemas.openxmlformats.org/officeDocument/2006/relationships/hyperlink" Target="http://www.ine.pt/xurl/ind/0007061" TargetMode="External"/><Relationship Id="rId66" Type="http://schemas.openxmlformats.org/officeDocument/2006/relationships/hyperlink" Target="http://www.ine.pt/xurl/ind/0007061" TargetMode="External"/><Relationship Id="rId74" Type="http://schemas.openxmlformats.org/officeDocument/2006/relationships/hyperlink" Target="http://www.ine.pt/xurl/ind/0007062" TargetMode="External"/><Relationship Id="rId79" Type="http://schemas.openxmlformats.org/officeDocument/2006/relationships/hyperlink" Target="http://www.ine.pt/xurl/ind/0007062" TargetMode="External"/><Relationship Id="rId87" Type="http://schemas.openxmlformats.org/officeDocument/2006/relationships/hyperlink" Target="http://www.ine.pt/xurl/ind/0007062" TargetMode="External"/><Relationship Id="rId102" Type="http://schemas.openxmlformats.org/officeDocument/2006/relationships/hyperlink" Target="http://www.ine.pt/xurl/ind/0007062" TargetMode="External"/><Relationship Id="rId5" Type="http://schemas.openxmlformats.org/officeDocument/2006/relationships/hyperlink" Target="http://www.ine.pt/xurl/ind/0004176" TargetMode="External"/><Relationship Id="rId61" Type="http://schemas.openxmlformats.org/officeDocument/2006/relationships/hyperlink" Target="http://www.ine.pt/xurl/ind/0007061" TargetMode="External"/><Relationship Id="rId82" Type="http://schemas.openxmlformats.org/officeDocument/2006/relationships/hyperlink" Target="http://www.ine.pt/xurl/ind/0007062" TargetMode="External"/><Relationship Id="rId90" Type="http://schemas.openxmlformats.org/officeDocument/2006/relationships/hyperlink" Target="http://www.ine.pt/xurl/ind/0007062" TargetMode="External"/><Relationship Id="rId95" Type="http://schemas.openxmlformats.org/officeDocument/2006/relationships/hyperlink" Target="http://www.ine.pt/xurl/ind/0007062" TargetMode="External"/><Relationship Id="rId19" Type="http://schemas.openxmlformats.org/officeDocument/2006/relationships/hyperlink" Target="http://www.ine.pt/xurl/ind/0007063" TargetMode="External"/><Relationship Id="rId14" Type="http://schemas.openxmlformats.org/officeDocument/2006/relationships/hyperlink" Target="http://www.ine.pt/xurl/ind/0007063" TargetMode="External"/><Relationship Id="rId22" Type="http://schemas.openxmlformats.org/officeDocument/2006/relationships/hyperlink" Target="http://www.ine.pt/xurl/ind/0007063" TargetMode="External"/><Relationship Id="rId27" Type="http://schemas.openxmlformats.org/officeDocument/2006/relationships/hyperlink" Target="http://www.ine.pt/xurl/ind/0007063" TargetMode="External"/><Relationship Id="rId30" Type="http://schemas.openxmlformats.org/officeDocument/2006/relationships/hyperlink" Target="http://www.ine.pt/xurl/ind/0007063" TargetMode="External"/><Relationship Id="rId35" Type="http://schemas.openxmlformats.org/officeDocument/2006/relationships/hyperlink" Target="http://www.ine.pt/xurl/ind/0007063" TargetMode="External"/><Relationship Id="rId43" Type="http://schemas.openxmlformats.org/officeDocument/2006/relationships/hyperlink" Target="http://www.ine.pt/xurl/ind/0007061" TargetMode="External"/><Relationship Id="rId48" Type="http://schemas.openxmlformats.org/officeDocument/2006/relationships/hyperlink" Target="http://www.ine.pt/xurl/ind/0007061" TargetMode="External"/><Relationship Id="rId56" Type="http://schemas.openxmlformats.org/officeDocument/2006/relationships/hyperlink" Target="http://www.ine.pt/xurl/ind/0007061" TargetMode="External"/><Relationship Id="rId64" Type="http://schemas.openxmlformats.org/officeDocument/2006/relationships/hyperlink" Target="http://www.ine.pt/xurl/ind/0007061" TargetMode="External"/><Relationship Id="rId69" Type="http://schemas.openxmlformats.org/officeDocument/2006/relationships/hyperlink" Target="http://www.ine.pt/xurl/ind/0007061" TargetMode="External"/><Relationship Id="rId77" Type="http://schemas.openxmlformats.org/officeDocument/2006/relationships/hyperlink" Target="http://www.ine.pt/xurl/ind/0007062" TargetMode="External"/><Relationship Id="rId100" Type="http://schemas.openxmlformats.org/officeDocument/2006/relationships/hyperlink" Target="http://www.ine.pt/xurl/ind/0007062" TargetMode="External"/><Relationship Id="rId8" Type="http://schemas.openxmlformats.org/officeDocument/2006/relationships/hyperlink" Target="http://www.ine.pt/xurl/ind/0007063" TargetMode="External"/><Relationship Id="rId51" Type="http://schemas.openxmlformats.org/officeDocument/2006/relationships/hyperlink" Target="http://www.ine.pt/xurl/ind/0007061" TargetMode="External"/><Relationship Id="rId72" Type="http://schemas.openxmlformats.org/officeDocument/2006/relationships/hyperlink" Target="http://www.ine.pt/xurl/ind/0007062" TargetMode="External"/><Relationship Id="rId80" Type="http://schemas.openxmlformats.org/officeDocument/2006/relationships/hyperlink" Target="http://www.ine.pt/xurl/ind/0007062" TargetMode="External"/><Relationship Id="rId85" Type="http://schemas.openxmlformats.org/officeDocument/2006/relationships/hyperlink" Target="http://www.ine.pt/xurl/ind/0007062" TargetMode="External"/><Relationship Id="rId93" Type="http://schemas.openxmlformats.org/officeDocument/2006/relationships/hyperlink" Target="http://www.ine.pt/xurl/ind/0007062" TargetMode="External"/><Relationship Id="rId98" Type="http://schemas.openxmlformats.org/officeDocument/2006/relationships/hyperlink" Target="http://www.ine.pt/xurl/ind/0007062" TargetMode="External"/><Relationship Id="rId3" Type="http://schemas.openxmlformats.org/officeDocument/2006/relationships/hyperlink" Target="http://www.ine.pt/xurl/ind/0007062" TargetMode="External"/><Relationship Id="rId12" Type="http://schemas.openxmlformats.org/officeDocument/2006/relationships/hyperlink" Target="http://www.ine.pt/xurl/ind/0007063" TargetMode="External"/><Relationship Id="rId17" Type="http://schemas.openxmlformats.org/officeDocument/2006/relationships/hyperlink" Target="http://www.ine.pt/xurl/ind/0007063" TargetMode="External"/><Relationship Id="rId25" Type="http://schemas.openxmlformats.org/officeDocument/2006/relationships/hyperlink" Target="http://www.ine.pt/xurl/ind/0007063" TargetMode="External"/><Relationship Id="rId33" Type="http://schemas.openxmlformats.org/officeDocument/2006/relationships/hyperlink" Target="http://www.ine.pt/xurl/ind/0007063" TargetMode="External"/><Relationship Id="rId38" Type="http://schemas.openxmlformats.org/officeDocument/2006/relationships/hyperlink" Target="http://www.ine.pt/xurl/ind/0007063" TargetMode="External"/><Relationship Id="rId46" Type="http://schemas.openxmlformats.org/officeDocument/2006/relationships/hyperlink" Target="http://www.ine.pt/xurl/ind/0007061" TargetMode="External"/><Relationship Id="rId59" Type="http://schemas.openxmlformats.org/officeDocument/2006/relationships/hyperlink" Target="http://www.ine.pt/xurl/ind/0007061" TargetMode="External"/><Relationship Id="rId67" Type="http://schemas.openxmlformats.org/officeDocument/2006/relationships/hyperlink" Target="http://www.ine.pt/xurl/ind/0007061" TargetMode="External"/><Relationship Id="rId103" Type="http://schemas.openxmlformats.org/officeDocument/2006/relationships/printerSettings" Target="../printerSettings/printerSettings39.bin"/><Relationship Id="rId20" Type="http://schemas.openxmlformats.org/officeDocument/2006/relationships/hyperlink" Target="http://www.ine.pt/xurl/ind/0007063" TargetMode="External"/><Relationship Id="rId41" Type="http://schemas.openxmlformats.org/officeDocument/2006/relationships/hyperlink" Target="http://www.ine.pt/xurl/ind/0007061" TargetMode="External"/><Relationship Id="rId54" Type="http://schemas.openxmlformats.org/officeDocument/2006/relationships/hyperlink" Target="http://www.ine.pt/xurl/ind/0007061" TargetMode="External"/><Relationship Id="rId62" Type="http://schemas.openxmlformats.org/officeDocument/2006/relationships/hyperlink" Target="http://www.ine.pt/xurl/ind/0007061" TargetMode="External"/><Relationship Id="rId70" Type="http://schemas.openxmlformats.org/officeDocument/2006/relationships/hyperlink" Target="http://www.ine.pt/xurl/ind/0007061" TargetMode="External"/><Relationship Id="rId75" Type="http://schemas.openxmlformats.org/officeDocument/2006/relationships/hyperlink" Target="http://www.ine.pt/xurl/ind/0007062" TargetMode="External"/><Relationship Id="rId83" Type="http://schemas.openxmlformats.org/officeDocument/2006/relationships/hyperlink" Target="http://www.ine.pt/xurl/ind/0007062" TargetMode="External"/><Relationship Id="rId88" Type="http://schemas.openxmlformats.org/officeDocument/2006/relationships/hyperlink" Target="http://www.ine.pt/xurl/ind/0007062" TargetMode="External"/><Relationship Id="rId91" Type="http://schemas.openxmlformats.org/officeDocument/2006/relationships/hyperlink" Target="http://www.ine.pt/xurl/ind/0007062" TargetMode="External"/><Relationship Id="rId96" Type="http://schemas.openxmlformats.org/officeDocument/2006/relationships/hyperlink" Target="http://www.ine.pt/xurl/ind/0007062" TargetMode="External"/><Relationship Id="rId1" Type="http://schemas.openxmlformats.org/officeDocument/2006/relationships/hyperlink" Target="http://www.ine.pt/xurl/ind/0007063" TargetMode="External"/><Relationship Id="rId6" Type="http://schemas.openxmlformats.org/officeDocument/2006/relationships/hyperlink" Target="http://www.ine.pt/xurl/ind/0004177" TargetMode="External"/><Relationship Id="rId15" Type="http://schemas.openxmlformats.org/officeDocument/2006/relationships/hyperlink" Target="http://www.ine.pt/xurl/ind/0007063" TargetMode="External"/><Relationship Id="rId23" Type="http://schemas.openxmlformats.org/officeDocument/2006/relationships/hyperlink" Target="http://www.ine.pt/xurl/ind/0007063" TargetMode="External"/><Relationship Id="rId28" Type="http://schemas.openxmlformats.org/officeDocument/2006/relationships/hyperlink" Target="http://www.ine.pt/xurl/ind/0007063" TargetMode="External"/><Relationship Id="rId36" Type="http://schemas.openxmlformats.org/officeDocument/2006/relationships/hyperlink" Target="http://www.ine.pt/xurl/ind/0007063" TargetMode="External"/><Relationship Id="rId49" Type="http://schemas.openxmlformats.org/officeDocument/2006/relationships/hyperlink" Target="http://www.ine.pt/xurl/ind/0007061" TargetMode="External"/><Relationship Id="rId57" Type="http://schemas.openxmlformats.org/officeDocument/2006/relationships/hyperlink" Target="http://www.ine.pt/xurl/ind/0007061" TargetMode="External"/><Relationship Id="rId10" Type="http://schemas.openxmlformats.org/officeDocument/2006/relationships/hyperlink" Target="http://www.ine.pt/xurl/ind/0007063" TargetMode="External"/><Relationship Id="rId31" Type="http://schemas.openxmlformats.org/officeDocument/2006/relationships/hyperlink" Target="http://www.ine.pt/xurl/ind/0007063" TargetMode="External"/><Relationship Id="rId44" Type="http://schemas.openxmlformats.org/officeDocument/2006/relationships/hyperlink" Target="http://www.ine.pt/xurl/ind/0007061" TargetMode="External"/><Relationship Id="rId52" Type="http://schemas.openxmlformats.org/officeDocument/2006/relationships/hyperlink" Target="http://www.ine.pt/xurl/ind/0007061" TargetMode="External"/><Relationship Id="rId60" Type="http://schemas.openxmlformats.org/officeDocument/2006/relationships/hyperlink" Target="http://www.ine.pt/xurl/ind/0007061" TargetMode="External"/><Relationship Id="rId65" Type="http://schemas.openxmlformats.org/officeDocument/2006/relationships/hyperlink" Target="http://www.ine.pt/xurl/ind/0007061" TargetMode="External"/><Relationship Id="rId73" Type="http://schemas.openxmlformats.org/officeDocument/2006/relationships/hyperlink" Target="http://www.ine.pt/xurl/ind/0007062" TargetMode="External"/><Relationship Id="rId78" Type="http://schemas.openxmlformats.org/officeDocument/2006/relationships/hyperlink" Target="http://www.ine.pt/xurl/ind/0007062" TargetMode="External"/><Relationship Id="rId81" Type="http://schemas.openxmlformats.org/officeDocument/2006/relationships/hyperlink" Target="http://www.ine.pt/xurl/ind/0007062" TargetMode="External"/><Relationship Id="rId86" Type="http://schemas.openxmlformats.org/officeDocument/2006/relationships/hyperlink" Target="http://www.ine.pt/xurl/ind/0007062" TargetMode="External"/><Relationship Id="rId94" Type="http://schemas.openxmlformats.org/officeDocument/2006/relationships/hyperlink" Target="http://www.ine.pt/xurl/ind/0007062" TargetMode="External"/><Relationship Id="rId99" Type="http://schemas.openxmlformats.org/officeDocument/2006/relationships/hyperlink" Target="http://www.ine.pt/xurl/ind/0007062" TargetMode="External"/><Relationship Id="rId101" Type="http://schemas.openxmlformats.org/officeDocument/2006/relationships/hyperlink" Target="http://www.ine.pt/xurl/ind/0007062" TargetMode="External"/><Relationship Id="rId4" Type="http://schemas.openxmlformats.org/officeDocument/2006/relationships/hyperlink" Target="http://www.ine.pt/xurl/ind/0004178" TargetMode="External"/><Relationship Id="rId9" Type="http://schemas.openxmlformats.org/officeDocument/2006/relationships/hyperlink" Target="http://www.ine.pt/xurl/ind/0007063" TargetMode="External"/><Relationship Id="rId13" Type="http://schemas.openxmlformats.org/officeDocument/2006/relationships/hyperlink" Target="http://www.ine.pt/xurl/ind/0007063" TargetMode="External"/><Relationship Id="rId18" Type="http://schemas.openxmlformats.org/officeDocument/2006/relationships/hyperlink" Target="http://www.ine.pt/xurl/ind/0007063" TargetMode="External"/><Relationship Id="rId39" Type="http://schemas.openxmlformats.org/officeDocument/2006/relationships/hyperlink" Target="http://www.ine.pt/xurl/ind/0007061" TargetMode="External"/><Relationship Id="rId34" Type="http://schemas.openxmlformats.org/officeDocument/2006/relationships/hyperlink" Target="http://www.ine.pt/xurl/ind/0007063" TargetMode="External"/><Relationship Id="rId50" Type="http://schemas.openxmlformats.org/officeDocument/2006/relationships/hyperlink" Target="http://www.ine.pt/xurl/ind/0007061" TargetMode="External"/><Relationship Id="rId55" Type="http://schemas.openxmlformats.org/officeDocument/2006/relationships/hyperlink" Target="http://www.ine.pt/xurl/ind/0007061" TargetMode="External"/><Relationship Id="rId76" Type="http://schemas.openxmlformats.org/officeDocument/2006/relationships/hyperlink" Target="http://www.ine.pt/xurl/ind/0007062" TargetMode="External"/><Relationship Id="rId97" Type="http://schemas.openxmlformats.org/officeDocument/2006/relationships/hyperlink" Target="http://www.ine.pt/xurl/ind/0007062" TargetMode="External"/></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hyperlink" Target="http://www.ine.pt/xurl/ind/0006924" TargetMode="External"/><Relationship Id="rId7" Type="http://schemas.openxmlformats.org/officeDocument/2006/relationships/hyperlink" Target="http://www.ine.pt/xurl/ind/0006924" TargetMode="External"/><Relationship Id="rId2" Type="http://schemas.openxmlformats.org/officeDocument/2006/relationships/hyperlink" Target="http://www.ine.pt/xurl/ind/0006924" TargetMode="External"/><Relationship Id="rId1" Type="http://schemas.openxmlformats.org/officeDocument/2006/relationships/hyperlink" Target="http://www.ine.pt/xurl/ind/0006924" TargetMode="External"/><Relationship Id="rId6" Type="http://schemas.openxmlformats.org/officeDocument/2006/relationships/hyperlink" Target="http://www.ine.pt/xurl/ind/0006924" TargetMode="External"/><Relationship Id="rId5" Type="http://schemas.openxmlformats.org/officeDocument/2006/relationships/hyperlink" Target="http://www.ine.pt/xurl/ind/0006924" TargetMode="External"/><Relationship Id="rId4" Type="http://schemas.openxmlformats.org/officeDocument/2006/relationships/hyperlink" Target="http://www.ine.pt/xurl/ind/0006924"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www.ine.pt/xurl/ind/0007737" TargetMode="External"/><Relationship Id="rId13" Type="http://schemas.openxmlformats.org/officeDocument/2006/relationships/hyperlink" Target="http://www.ine.pt/xurl/ind/0007737" TargetMode="External"/><Relationship Id="rId18" Type="http://schemas.openxmlformats.org/officeDocument/2006/relationships/hyperlink" Target="http://www.ine.pt/xurl/ind/0007737" TargetMode="External"/><Relationship Id="rId3" Type="http://schemas.openxmlformats.org/officeDocument/2006/relationships/hyperlink" Target="http://www.ine.pt/xurl/ind/0007737" TargetMode="External"/><Relationship Id="rId21" Type="http://schemas.openxmlformats.org/officeDocument/2006/relationships/hyperlink" Target="http://www.ine.pt/xurl/ind/0007737" TargetMode="External"/><Relationship Id="rId7" Type="http://schemas.openxmlformats.org/officeDocument/2006/relationships/hyperlink" Target="http://www.ine.pt/xurl/ind/0007737" TargetMode="External"/><Relationship Id="rId12" Type="http://schemas.openxmlformats.org/officeDocument/2006/relationships/hyperlink" Target="http://www.ine.pt/xurl/ind/0007737" TargetMode="External"/><Relationship Id="rId17" Type="http://schemas.openxmlformats.org/officeDocument/2006/relationships/hyperlink" Target="http://www.ine.pt/xurl/ind/0007737" TargetMode="External"/><Relationship Id="rId2" Type="http://schemas.openxmlformats.org/officeDocument/2006/relationships/hyperlink" Target="http://www.ine.pt/xurl/ind/0007737" TargetMode="External"/><Relationship Id="rId16" Type="http://schemas.openxmlformats.org/officeDocument/2006/relationships/hyperlink" Target="http://www.ine.pt/xurl/ind/0007737" TargetMode="External"/><Relationship Id="rId20" Type="http://schemas.openxmlformats.org/officeDocument/2006/relationships/hyperlink" Target="http://www.ine.pt/xurl/ind/0007737" TargetMode="External"/><Relationship Id="rId1" Type="http://schemas.openxmlformats.org/officeDocument/2006/relationships/hyperlink" Target="http://www.ine.pt/xurl/ind/0007737" TargetMode="External"/><Relationship Id="rId6" Type="http://schemas.openxmlformats.org/officeDocument/2006/relationships/hyperlink" Target="http://www.ine.pt/xurl/ind/0007737" TargetMode="External"/><Relationship Id="rId11" Type="http://schemas.openxmlformats.org/officeDocument/2006/relationships/hyperlink" Target="http://www.ine.pt/xurl/ind/0007737" TargetMode="External"/><Relationship Id="rId5" Type="http://schemas.openxmlformats.org/officeDocument/2006/relationships/hyperlink" Target="http://www.ine.pt/xurl/ind/0007737" TargetMode="External"/><Relationship Id="rId15" Type="http://schemas.openxmlformats.org/officeDocument/2006/relationships/hyperlink" Target="http://www.ine.pt/xurl/ind/0007737" TargetMode="External"/><Relationship Id="rId10" Type="http://schemas.openxmlformats.org/officeDocument/2006/relationships/hyperlink" Target="http://www.ine.pt/xurl/ind/0007737" TargetMode="External"/><Relationship Id="rId19" Type="http://schemas.openxmlformats.org/officeDocument/2006/relationships/hyperlink" Target="http://www.ine.pt/xurl/ind/0007737" TargetMode="External"/><Relationship Id="rId4" Type="http://schemas.openxmlformats.org/officeDocument/2006/relationships/hyperlink" Target="http://www.ine.pt/xurl/ind/0007737" TargetMode="External"/><Relationship Id="rId9" Type="http://schemas.openxmlformats.org/officeDocument/2006/relationships/hyperlink" Target="http://www.ine.pt/xurl/ind/0007737" TargetMode="External"/><Relationship Id="rId14" Type="http://schemas.openxmlformats.org/officeDocument/2006/relationships/hyperlink" Target="http://www.ine.pt/xurl/ind/0007737" TargetMode="External"/><Relationship Id="rId22"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8" Type="http://schemas.openxmlformats.org/officeDocument/2006/relationships/hyperlink" Target="http://www.ine.pt/xurl/ind/0002695" TargetMode="External"/><Relationship Id="rId13" Type="http://schemas.openxmlformats.org/officeDocument/2006/relationships/hyperlink" Target="http://www.ine.pt/xurl/ind/0002695" TargetMode="External"/><Relationship Id="rId3" Type="http://schemas.openxmlformats.org/officeDocument/2006/relationships/hyperlink" Target="http://www.ine.pt/xurl/ind/0002695" TargetMode="External"/><Relationship Id="rId7" Type="http://schemas.openxmlformats.org/officeDocument/2006/relationships/hyperlink" Target="http://www.ine.pt/xurl/ind/0002695" TargetMode="External"/><Relationship Id="rId12" Type="http://schemas.openxmlformats.org/officeDocument/2006/relationships/hyperlink" Target="http://www.ine.pt/xurl/ind/0002695" TargetMode="External"/><Relationship Id="rId2" Type="http://schemas.openxmlformats.org/officeDocument/2006/relationships/hyperlink" Target="http://www.ine.pt/xurl/ind/0002695" TargetMode="External"/><Relationship Id="rId16" Type="http://schemas.openxmlformats.org/officeDocument/2006/relationships/printerSettings" Target="../printerSettings/printerSettings42.bin"/><Relationship Id="rId1" Type="http://schemas.openxmlformats.org/officeDocument/2006/relationships/hyperlink" Target="http://www.ine.pt/xurl/ind/0002695" TargetMode="External"/><Relationship Id="rId6" Type="http://schemas.openxmlformats.org/officeDocument/2006/relationships/hyperlink" Target="http://www.ine.pt/xurl/ind/0002695" TargetMode="External"/><Relationship Id="rId11" Type="http://schemas.openxmlformats.org/officeDocument/2006/relationships/hyperlink" Target="http://www.ine.pt/xurl/ind/0002695" TargetMode="External"/><Relationship Id="rId5" Type="http://schemas.openxmlformats.org/officeDocument/2006/relationships/hyperlink" Target="http://www.ine.pt/xurl/ind/0002695" TargetMode="External"/><Relationship Id="rId15" Type="http://schemas.openxmlformats.org/officeDocument/2006/relationships/hyperlink" Target="http://www.ine.pt/xurl/ind/0002695" TargetMode="External"/><Relationship Id="rId10" Type="http://schemas.openxmlformats.org/officeDocument/2006/relationships/hyperlink" Target="http://www.ine.pt/xurl/ind/0002695" TargetMode="External"/><Relationship Id="rId4" Type="http://schemas.openxmlformats.org/officeDocument/2006/relationships/hyperlink" Target="http://www.ine.pt/xurl/ind/0002695" TargetMode="External"/><Relationship Id="rId9" Type="http://schemas.openxmlformats.org/officeDocument/2006/relationships/hyperlink" Target="http://www.ine.pt/xurl/ind/0002695" TargetMode="External"/><Relationship Id="rId14" Type="http://schemas.openxmlformats.org/officeDocument/2006/relationships/hyperlink" Target="http://www.ine.pt/xurl/ind/0002695"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local.pt.eea.europa.eu/%20(Ag&#234;ncia%20Europeia%20do%20Ambiente%20-%20EE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52"/>
  <sheetViews>
    <sheetView showGridLines="0" tabSelected="1" workbookViewId="0">
      <selection activeCell="A4" sqref="A4"/>
    </sheetView>
  </sheetViews>
  <sheetFormatPr defaultRowHeight="15.75" customHeight="1"/>
  <cols>
    <col min="1" max="1" width="170" style="1171" customWidth="1"/>
  </cols>
  <sheetData>
    <row r="1" spans="1:7" s="1146" customFormat="1" ht="15.75" customHeight="1">
      <c r="A1" s="1172" t="s">
        <v>1593</v>
      </c>
      <c r="B1" s="1172"/>
      <c r="C1" s="1172"/>
      <c r="D1" s="1172"/>
      <c r="E1" s="1172"/>
      <c r="F1" s="1172"/>
      <c r="G1" s="1172"/>
    </row>
    <row r="2" spans="1:7" s="1146" customFormat="1" ht="15.75" customHeight="1">
      <c r="A2" s="1147"/>
      <c r="B2" s="1148"/>
      <c r="C2" s="1148"/>
      <c r="D2" s="1148"/>
      <c r="E2" s="1148"/>
      <c r="F2" s="1148"/>
      <c r="G2" s="1148"/>
    </row>
    <row r="3" spans="1:7" s="1146" customFormat="1" ht="15.75" customHeight="1">
      <c r="A3" s="1149" t="s">
        <v>1594</v>
      </c>
    </row>
    <row r="4" spans="1:7" s="1146" customFormat="1" ht="15.75" customHeight="1">
      <c r="A4" s="1150"/>
    </row>
    <row r="5" spans="1:7" ht="15.75" customHeight="1">
      <c r="A5" s="1151" t="s">
        <v>972</v>
      </c>
    </row>
    <row r="6" spans="1:7" ht="15.75" customHeight="1">
      <c r="A6" s="1151" t="s">
        <v>973</v>
      </c>
    </row>
    <row r="7" spans="1:7" ht="15.75" customHeight="1">
      <c r="A7" s="1151" t="s">
        <v>1048</v>
      </c>
    </row>
    <row r="8" spans="1:7" ht="15.75" customHeight="1">
      <c r="A8" s="1151" t="s">
        <v>431</v>
      </c>
    </row>
    <row r="9" spans="1:7" ht="15.75" customHeight="1">
      <c r="A9" s="1151" t="s">
        <v>1051</v>
      </c>
    </row>
    <row r="10" spans="1:7" ht="15.75" customHeight="1">
      <c r="A10" s="1151" t="s">
        <v>1053</v>
      </c>
    </row>
    <row r="11" spans="1:7" ht="15.75" customHeight="1">
      <c r="A11" s="1151" t="s">
        <v>1622</v>
      </c>
    </row>
    <row r="12" spans="1:7" ht="15.75" customHeight="1">
      <c r="A12" s="1151" t="s">
        <v>1056</v>
      </c>
    </row>
    <row r="13" spans="1:7" ht="15.75" customHeight="1">
      <c r="A13" s="1151" t="s">
        <v>1058</v>
      </c>
    </row>
    <row r="14" spans="1:7" ht="15.75" customHeight="1">
      <c r="A14" s="1151" t="s">
        <v>1060</v>
      </c>
    </row>
    <row r="15" spans="1:7" ht="15.75" customHeight="1">
      <c r="A15" s="1151" t="s">
        <v>1064</v>
      </c>
    </row>
    <row r="16" spans="1:7" ht="15.75" customHeight="1">
      <c r="A16" s="1151" t="s">
        <v>1066</v>
      </c>
    </row>
    <row r="17" spans="1:1" ht="15.75" customHeight="1">
      <c r="A17" s="1151" t="s">
        <v>1068</v>
      </c>
    </row>
    <row r="18" spans="1:1" ht="15.75" customHeight="1">
      <c r="A18" s="1151" t="s">
        <v>837</v>
      </c>
    </row>
    <row r="19" spans="1:1" ht="15.75" customHeight="1">
      <c r="A19" s="1151" t="s">
        <v>839</v>
      </c>
    </row>
    <row r="20" spans="1:1" ht="15.75" customHeight="1">
      <c r="A20" s="1151" t="s">
        <v>841</v>
      </c>
    </row>
    <row r="21" spans="1:1" ht="15.75" customHeight="1">
      <c r="A21" s="1151" t="s">
        <v>843</v>
      </c>
    </row>
    <row r="22" spans="1:1" ht="15.75" customHeight="1">
      <c r="A22" s="1151" t="s">
        <v>845</v>
      </c>
    </row>
    <row r="23" spans="1:1" ht="15.75" customHeight="1">
      <c r="A23" s="1151" t="s">
        <v>1070</v>
      </c>
    </row>
    <row r="24" spans="1:1" ht="15.75" customHeight="1">
      <c r="A24" s="1151" t="s">
        <v>1071</v>
      </c>
    </row>
    <row r="25" spans="1:1" s="1152" customFormat="1" ht="15.75" customHeight="1">
      <c r="A25" s="1151"/>
    </row>
    <row r="26" spans="1:1" s="1146" customFormat="1" ht="15.75" customHeight="1">
      <c r="A26" s="1149" t="s">
        <v>1595</v>
      </c>
    </row>
    <row r="27" spans="1:1" s="1152" customFormat="1" ht="15.75" customHeight="1">
      <c r="A27" s="1151"/>
    </row>
    <row r="28" spans="1:1" ht="15.75" customHeight="1">
      <c r="A28" s="1151" t="s">
        <v>1074</v>
      </c>
    </row>
    <row r="29" spans="1:1" ht="15.75" customHeight="1">
      <c r="A29" s="1151" t="s">
        <v>1117</v>
      </c>
    </row>
    <row r="30" spans="1:1" ht="15.75" customHeight="1">
      <c r="A30" s="1151" t="s">
        <v>1146</v>
      </c>
    </row>
    <row r="31" spans="1:1" ht="15.75" customHeight="1">
      <c r="A31" s="1151" t="s">
        <v>1168</v>
      </c>
    </row>
    <row r="32" spans="1:1" ht="15.75" customHeight="1">
      <c r="A32" s="1151" t="s">
        <v>1208</v>
      </c>
    </row>
    <row r="33" spans="1:1" ht="15.75" customHeight="1">
      <c r="A33" s="1151" t="s">
        <v>1239</v>
      </c>
    </row>
    <row r="34" spans="1:1" ht="15.75" customHeight="1">
      <c r="A34" s="1151" t="s">
        <v>1242</v>
      </c>
    </row>
    <row r="35" spans="1:1" ht="15.75" customHeight="1">
      <c r="A35" s="1151" t="s">
        <v>1263</v>
      </c>
    </row>
    <row r="36" spans="1:1" ht="15.75" customHeight="1">
      <c r="A36" s="1151" t="s">
        <v>1278</v>
      </c>
    </row>
    <row r="37" spans="1:1" ht="15.75" customHeight="1">
      <c r="A37" s="1151" t="s">
        <v>1305</v>
      </c>
    </row>
    <row r="38" spans="1:1" ht="15.75" customHeight="1">
      <c r="A38" s="1151" t="s">
        <v>1323</v>
      </c>
    </row>
    <row r="39" spans="1:1" ht="15.75" customHeight="1">
      <c r="A39" s="1151" t="s">
        <v>1358</v>
      </c>
    </row>
    <row r="40" spans="1:1" ht="15.75" customHeight="1">
      <c r="A40" s="1151" t="s">
        <v>1391</v>
      </c>
    </row>
    <row r="41" spans="1:1" ht="15.75" customHeight="1">
      <c r="A41" s="1151" t="s">
        <v>1413</v>
      </c>
    </row>
    <row r="42" spans="1:1" ht="15.75" customHeight="1">
      <c r="A42" s="1151" t="s">
        <v>1416</v>
      </c>
    </row>
    <row r="43" spans="1:1" ht="15.75" customHeight="1">
      <c r="A43" s="1151" t="s">
        <v>1420</v>
      </c>
    </row>
    <row r="44" spans="1:1" ht="15.75" customHeight="1">
      <c r="A44" s="1151" t="s">
        <v>1425</v>
      </c>
    </row>
    <row r="45" spans="1:1" ht="15.75" customHeight="1">
      <c r="A45" s="1151" t="s">
        <v>1431</v>
      </c>
    </row>
    <row r="46" spans="1:1" ht="15.75" customHeight="1">
      <c r="A46" s="1151" t="s">
        <v>1468</v>
      </c>
    </row>
    <row r="47" spans="1:1" ht="15.75" customHeight="1">
      <c r="A47" s="1151" t="s">
        <v>1477</v>
      </c>
    </row>
    <row r="48" spans="1:1" ht="15.75" customHeight="1">
      <c r="A48" s="1151" t="s">
        <v>1482</v>
      </c>
    </row>
    <row r="49" spans="1:1" ht="15.75" customHeight="1">
      <c r="A49" s="1151" t="s">
        <v>1488</v>
      </c>
    </row>
    <row r="50" spans="1:1" ht="15.75" customHeight="1">
      <c r="A50" s="1151" t="s">
        <v>1501</v>
      </c>
    </row>
    <row r="51" spans="1:1" ht="15.75" customHeight="1">
      <c r="A51" s="1151" t="s">
        <v>1544</v>
      </c>
    </row>
    <row r="52" spans="1:1" ht="15.75" customHeight="1">
      <c r="A52" s="1151" t="s">
        <v>1580</v>
      </c>
    </row>
  </sheetData>
  <mergeCells count="1">
    <mergeCell ref="A1:G1"/>
  </mergeCells>
  <hyperlinks>
    <hyperlink ref="A5" location="'I_01_01'!A1" display="I.1.1 - Pontos extremos de posição geográfica por NUTS II, 2017"/>
    <hyperlink ref="A6" location="'I_01_02'!A1" display="I.1.2 - Área, perímetro, extensão máxima e altimetria por NUTS II, 2017"/>
    <hyperlink ref="A7" location="'I_01_03'!A1" display="I.1.3 - Principais sistemas montanhosos por NUTS II"/>
    <hyperlink ref="A8" location="'I_01_04'!A1" display="I.1.4 - Características dos principais rios do Continente"/>
    <hyperlink ref="A9" location="'I_01_05'!A1" display="I.1.5 - Armazenamento nas principais albufeiras do Continente, 2016/2017"/>
    <hyperlink ref="A10" location="'I_01_06'!A1" display="I.1.6 - Temperatura média do ar, precipitação e radiação solar global acumulada "/>
    <hyperlink ref="A11" location="'I_01_07_a'!A1" display="I.1. - Temperatura média do ar, noites tropicais e ondas de calor por NUTS II e por estação meteorológica (continua)"/>
    <hyperlink ref="A12" location="'I_01_07_b'!A1" display="I.1.7 - Temperatura média do ar, noites tropicais e ondas de calor por NUTS II e por estação meteorológica (continuação)"/>
    <hyperlink ref="A13" location="'I_01_08'!A1" display="I.1.8 - Precipitação por NUTS II e por estação meteorológica"/>
    <hyperlink ref="A14" location="'I_01_09_a'!A1" display="I.1.9 - Rede Natura 2000, Ramsar e Áreas protegidas (continua)"/>
    <hyperlink ref="A15" location="'I_01_09_b'!A1" display="I.1.9 - Rede Natura 2000, Ramsar e Áreas protegidas por município (continuação)"/>
    <hyperlink ref="A16" location="'I_01_10'!A1" display="I.1.10 - Zonas de Intervenção Florestal (ZIF)"/>
    <hyperlink ref="A17" location="'I_01_11'!A1" display="I.1.11 - Ordenamento do território "/>
    <hyperlink ref="A18" location="'I_01_12'!A1" display="I.1.12 - Lugares censitários segundo os escalões de dimensão populacional"/>
    <hyperlink ref="A19" location="'I_01_13_a'!A1" display="I.1.13 - Estrutura territorial (Continua)"/>
    <hyperlink ref="A20" location="'I_01_13_b'!A1" display="I.1.13 - Estrutura territorial (Continuação)"/>
    <hyperlink ref="A21" location="'I_01_14'!A1" display="I.1.14 - Rede ferroviária nacional"/>
    <hyperlink ref="A22" location="'I_01_15'!A1" display="I.1.15 - Rede rodoviária nacional"/>
    <hyperlink ref="A23" location="'I_01_16'!A1" display="I.1.16 - Aeroportos e aeródromos "/>
    <hyperlink ref="A24" location="'I_01_Para saber mais'!A1" display="I.1 - Para saber mais …"/>
    <hyperlink ref="A28" location="'I_02_01_a'!A1" display="I.2.1 - Indicadores de ambiente (continua)"/>
    <hyperlink ref="A29" location="'I_02_01_b'!A1" display="I.2.1 - Indicadores de ambiente (continuação)"/>
    <hyperlink ref="A30" location="'I_02_02'!A1" display="I.2.2 - Qualidade das águas para consumo humano"/>
    <hyperlink ref="A31" location="'I_02_03'!A1" display="I.2.3 - Água abastecida pelas entidades gestoras de sistemas públicos urbanos, drenagem e tratamento de águas residuais"/>
    <hyperlink ref="A32" location="'I_02_04'!A1" display="I.2.4 - Massas de água superficiais, e classificação do estado e classes de qualidade"/>
    <hyperlink ref="A33" location="'I_02_05'!A1" display="I.2.5 - Massas de água subterrâneas, classificação do estado e classes de qualidade"/>
    <hyperlink ref="A34" location="'I_02_06'!A1" display="I.2.6 - Águas balneares, segundo o tipo e a classe de qualidade"/>
    <hyperlink ref="A35" location="'I_02_07'!A1" display="I.2.7 - Praias de banho e praias acessíveis a pessoas com mobilidade reduzida, por tipo de água balnear, e praias com bandeira azul"/>
    <hyperlink ref="A36" location="'I_02_08'!A1" display="I.2.8 - Resíduos urbanos por tipo de recolha e tipo de destino "/>
    <hyperlink ref="A37" location="'I_02_09'!A1" display="I.2.9 - Receitas e despesas dos municípios segundo os domínios de gestão e proteção do ambiente"/>
    <hyperlink ref="A38" location="'I_02_10'!A1" display="I.2.10 - Bombeiros, segundo o sexo, o grupo etário, o nível de escolaridade e o tipo de vínculo"/>
    <hyperlink ref="A39" location="'I_02_11'!A1" display="I.2.11 - Investimentos, gastos e rendimentos das entidades detentoras de corpos de bombeiros segundo o tipo de rubrica contabilística"/>
    <hyperlink ref="A40" location="'I_02_12'!A1" display="I.2.12 - Despesa consolidada das administrações públicas, segundo os domínios de gestão e proteção do ambiente"/>
    <hyperlink ref="A41" location="'I_02_13'!A1" display="I.2.13 - Despesa consolidada da administração central, segundo os domínios de gestão e proteção do ambiente"/>
    <hyperlink ref="A42" location="'I_02_14'!A1" display="I.2.14 - Despesa consolidada da administração regional, segundo os domínios de gestão e proteção do ambiente"/>
    <hyperlink ref="A43" location="'I_02_15'!A1" display="I.2.15 - Despesa consolidada da administração local, segundo os domínios de gestão e proteção do ambiente"/>
    <hyperlink ref="A44" location="'I_02_16'!A1" display="I.2.16 - Despesa consolidada das instituições sem fins lucrativos, segundo os domínios de gestão e proteção do ambiente"/>
    <hyperlink ref="A45" location="'I_02_17'!A1" display="I.2.17 - Investimentos, gastos e rendimento das empresas com atividades de gestão e proteção do ambiente, por setor de atividade (CAE-Rev.3)"/>
    <hyperlink ref="A46" location="'I_02_18'!A1" display="I.2.18 - Investimentos, gastos e rendimento das empresas com atividades de gestão e proteção do ambiente por setor de atividade (CAE-Rev.3) segundo alguns domínios de gestão e proteção do ambiente, 2016"/>
    <hyperlink ref="A47" location="'I_02_19'!A1" display="I.2.19 - Rubricas contabilísticas das Organizações Não Governamentais de Ambiente (ONGA) segundo o Sistema de Normalização Contabilística"/>
    <hyperlink ref="A48" location="'I_02_20'!A1" display="I.2.20 - Atividades desenvolvidas pelas Organizações Não Governamentais de Ambiente (ONGA) segundo os domínios de gestão e proteção do ambiente"/>
    <hyperlink ref="A49" location="'I_02_21'!A1" display="I.2.21 - Associados das Organizações Não Governamentais de Ambiente (ONGA) segundo os setores institucionais"/>
    <hyperlink ref="A50" location="'I_02_Classificações'!A1" display="I.2 - Classificações"/>
    <hyperlink ref="A51" location="'I_02_Indicadores'!A1" display="I.2 - Indicadores"/>
    <hyperlink ref="A52" location="'I_02_Para saber mais'!A1" display="I.2 - Para saber mais …"/>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I158"/>
  <sheetViews>
    <sheetView showGridLines="0" zoomScaleNormal="100" workbookViewId="0">
      <selection sqref="A1:H1"/>
    </sheetView>
  </sheetViews>
  <sheetFormatPr defaultColWidth="7.85546875" defaultRowHeight="12.75"/>
  <cols>
    <col min="1" max="1" width="33.42578125" style="5" customWidth="1"/>
    <col min="2" max="3" width="8.42578125" style="5" customWidth="1"/>
    <col min="4" max="4" width="13.85546875" style="5" customWidth="1"/>
    <col min="5" max="8" width="8.42578125" style="5" customWidth="1"/>
    <col min="9" max="9" width="7.7109375" style="5" customWidth="1"/>
    <col min="10" max="16384" width="7.85546875" style="5"/>
  </cols>
  <sheetData>
    <row r="1" spans="1:9" s="180" customFormat="1" ht="30" customHeight="1">
      <c r="A1" s="1213" t="s">
        <v>1056</v>
      </c>
      <c r="B1" s="1213"/>
      <c r="C1" s="1213"/>
      <c r="D1" s="1213"/>
      <c r="E1" s="1213"/>
      <c r="F1" s="1213"/>
      <c r="G1" s="1213"/>
      <c r="H1" s="1213"/>
      <c r="I1" s="189"/>
    </row>
    <row r="2" spans="1:9" s="180" customFormat="1" ht="30" customHeight="1">
      <c r="A2" s="1249" t="s">
        <v>1057</v>
      </c>
      <c r="B2" s="1249"/>
      <c r="C2" s="1249"/>
      <c r="D2" s="1249"/>
      <c r="E2" s="1249"/>
      <c r="F2" s="1249"/>
      <c r="G2" s="1249"/>
      <c r="H2" s="1249"/>
      <c r="I2" s="189"/>
    </row>
    <row r="3" spans="1:9" ht="27" customHeight="1">
      <c r="A3" s="1253"/>
      <c r="B3" s="1259" t="s">
        <v>935</v>
      </c>
      <c r="C3" s="1260"/>
      <c r="D3" s="355" t="s">
        <v>936</v>
      </c>
      <c r="E3" s="1240" t="s">
        <v>621</v>
      </c>
      <c r="F3" s="1240"/>
      <c r="G3" s="1240" t="s">
        <v>638</v>
      </c>
      <c r="H3" s="1240" t="s">
        <v>787</v>
      </c>
      <c r="I3" s="22"/>
    </row>
    <row r="4" spans="1:9" ht="25.5" customHeight="1">
      <c r="A4" s="1253"/>
      <c r="B4" s="1262" t="s">
        <v>641</v>
      </c>
      <c r="C4" s="1216" t="s">
        <v>640</v>
      </c>
      <c r="D4" s="1262" t="s">
        <v>641</v>
      </c>
      <c r="E4" s="1240" t="s">
        <v>641</v>
      </c>
      <c r="F4" s="1240" t="s">
        <v>637</v>
      </c>
      <c r="G4" s="1240"/>
      <c r="H4" s="1240"/>
      <c r="I4" s="22"/>
    </row>
    <row r="5" spans="1:9" ht="26.25" customHeight="1">
      <c r="A5" s="1253"/>
      <c r="B5" s="1263"/>
      <c r="C5" s="1261"/>
      <c r="D5" s="1263"/>
      <c r="E5" s="1240"/>
      <c r="F5" s="1240"/>
      <c r="G5" s="1240"/>
      <c r="H5" s="1240"/>
      <c r="I5" s="22"/>
    </row>
    <row r="6" spans="1:9" ht="13.5" customHeight="1">
      <c r="A6" s="1253"/>
      <c r="B6" s="1176" t="s">
        <v>622</v>
      </c>
      <c r="C6" s="1182"/>
      <c r="D6" s="1182"/>
      <c r="E6" s="1182"/>
      <c r="F6" s="1182"/>
      <c r="G6" s="1182"/>
      <c r="H6" s="1177"/>
      <c r="I6" s="22"/>
    </row>
    <row r="7" spans="1:9" s="183" customFormat="1" ht="12.75" customHeight="1">
      <c r="A7" s="182" t="s">
        <v>119</v>
      </c>
      <c r="B7" s="182"/>
      <c r="C7" s="182"/>
      <c r="D7" s="182"/>
      <c r="E7" s="24"/>
      <c r="F7" s="24"/>
      <c r="G7" s="20"/>
      <c r="H7" s="20"/>
      <c r="I7" s="20"/>
    </row>
    <row r="8" spans="1:9" s="183" customFormat="1" ht="12.75" customHeight="1">
      <c r="A8" s="182">
        <v>1990</v>
      </c>
      <c r="B8" s="357" t="s">
        <v>358</v>
      </c>
      <c r="C8" s="357" t="s">
        <v>358</v>
      </c>
      <c r="D8" s="357" t="s">
        <v>358</v>
      </c>
      <c r="E8" s="356" t="s">
        <v>358</v>
      </c>
      <c r="F8" s="356" t="s">
        <v>358</v>
      </c>
      <c r="G8" s="356" t="s">
        <v>358</v>
      </c>
      <c r="H8" s="356" t="s">
        <v>358</v>
      </c>
      <c r="I8" s="21"/>
    </row>
    <row r="9" spans="1:9" s="183" customFormat="1" ht="12.75" customHeight="1">
      <c r="A9" s="182">
        <v>1991</v>
      </c>
      <c r="B9" s="357" t="s">
        <v>358</v>
      </c>
      <c r="C9" s="357" t="s">
        <v>358</v>
      </c>
      <c r="D9" s="357" t="s">
        <v>358</v>
      </c>
      <c r="E9" s="356" t="s">
        <v>358</v>
      </c>
      <c r="F9" s="356" t="s">
        <v>358</v>
      </c>
      <c r="G9" s="356" t="s">
        <v>358</v>
      </c>
      <c r="H9" s="356" t="s">
        <v>358</v>
      </c>
      <c r="I9" s="21"/>
    </row>
    <row r="10" spans="1:9" s="183" customFormat="1" ht="12.75" customHeight="1">
      <c r="A10" s="182">
        <v>1992</v>
      </c>
      <c r="B10" s="357" t="s">
        <v>358</v>
      </c>
      <c r="C10" s="357" t="s">
        <v>358</v>
      </c>
      <c r="D10" s="357" t="s">
        <v>358</v>
      </c>
      <c r="E10" s="356" t="s">
        <v>358</v>
      </c>
      <c r="F10" s="356" t="s">
        <v>358</v>
      </c>
      <c r="G10" s="356" t="s">
        <v>358</v>
      </c>
      <c r="H10" s="356" t="s">
        <v>358</v>
      </c>
      <c r="I10" s="21"/>
    </row>
    <row r="11" spans="1:9" s="183" customFormat="1" ht="12.75" customHeight="1">
      <c r="A11" s="182">
        <v>1993</v>
      </c>
      <c r="B11" s="357" t="s">
        <v>358</v>
      </c>
      <c r="C11" s="357" t="s">
        <v>358</v>
      </c>
      <c r="D11" s="357" t="s">
        <v>358</v>
      </c>
      <c r="E11" s="356" t="s">
        <v>358</v>
      </c>
      <c r="F11" s="356" t="s">
        <v>358</v>
      </c>
      <c r="G11" s="356" t="s">
        <v>358</v>
      </c>
      <c r="H11" s="356" t="s">
        <v>358</v>
      </c>
      <c r="I11" s="21"/>
    </row>
    <row r="12" spans="1:9" s="183" customFormat="1" ht="12.75" customHeight="1">
      <c r="A12" s="182">
        <v>1994</v>
      </c>
      <c r="B12" s="357" t="s">
        <v>358</v>
      </c>
      <c r="C12" s="357" t="s">
        <v>358</v>
      </c>
      <c r="D12" s="357" t="s">
        <v>358</v>
      </c>
      <c r="E12" s="356" t="s">
        <v>358</v>
      </c>
      <c r="F12" s="356" t="s">
        <v>358</v>
      </c>
      <c r="G12" s="356" t="s">
        <v>358</v>
      </c>
      <c r="H12" s="356" t="s">
        <v>358</v>
      </c>
      <c r="I12" s="21"/>
    </row>
    <row r="13" spans="1:9" s="183" customFormat="1" ht="12.75" customHeight="1">
      <c r="A13" s="182">
        <v>1995</v>
      </c>
      <c r="B13" s="357" t="s">
        <v>358</v>
      </c>
      <c r="C13" s="357" t="s">
        <v>358</v>
      </c>
      <c r="D13" s="357" t="s">
        <v>358</v>
      </c>
      <c r="E13" s="356" t="s">
        <v>358</v>
      </c>
      <c r="F13" s="356" t="s">
        <v>358</v>
      </c>
      <c r="G13" s="356" t="s">
        <v>358</v>
      </c>
      <c r="H13" s="356" t="s">
        <v>358</v>
      </c>
      <c r="I13" s="21"/>
    </row>
    <row r="14" spans="1:9" s="183" customFormat="1" ht="12.75" customHeight="1">
      <c r="A14" s="182">
        <v>1996</v>
      </c>
      <c r="B14" s="357" t="s">
        <v>358</v>
      </c>
      <c r="C14" s="357" t="s">
        <v>358</v>
      </c>
      <c r="D14" s="357" t="s">
        <v>358</v>
      </c>
      <c r="E14" s="356" t="s">
        <v>358</v>
      </c>
      <c r="F14" s="356" t="s">
        <v>358</v>
      </c>
      <c r="G14" s="356" t="s">
        <v>358</v>
      </c>
      <c r="H14" s="356" t="s">
        <v>358</v>
      </c>
      <c r="I14" s="21"/>
    </row>
    <row r="15" spans="1:9" s="183" customFormat="1" ht="12.75" customHeight="1">
      <c r="A15" s="182">
        <v>1997</v>
      </c>
      <c r="B15" s="357" t="s">
        <v>358</v>
      </c>
      <c r="C15" s="357" t="s">
        <v>358</v>
      </c>
      <c r="D15" s="357" t="s">
        <v>358</v>
      </c>
      <c r="E15" s="356" t="s">
        <v>358</v>
      </c>
      <c r="F15" s="356" t="s">
        <v>358</v>
      </c>
      <c r="G15" s="356" t="s">
        <v>358</v>
      </c>
      <c r="H15" s="356" t="s">
        <v>358</v>
      </c>
      <c r="I15" s="21"/>
    </row>
    <row r="16" spans="1:9" s="183" customFormat="1" ht="12.75" customHeight="1">
      <c r="A16" s="182">
        <v>1998</v>
      </c>
      <c r="B16" s="357" t="s">
        <v>358</v>
      </c>
      <c r="C16" s="357" t="s">
        <v>358</v>
      </c>
      <c r="D16" s="357" t="s">
        <v>358</v>
      </c>
      <c r="E16" s="356" t="s">
        <v>358</v>
      </c>
      <c r="F16" s="356" t="s">
        <v>358</v>
      </c>
      <c r="G16" s="356" t="s">
        <v>358</v>
      </c>
      <c r="H16" s="356" t="s">
        <v>358</v>
      </c>
      <c r="I16" s="21"/>
    </row>
    <row r="17" spans="1:9" s="183" customFormat="1" ht="12.75" customHeight="1">
      <c r="A17" s="182">
        <v>1999</v>
      </c>
      <c r="B17" s="357" t="s">
        <v>358</v>
      </c>
      <c r="C17" s="357" t="s">
        <v>358</v>
      </c>
      <c r="D17" s="357" t="s">
        <v>358</v>
      </c>
      <c r="E17" s="356" t="s">
        <v>358</v>
      </c>
      <c r="F17" s="356" t="s">
        <v>358</v>
      </c>
      <c r="G17" s="356" t="s">
        <v>358</v>
      </c>
      <c r="H17" s="356" t="s">
        <v>358</v>
      </c>
      <c r="I17" s="21"/>
    </row>
    <row r="18" spans="1:9" s="183" customFormat="1" ht="12.75" customHeight="1">
      <c r="A18" s="182">
        <v>2000</v>
      </c>
      <c r="B18" s="357" t="s">
        <v>358</v>
      </c>
      <c r="C18" s="357" t="s">
        <v>358</v>
      </c>
      <c r="D18" s="357" t="s">
        <v>358</v>
      </c>
      <c r="E18" s="356" t="s">
        <v>358</v>
      </c>
      <c r="F18" s="356" t="s">
        <v>358</v>
      </c>
      <c r="G18" s="356" t="s">
        <v>358</v>
      </c>
      <c r="H18" s="356" t="s">
        <v>358</v>
      </c>
      <c r="I18" s="21"/>
    </row>
    <row r="19" spans="1:9" s="183" customFormat="1" ht="12.75" customHeight="1">
      <c r="A19" s="182">
        <v>2001</v>
      </c>
      <c r="B19" s="357" t="s">
        <v>358</v>
      </c>
      <c r="C19" s="357" t="s">
        <v>358</v>
      </c>
      <c r="D19" s="357" t="s">
        <v>358</v>
      </c>
      <c r="E19" s="356" t="s">
        <v>358</v>
      </c>
      <c r="F19" s="356" t="s">
        <v>358</v>
      </c>
      <c r="G19" s="356" t="s">
        <v>358</v>
      </c>
      <c r="H19" s="356" t="s">
        <v>358</v>
      </c>
      <c r="I19" s="21"/>
    </row>
    <row r="20" spans="1:9" s="183" customFormat="1" ht="12.75" customHeight="1">
      <c r="A20" s="182">
        <v>2002</v>
      </c>
      <c r="B20" s="357" t="s">
        <v>358</v>
      </c>
      <c r="C20" s="357" t="s">
        <v>358</v>
      </c>
      <c r="D20" s="357" t="s">
        <v>358</v>
      </c>
      <c r="E20" s="356" t="s">
        <v>358</v>
      </c>
      <c r="F20" s="356" t="s">
        <v>358</v>
      </c>
      <c r="G20" s="356" t="s">
        <v>358</v>
      </c>
      <c r="H20" s="356" t="s">
        <v>358</v>
      </c>
      <c r="I20" s="21"/>
    </row>
    <row r="21" spans="1:9" s="184" customFormat="1" ht="12.75" customHeight="1">
      <c r="A21" s="182">
        <v>2003</v>
      </c>
      <c r="B21" s="357" t="s">
        <v>358</v>
      </c>
      <c r="C21" s="357" t="s">
        <v>358</v>
      </c>
      <c r="D21" s="357" t="s">
        <v>358</v>
      </c>
      <c r="E21" s="356" t="s">
        <v>358</v>
      </c>
      <c r="F21" s="356" t="s">
        <v>358</v>
      </c>
      <c r="G21" s="356" t="s">
        <v>358</v>
      </c>
      <c r="H21" s="356" t="s">
        <v>358</v>
      </c>
      <c r="I21" s="21"/>
    </row>
    <row r="22" spans="1:9" s="184" customFormat="1" ht="12.75" customHeight="1">
      <c r="A22" s="182">
        <v>2004</v>
      </c>
      <c r="B22" s="357" t="s">
        <v>358</v>
      </c>
      <c r="C22" s="357" t="s">
        <v>358</v>
      </c>
      <c r="D22" s="357" t="s">
        <v>358</v>
      </c>
      <c r="E22" s="356" t="s">
        <v>358</v>
      </c>
      <c r="F22" s="356" t="s">
        <v>358</v>
      </c>
      <c r="G22" s="356" t="s">
        <v>358</v>
      </c>
      <c r="H22" s="356" t="s">
        <v>358</v>
      </c>
      <c r="I22" s="21"/>
    </row>
    <row r="23" spans="1:9" s="184" customFormat="1" ht="12.75" customHeight="1">
      <c r="A23" s="182">
        <v>2005</v>
      </c>
      <c r="B23" s="357" t="s">
        <v>358</v>
      </c>
      <c r="C23" s="357" t="s">
        <v>358</v>
      </c>
      <c r="D23" s="357" t="s">
        <v>358</v>
      </c>
      <c r="E23" s="356" t="s">
        <v>358</v>
      </c>
      <c r="F23" s="356" t="s">
        <v>358</v>
      </c>
      <c r="G23" s="356" t="s">
        <v>358</v>
      </c>
      <c r="H23" s="356" t="s">
        <v>358</v>
      </c>
      <c r="I23" s="21"/>
    </row>
    <row r="24" spans="1:9" s="184" customFormat="1" ht="12.75" customHeight="1">
      <c r="A24" s="182">
        <v>2006</v>
      </c>
      <c r="B24" s="357" t="s">
        <v>358</v>
      </c>
      <c r="C24" s="357" t="s">
        <v>358</v>
      </c>
      <c r="D24" s="357" t="s">
        <v>358</v>
      </c>
      <c r="E24" s="356" t="s">
        <v>358</v>
      </c>
      <c r="F24" s="356" t="s">
        <v>358</v>
      </c>
      <c r="G24" s="356" t="s">
        <v>358</v>
      </c>
      <c r="H24" s="356" t="s">
        <v>358</v>
      </c>
      <c r="I24" s="21"/>
    </row>
    <row r="25" spans="1:9" s="184" customFormat="1" ht="12.75" customHeight="1">
      <c r="A25" s="182">
        <v>2007</v>
      </c>
      <c r="B25" s="357" t="s">
        <v>358</v>
      </c>
      <c r="C25" s="357" t="s">
        <v>358</v>
      </c>
      <c r="D25" s="357" t="s">
        <v>358</v>
      </c>
      <c r="E25" s="356" t="s">
        <v>358</v>
      </c>
      <c r="F25" s="356" t="s">
        <v>358</v>
      </c>
      <c r="G25" s="356" t="s">
        <v>358</v>
      </c>
      <c r="H25" s="356" t="s">
        <v>358</v>
      </c>
      <c r="I25" s="21"/>
    </row>
    <row r="26" spans="1:9" s="184" customFormat="1" ht="12.75" customHeight="1">
      <c r="A26" s="182">
        <v>2008</v>
      </c>
      <c r="B26" s="357" t="s">
        <v>358</v>
      </c>
      <c r="C26" s="357" t="s">
        <v>358</v>
      </c>
      <c r="D26" s="357" t="s">
        <v>358</v>
      </c>
      <c r="E26" s="356" t="s">
        <v>358</v>
      </c>
      <c r="F26" s="356" t="s">
        <v>358</v>
      </c>
      <c r="G26" s="356" t="s">
        <v>358</v>
      </c>
      <c r="H26" s="356" t="s">
        <v>358</v>
      </c>
      <c r="I26" s="21"/>
    </row>
    <row r="27" spans="1:9" s="184" customFormat="1" ht="12.75" customHeight="1">
      <c r="A27" s="182">
        <v>2009</v>
      </c>
      <c r="B27" s="357" t="s">
        <v>358</v>
      </c>
      <c r="C27" s="357" t="s">
        <v>358</v>
      </c>
      <c r="D27" s="357" t="s">
        <v>358</v>
      </c>
      <c r="E27" s="356" t="s">
        <v>358</v>
      </c>
      <c r="F27" s="356" t="s">
        <v>358</v>
      </c>
      <c r="G27" s="356" t="s">
        <v>358</v>
      </c>
      <c r="H27" s="356" t="s">
        <v>358</v>
      </c>
      <c r="I27" s="21"/>
    </row>
    <row r="28" spans="1:9" s="184" customFormat="1" ht="12.75" customHeight="1">
      <c r="A28" s="182">
        <v>2010</v>
      </c>
      <c r="B28" s="357" t="s">
        <v>358</v>
      </c>
      <c r="C28" s="357" t="s">
        <v>358</v>
      </c>
      <c r="D28" s="357" t="s">
        <v>358</v>
      </c>
      <c r="E28" s="356" t="s">
        <v>358</v>
      </c>
      <c r="F28" s="356" t="s">
        <v>358</v>
      </c>
      <c r="G28" s="356" t="s">
        <v>358</v>
      </c>
      <c r="H28" s="356" t="s">
        <v>358</v>
      </c>
      <c r="I28" s="21"/>
    </row>
    <row r="29" spans="1:9" s="184" customFormat="1" ht="12.75" customHeight="1">
      <c r="A29" s="182">
        <v>2011</v>
      </c>
      <c r="B29" s="357" t="s">
        <v>358</v>
      </c>
      <c r="C29" s="357" t="s">
        <v>358</v>
      </c>
      <c r="D29" s="357" t="s">
        <v>358</v>
      </c>
      <c r="E29" s="356" t="s">
        <v>358</v>
      </c>
      <c r="F29" s="356" t="s">
        <v>358</v>
      </c>
      <c r="G29" s="356" t="s">
        <v>358</v>
      </c>
      <c r="H29" s="356" t="s">
        <v>358</v>
      </c>
      <c r="I29" s="21"/>
    </row>
    <row r="30" spans="1:9" s="184" customFormat="1" ht="12.75" customHeight="1">
      <c r="A30" s="182">
        <v>2012</v>
      </c>
      <c r="B30" s="357" t="s">
        <v>358</v>
      </c>
      <c r="C30" s="357" t="s">
        <v>358</v>
      </c>
      <c r="D30" s="357" t="s">
        <v>358</v>
      </c>
      <c r="E30" s="356" t="s">
        <v>358</v>
      </c>
      <c r="F30" s="356" t="s">
        <v>358</v>
      </c>
      <c r="G30" s="356" t="s">
        <v>358</v>
      </c>
      <c r="H30" s="356" t="s">
        <v>358</v>
      </c>
      <c r="I30" s="21"/>
    </row>
    <row r="31" spans="1:9" s="184" customFormat="1" ht="12.75" customHeight="1">
      <c r="A31" s="182">
        <v>2013</v>
      </c>
      <c r="B31" s="357" t="s">
        <v>358</v>
      </c>
      <c r="C31" s="357" t="s">
        <v>358</v>
      </c>
      <c r="D31" s="357" t="s">
        <v>358</v>
      </c>
      <c r="E31" s="356" t="s">
        <v>358</v>
      </c>
      <c r="F31" s="356" t="s">
        <v>358</v>
      </c>
      <c r="G31" s="356" t="s">
        <v>358</v>
      </c>
      <c r="H31" s="356" t="s">
        <v>358</v>
      </c>
      <c r="I31" s="21"/>
    </row>
    <row r="32" spans="1:9" s="186" customFormat="1" ht="12.75" customHeight="1">
      <c r="A32" s="253">
        <v>2014</v>
      </c>
      <c r="B32" s="357" t="s">
        <v>358</v>
      </c>
      <c r="C32" s="357" t="s">
        <v>358</v>
      </c>
      <c r="D32" s="357" t="s">
        <v>358</v>
      </c>
      <c r="E32" s="356" t="s">
        <v>395</v>
      </c>
      <c r="F32" s="356" t="s">
        <v>395</v>
      </c>
      <c r="G32" s="356" t="s">
        <v>395</v>
      </c>
      <c r="H32" s="356" t="s">
        <v>395</v>
      </c>
      <c r="I32" s="5"/>
    </row>
    <row r="33" spans="1:9" s="184" customFormat="1" ht="12.75" customHeight="1">
      <c r="A33" s="253">
        <v>2015</v>
      </c>
      <c r="B33" s="357" t="s">
        <v>358</v>
      </c>
      <c r="C33" s="357" t="s">
        <v>358</v>
      </c>
      <c r="D33" s="357" t="s">
        <v>358</v>
      </c>
      <c r="E33" s="358">
        <v>7</v>
      </c>
      <c r="F33" s="358">
        <v>-1</v>
      </c>
      <c r="G33" s="356" t="s">
        <v>395</v>
      </c>
      <c r="H33" s="356" t="s">
        <v>395</v>
      </c>
      <c r="I33" s="5"/>
    </row>
    <row r="34" spans="1:9" s="186" customFormat="1" ht="12.75" customHeight="1">
      <c r="A34" s="253">
        <v>2016</v>
      </c>
      <c r="B34" s="361">
        <v>66</v>
      </c>
      <c r="C34" s="361">
        <v>26</v>
      </c>
      <c r="D34" s="361">
        <v>26</v>
      </c>
      <c r="E34" s="358">
        <v>11</v>
      </c>
      <c r="F34" s="358">
        <v>3</v>
      </c>
      <c r="G34" s="356" t="s">
        <v>395</v>
      </c>
      <c r="H34" s="356" t="s">
        <v>395</v>
      </c>
      <c r="I34" s="5"/>
    </row>
    <row r="35" spans="1:9" s="186" customFormat="1" ht="12.75" customHeight="1">
      <c r="A35" s="185">
        <v>2017</v>
      </c>
      <c r="B35" s="359"/>
      <c r="C35" s="359"/>
      <c r="D35" s="359"/>
      <c r="E35" s="360"/>
      <c r="F35" s="360"/>
      <c r="G35" s="356"/>
      <c r="H35" s="356"/>
      <c r="I35" s="5"/>
    </row>
    <row r="36" spans="1:9" s="184" customFormat="1" ht="12.75" customHeight="1">
      <c r="A36" s="174" t="s">
        <v>613</v>
      </c>
      <c r="B36" s="359">
        <v>70</v>
      </c>
      <c r="C36" s="359">
        <v>30</v>
      </c>
      <c r="D36" s="359">
        <v>23</v>
      </c>
      <c r="E36" s="360">
        <v>8</v>
      </c>
      <c r="F36" s="360">
        <v>0</v>
      </c>
      <c r="G36" s="356" t="s">
        <v>395</v>
      </c>
      <c r="H36" s="356" t="s">
        <v>395</v>
      </c>
      <c r="I36" s="5"/>
    </row>
    <row r="37" spans="1:9" s="184" customFormat="1" ht="12.75" customHeight="1">
      <c r="A37" s="173" t="s">
        <v>153</v>
      </c>
      <c r="B37" s="359"/>
      <c r="C37" s="359"/>
      <c r="D37" s="359"/>
      <c r="E37" s="356"/>
      <c r="F37" s="356"/>
      <c r="G37" s="356"/>
      <c r="H37" s="356"/>
      <c r="I37" s="5"/>
    </row>
    <row r="38" spans="1:9" s="184" customFormat="1" ht="13.5" customHeight="1">
      <c r="A38" s="172" t="s">
        <v>852</v>
      </c>
      <c r="B38" s="361" t="s">
        <v>358</v>
      </c>
      <c r="C38" s="405" t="s">
        <v>358</v>
      </c>
      <c r="D38" s="361" t="s">
        <v>358</v>
      </c>
      <c r="E38" s="361" t="s">
        <v>358</v>
      </c>
      <c r="F38" s="361" t="s">
        <v>358</v>
      </c>
      <c r="G38" s="362" t="s">
        <v>358</v>
      </c>
      <c r="H38" s="362" t="s">
        <v>358</v>
      </c>
      <c r="I38" s="5"/>
    </row>
    <row r="39" spans="1:9" s="184" customFormat="1" ht="13.5" customHeight="1">
      <c r="A39" s="172" t="s">
        <v>850</v>
      </c>
      <c r="B39" s="361">
        <v>11</v>
      </c>
      <c r="C39" s="405" t="s">
        <v>358</v>
      </c>
      <c r="D39" s="361">
        <v>2</v>
      </c>
      <c r="E39" s="365">
        <v>1</v>
      </c>
      <c r="F39" s="358" t="s">
        <v>358</v>
      </c>
      <c r="G39" s="362">
        <v>12</v>
      </c>
      <c r="H39" s="362" t="s">
        <v>358</v>
      </c>
      <c r="I39" s="5"/>
    </row>
    <row r="40" spans="1:9" s="184" customFormat="1" ht="13.5" customHeight="1">
      <c r="A40" s="172" t="s">
        <v>1009</v>
      </c>
      <c r="B40" s="361">
        <v>19</v>
      </c>
      <c r="C40" s="405" t="s">
        <v>358</v>
      </c>
      <c r="D40" s="361">
        <v>2</v>
      </c>
      <c r="E40" s="365">
        <v>3</v>
      </c>
      <c r="F40" s="358" t="s">
        <v>358</v>
      </c>
      <c r="G40" s="362" t="s">
        <v>358</v>
      </c>
      <c r="H40" s="362" t="s">
        <v>358</v>
      </c>
      <c r="I40" s="5"/>
    </row>
    <row r="41" spans="1:9" s="184" customFormat="1" ht="13.5" customHeight="1">
      <c r="A41" s="172" t="s">
        <v>1010</v>
      </c>
      <c r="B41" s="357">
        <v>51</v>
      </c>
      <c r="C41" s="406" t="s">
        <v>358</v>
      </c>
      <c r="D41" s="357">
        <v>9</v>
      </c>
      <c r="E41" s="365" t="s">
        <v>358</v>
      </c>
      <c r="F41" s="365" t="s">
        <v>358</v>
      </c>
      <c r="G41" s="362">
        <v>24</v>
      </c>
      <c r="H41" s="362" t="s">
        <v>358</v>
      </c>
      <c r="I41" s="5"/>
    </row>
    <row r="42" spans="1:9" s="184" customFormat="1" ht="13.5" customHeight="1">
      <c r="A42" s="172" t="s">
        <v>212</v>
      </c>
      <c r="B42" s="361">
        <v>44</v>
      </c>
      <c r="C42" s="405" t="s">
        <v>358</v>
      </c>
      <c r="D42" s="361">
        <v>8</v>
      </c>
      <c r="E42" s="365">
        <v>8</v>
      </c>
      <c r="F42" s="366" t="s">
        <v>358</v>
      </c>
      <c r="G42" s="362" t="s">
        <v>358</v>
      </c>
      <c r="H42" s="362" t="s">
        <v>358</v>
      </c>
      <c r="I42" s="5"/>
    </row>
    <row r="43" spans="1:9" s="184" customFormat="1" ht="13.5" customHeight="1">
      <c r="A43" s="172" t="s">
        <v>851</v>
      </c>
      <c r="B43" s="361">
        <v>56</v>
      </c>
      <c r="C43" s="405" t="s">
        <v>358</v>
      </c>
      <c r="D43" s="361">
        <v>15</v>
      </c>
      <c r="E43" s="365">
        <v>4</v>
      </c>
      <c r="F43" s="363" t="s">
        <v>358</v>
      </c>
      <c r="G43" s="362">
        <v>40</v>
      </c>
      <c r="H43" s="362" t="s">
        <v>358</v>
      </c>
      <c r="I43" s="5"/>
    </row>
    <row r="44" spans="1:9" s="184" customFormat="1" ht="13.5" customHeight="1">
      <c r="A44" s="172" t="s">
        <v>1011</v>
      </c>
      <c r="B44" s="361">
        <v>78</v>
      </c>
      <c r="C44" s="405">
        <v>39.5</v>
      </c>
      <c r="D44" s="361">
        <v>24</v>
      </c>
      <c r="E44" s="365">
        <v>4</v>
      </c>
      <c r="F44" s="365">
        <v>1</v>
      </c>
      <c r="G44" s="362">
        <v>24</v>
      </c>
      <c r="H44" s="362" t="s">
        <v>358</v>
      </c>
      <c r="I44" s="5"/>
    </row>
    <row r="45" spans="1:9" s="184" customFormat="1" ht="13.5" customHeight="1">
      <c r="A45" s="172" t="s">
        <v>63</v>
      </c>
      <c r="B45" s="361">
        <v>65</v>
      </c>
      <c r="C45" s="405">
        <v>31.1</v>
      </c>
      <c r="D45" s="361">
        <v>17</v>
      </c>
      <c r="E45" s="365">
        <v>4</v>
      </c>
      <c r="F45" s="363">
        <v>2</v>
      </c>
      <c r="G45" s="362">
        <v>66</v>
      </c>
      <c r="H45" s="356" t="s">
        <v>358</v>
      </c>
      <c r="I45" s="5"/>
    </row>
    <row r="46" spans="1:9" s="184" customFormat="1" ht="13.5" customHeight="1">
      <c r="A46" s="172" t="s">
        <v>208</v>
      </c>
      <c r="B46" s="361">
        <v>22</v>
      </c>
      <c r="C46" s="405">
        <v>16.100000000000001</v>
      </c>
      <c r="D46" s="361">
        <v>0</v>
      </c>
      <c r="E46" s="365" t="s">
        <v>358</v>
      </c>
      <c r="F46" s="358" t="s">
        <v>358</v>
      </c>
      <c r="G46" s="362">
        <v>66</v>
      </c>
      <c r="H46" s="362" t="s">
        <v>358</v>
      </c>
      <c r="I46" s="5"/>
    </row>
    <row r="47" spans="1:9" s="184" customFormat="1" ht="13.5" customHeight="1">
      <c r="A47" s="172" t="s">
        <v>1012</v>
      </c>
      <c r="B47" s="361" t="s">
        <v>358</v>
      </c>
      <c r="C47" s="405" t="s">
        <v>358</v>
      </c>
      <c r="D47" s="361" t="s">
        <v>358</v>
      </c>
      <c r="E47" s="365" t="s">
        <v>358</v>
      </c>
      <c r="F47" s="366" t="s">
        <v>358</v>
      </c>
      <c r="G47" s="362" t="s">
        <v>358</v>
      </c>
      <c r="H47" s="362" t="s">
        <v>358</v>
      </c>
      <c r="I47" s="5"/>
    </row>
    <row r="48" spans="1:9" s="184" customFormat="1" ht="13.5" customHeight="1">
      <c r="A48" s="172" t="s">
        <v>853</v>
      </c>
      <c r="B48" s="361">
        <v>81</v>
      </c>
      <c r="C48" s="405" t="s">
        <v>358</v>
      </c>
      <c r="D48" s="361">
        <v>22</v>
      </c>
      <c r="E48" s="365" t="s">
        <v>358</v>
      </c>
      <c r="F48" s="363" t="s">
        <v>358</v>
      </c>
      <c r="G48" s="362" t="s">
        <v>358</v>
      </c>
      <c r="H48" s="362" t="s">
        <v>358</v>
      </c>
      <c r="I48" s="5"/>
    </row>
    <row r="49" spans="1:9" s="186" customFormat="1" ht="13.5" customHeight="1">
      <c r="A49" s="172" t="s">
        <v>854</v>
      </c>
      <c r="B49" s="361">
        <v>53</v>
      </c>
      <c r="C49" s="405" t="s">
        <v>358</v>
      </c>
      <c r="D49" s="361">
        <v>13</v>
      </c>
      <c r="E49" s="365">
        <v>6</v>
      </c>
      <c r="F49" s="358">
        <v>-6</v>
      </c>
      <c r="G49" s="362">
        <v>37</v>
      </c>
      <c r="H49" s="362" t="s">
        <v>358</v>
      </c>
      <c r="I49" s="5"/>
    </row>
    <row r="50" spans="1:9" s="186" customFormat="1" ht="13.5" customHeight="1">
      <c r="A50" s="172" t="s">
        <v>855</v>
      </c>
      <c r="B50" s="361">
        <v>55</v>
      </c>
      <c r="C50" s="405" t="s">
        <v>358</v>
      </c>
      <c r="D50" s="361">
        <v>6</v>
      </c>
      <c r="E50" s="361" t="s">
        <v>358</v>
      </c>
      <c r="F50" s="361" t="s">
        <v>358</v>
      </c>
      <c r="G50" s="362">
        <v>46</v>
      </c>
      <c r="H50" s="362">
        <v>7</v>
      </c>
      <c r="I50" s="5"/>
    </row>
    <row r="51" spans="1:9" s="186" customFormat="1" ht="13.5" customHeight="1">
      <c r="A51" s="172" t="s">
        <v>356</v>
      </c>
      <c r="B51" s="361">
        <v>82</v>
      </c>
      <c r="C51" s="405" t="s">
        <v>358</v>
      </c>
      <c r="D51" s="361">
        <v>18</v>
      </c>
      <c r="E51" s="361" t="s">
        <v>358</v>
      </c>
      <c r="F51" s="361" t="s">
        <v>358</v>
      </c>
      <c r="G51" s="362" t="s">
        <v>358</v>
      </c>
      <c r="H51" s="362" t="s">
        <v>358</v>
      </c>
      <c r="I51" s="5"/>
    </row>
    <row r="52" spans="1:9" s="184" customFormat="1" ht="13.5" customHeight="1">
      <c r="A52" s="172" t="s">
        <v>205</v>
      </c>
      <c r="B52" s="361">
        <v>80</v>
      </c>
      <c r="C52" s="405">
        <v>45.5</v>
      </c>
      <c r="D52" s="361">
        <v>24</v>
      </c>
      <c r="E52" s="365">
        <v>3</v>
      </c>
      <c r="F52" s="358">
        <v>2</v>
      </c>
      <c r="G52" s="362">
        <v>73</v>
      </c>
      <c r="H52" s="356" t="s">
        <v>358</v>
      </c>
      <c r="I52" s="5"/>
    </row>
    <row r="53" spans="1:9" s="184" customFormat="1" ht="13.5" customHeight="1">
      <c r="A53" s="172" t="s">
        <v>207</v>
      </c>
      <c r="B53" s="361">
        <v>76</v>
      </c>
      <c r="C53" s="405" t="s">
        <v>358</v>
      </c>
      <c r="D53" s="361">
        <v>22</v>
      </c>
      <c r="E53" s="365">
        <v>12</v>
      </c>
      <c r="F53" s="363" t="s">
        <v>358</v>
      </c>
      <c r="G53" s="362" t="s">
        <v>358</v>
      </c>
      <c r="H53" s="356" t="s">
        <v>358</v>
      </c>
      <c r="I53" s="5"/>
    </row>
    <row r="54" spans="1:9" s="184" customFormat="1" ht="13.5" customHeight="1">
      <c r="A54" s="172" t="s">
        <v>923</v>
      </c>
      <c r="B54" s="361">
        <v>58</v>
      </c>
      <c r="C54" s="405" t="s">
        <v>358</v>
      </c>
      <c r="D54" s="361">
        <v>13</v>
      </c>
      <c r="E54" s="365" t="s">
        <v>358</v>
      </c>
      <c r="F54" s="363" t="s">
        <v>358</v>
      </c>
      <c r="G54" s="362">
        <v>49</v>
      </c>
      <c r="H54" s="356" t="s">
        <v>358</v>
      </c>
      <c r="I54" s="5"/>
    </row>
    <row r="55" spans="1:9" s="184" customFormat="1" ht="13.5" customHeight="1">
      <c r="A55" s="172" t="s">
        <v>856</v>
      </c>
      <c r="B55" s="361">
        <v>83</v>
      </c>
      <c r="C55" s="405" t="s">
        <v>358</v>
      </c>
      <c r="D55" s="361">
        <v>26</v>
      </c>
      <c r="E55" s="365">
        <v>10</v>
      </c>
      <c r="F55" s="366" t="s">
        <v>358</v>
      </c>
      <c r="G55" s="362" t="s">
        <v>358</v>
      </c>
      <c r="H55" s="356" t="s">
        <v>358</v>
      </c>
      <c r="I55" s="5"/>
    </row>
    <row r="56" spans="1:9" s="184" customFormat="1" ht="13.5" customHeight="1">
      <c r="A56" s="172" t="s">
        <v>917</v>
      </c>
      <c r="B56" s="361">
        <v>39</v>
      </c>
      <c r="C56" s="405" t="s">
        <v>358</v>
      </c>
      <c r="D56" s="361">
        <v>5</v>
      </c>
      <c r="E56" s="365" t="s">
        <v>358</v>
      </c>
      <c r="F56" s="366" t="s">
        <v>358</v>
      </c>
      <c r="G56" s="362" t="s">
        <v>358</v>
      </c>
      <c r="H56" s="356" t="s">
        <v>358</v>
      </c>
      <c r="I56" s="5"/>
    </row>
    <row r="57" spans="1:9" s="184" customFormat="1" ht="13.5" customHeight="1">
      <c r="A57" s="172" t="s">
        <v>145</v>
      </c>
      <c r="B57" s="361">
        <v>72</v>
      </c>
      <c r="C57" s="405" t="s">
        <v>358</v>
      </c>
      <c r="D57" s="361">
        <v>24</v>
      </c>
      <c r="E57" s="365">
        <v>1</v>
      </c>
      <c r="F57" s="358" t="s">
        <v>358</v>
      </c>
      <c r="G57" s="362" t="s">
        <v>358</v>
      </c>
      <c r="H57" s="356" t="s">
        <v>358</v>
      </c>
    </row>
    <row r="58" spans="1:9" s="184" customFormat="1" ht="13.5" customHeight="1">
      <c r="A58" s="172" t="s">
        <v>121</v>
      </c>
      <c r="B58" s="361">
        <v>62</v>
      </c>
      <c r="C58" s="405" t="s">
        <v>358</v>
      </c>
      <c r="D58" s="361">
        <v>11</v>
      </c>
      <c r="E58" s="365" t="s">
        <v>358</v>
      </c>
      <c r="F58" s="358" t="s">
        <v>358</v>
      </c>
      <c r="G58" s="358" t="s">
        <v>358</v>
      </c>
      <c r="H58" s="358" t="s">
        <v>358</v>
      </c>
      <c r="I58" s="5"/>
    </row>
    <row r="59" spans="1:9" s="184" customFormat="1" ht="13.5" customHeight="1">
      <c r="A59" s="173" t="s">
        <v>68</v>
      </c>
      <c r="B59" s="361"/>
      <c r="C59" s="405"/>
      <c r="D59" s="361"/>
      <c r="E59" s="365"/>
      <c r="F59" s="366"/>
      <c r="G59" s="362"/>
      <c r="H59" s="356"/>
      <c r="I59" s="5"/>
    </row>
    <row r="60" spans="1:9" s="184" customFormat="1" ht="13.5" customHeight="1">
      <c r="A60" s="173" t="s">
        <v>1013</v>
      </c>
      <c r="B60" s="361">
        <v>1</v>
      </c>
      <c r="C60" s="405" t="s">
        <v>358</v>
      </c>
      <c r="D60" s="361" t="s">
        <v>358</v>
      </c>
      <c r="E60" s="365">
        <v>0</v>
      </c>
      <c r="F60" s="363" t="s">
        <v>358</v>
      </c>
      <c r="G60" s="362" t="s">
        <v>358</v>
      </c>
      <c r="H60" s="356" t="s">
        <v>358</v>
      </c>
      <c r="I60" s="5"/>
    </row>
    <row r="61" spans="1:9" s="184" customFormat="1" ht="13.5" customHeight="1">
      <c r="A61" s="172" t="s">
        <v>857</v>
      </c>
      <c r="B61" s="361">
        <v>47</v>
      </c>
      <c r="C61" s="405" t="s">
        <v>358</v>
      </c>
      <c r="D61" s="361">
        <v>10</v>
      </c>
      <c r="E61" s="365">
        <v>3</v>
      </c>
      <c r="F61" s="365" t="s">
        <v>358</v>
      </c>
      <c r="G61" s="362">
        <v>7</v>
      </c>
      <c r="H61" s="356" t="s">
        <v>358</v>
      </c>
      <c r="I61" s="5"/>
    </row>
    <row r="62" spans="1:9" s="184" customFormat="1" ht="13.5" customHeight="1">
      <c r="A62" s="172" t="s">
        <v>858</v>
      </c>
      <c r="B62" s="361">
        <v>61</v>
      </c>
      <c r="C62" s="405" t="s">
        <v>358</v>
      </c>
      <c r="D62" s="361">
        <v>11</v>
      </c>
      <c r="E62" s="365">
        <v>4</v>
      </c>
      <c r="F62" s="366" t="s">
        <v>358</v>
      </c>
      <c r="G62" s="362">
        <v>53</v>
      </c>
      <c r="H62" s="356" t="s">
        <v>358</v>
      </c>
      <c r="I62" s="5"/>
    </row>
    <row r="63" spans="1:9" s="184" customFormat="1" ht="13.5" customHeight="1">
      <c r="A63" s="172" t="s">
        <v>1014</v>
      </c>
      <c r="B63" s="361">
        <v>79</v>
      </c>
      <c r="C63" s="405" t="s">
        <v>358</v>
      </c>
      <c r="D63" s="361">
        <v>22</v>
      </c>
      <c r="E63" s="365" t="s">
        <v>358</v>
      </c>
      <c r="F63" s="366" t="s">
        <v>358</v>
      </c>
      <c r="G63" s="362">
        <v>63</v>
      </c>
      <c r="H63" s="362" t="s">
        <v>358</v>
      </c>
      <c r="I63" s="5"/>
    </row>
    <row r="64" spans="1:9" s="184" customFormat="1" ht="13.5" customHeight="1">
      <c r="A64" s="172" t="s">
        <v>871</v>
      </c>
      <c r="B64" s="361">
        <v>9</v>
      </c>
      <c r="C64" s="405">
        <v>7.5</v>
      </c>
      <c r="D64" s="361" t="s">
        <v>358</v>
      </c>
      <c r="E64" s="365">
        <v>5</v>
      </c>
      <c r="F64" s="358">
        <v>3</v>
      </c>
      <c r="G64" s="362">
        <v>78</v>
      </c>
      <c r="H64" s="362" t="s">
        <v>358</v>
      </c>
      <c r="I64" s="5"/>
    </row>
    <row r="65" spans="1:9" s="184" customFormat="1" ht="13.5" customHeight="1">
      <c r="A65" s="172" t="s">
        <v>859</v>
      </c>
      <c r="B65" s="361">
        <v>102</v>
      </c>
      <c r="C65" s="405">
        <v>81.400000000000006</v>
      </c>
      <c r="D65" s="361">
        <v>42</v>
      </c>
      <c r="E65" s="365">
        <v>27</v>
      </c>
      <c r="F65" s="363">
        <v>6</v>
      </c>
      <c r="G65" s="362">
        <v>52</v>
      </c>
      <c r="H65" s="362" t="s">
        <v>358</v>
      </c>
      <c r="I65" s="5"/>
    </row>
    <row r="66" spans="1:9" s="184" customFormat="1" ht="13.5" customHeight="1">
      <c r="A66" s="172" t="s">
        <v>860</v>
      </c>
      <c r="B66" s="361">
        <v>78</v>
      </c>
      <c r="C66" s="405" t="s">
        <v>358</v>
      </c>
      <c r="D66" s="361">
        <v>24</v>
      </c>
      <c r="E66" s="365">
        <v>2</v>
      </c>
      <c r="F66" s="358" t="s">
        <v>358</v>
      </c>
      <c r="G66" s="362">
        <v>65</v>
      </c>
      <c r="H66" s="362" t="s">
        <v>358</v>
      </c>
      <c r="I66" s="5"/>
    </row>
    <row r="67" spans="1:9" s="184" customFormat="1" ht="13.5" customHeight="1">
      <c r="A67" s="172" t="s">
        <v>1015</v>
      </c>
      <c r="B67" s="361">
        <v>61</v>
      </c>
      <c r="C67" s="405" t="s">
        <v>358</v>
      </c>
      <c r="D67" s="361">
        <v>10</v>
      </c>
      <c r="E67" s="365">
        <v>0</v>
      </c>
      <c r="F67" s="366" t="s">
        <v>358</v>
      </c>
      <c r="G67" s="362" t="s">
        <v>358</v>
      </c>
      <c r="H67" s="356" t="s">
        <v>358</v>
      </c>
      <c r="I67" s="5"/>
    </row>
    <row r="68" spans="1:9" s="184" customFormat="1" ht="13.5" customHeight="1">
      <c r="A68" s="172" t="s">
        <v>60</v>
      </c>
      <c r="B68" s="361">
        <v>30</v>
      </c>
      <c r="C68" s="405" t="s">
        <v>358</v>
      </c>
      <c r="D68" s="361">
        <v>1</v>
      </c>
      <c r="E68" s="365">
        <v>8</v>
      </c>
      <c r="F68" s="358" t="s">
        <v>358</v>
      </c>
      <c r="G68" s="362">
        <v>71</v>
      </c>
      <c r="H68" s="356" t="s">
        <v>358</v>
      </c>
      <c r="I68" s="5"/>
    </row>
    <row r="69" spans="1:9" s="184" customFormat="1" ht="13.5" customHeight="1">
      <c r="A69" s="172" t="s">
        <v>166</v>
      </c>
      <c r="B69" s="361">
        <v>77</v>
      </c>
      <c r="C69" s="405">
        <v>38.299999999999997</v>
      </c>
      <c r="D69" s="361">
        <v>22</v>
      </c>
      <c r="E69" s="365">
        <v>7</v>
      </c>
      <c r="F69" s="358">
        <v>4</v>
      </c>
      <c r="G69" s="362">
        <v>65</v>
      </c>
      <c r="H69" s="362" t="s">
        <v>358</v>
      </c>
      <c r="I69" s="5"/>
    </row>
    <row r="70" spans="1:9" s="184" customFormat="1" ht="13.5" customHeight="1">
      <c r="A70" s="172" t="s">
        <v>345</v>
      </c>
      <c r="B70" s="361">
        <v>99</v>
      </c>
      <c r="C70" s="405" t="s">
        <v>358</v>
      </c>
      <c r="D70" s="361">
        <v>39</v>
      </c>
      <c r="E70" s="365">
        <v>6</v>
      </c>
      <c r="F70" s="363" t="s">
        <v>358</v>
      </c>
      <c r="G70" s="362" t="s">
        <v>358</v>
      </c>
      <c r="H70" s="362" t="s">
        <v>358</v>
      </c>
      <c r="I70" s="5"/>
    </row>
    <row r="71" spans="1:9" s="184" customFormat="1" ht="13.5" customHeight="1">
      <c r="A71" s="172" t="s">
        <v>920</v>
      </c>
      <c r="B71" s="361">
        <v>108</v>
      </c>
      <c r="C71" s="405" t="s">
        <v>358</v>
      </c>
      <c r="D71" s="361">
        <v>45</v>
      </c>
      <c r="E71" s="361">
        <v>4</v>
      </c>
      <c r="F71" s="361" t="s">
        <v>358</v>
      </c>
      <c r="G71" s="362" t="s">
        <v>358</v>
      </c>
      <c r="H71" s="362" t="s">
        <v>358</v>
      </c>
      <c r="I71" s="5"/>
    </row>
    <row r="72" spans="1:9" s="184" customFormat="1" ht="13.5" customHeight="1">
      <c r="A72" s="172" t="s">
        <v>346</v>
      </c>
      <c r="B72" s="361">
        <v>98</v>
      </c>
      <c r="C72" s="405">
        <v>42.2</v>
      </c>
      <c r="D72" s="361">
        <v>34</v>
      </c>
      <c r="E72" s="361">
        <v>7</v>
      </c>
      <c r="F72" s="361">
        <v>1</v>
      </c>
      <c r="G72" s="362" t="s">
        <v>358</v>
      </c>
      <c r="H72" s="362" t="s">
        <v>358</v>
      </c>
      <c r="I72" s="5"/>
    </row>
    <row r="73" spans="1:9" s="184" customFormat="1" ht="13.5" customHeight="1">
      <c r="A73" s="172" t="s">
        <v>861</v>
      </c>
      <c r="B73" s="361">
        <v>12</v>
      </c>
      <c r="C73" s="405" t="s">
        <v>358</v>
      </c>
      <c r="D73" s="361">
        <v>4</v>
      </c>
      <c r="E73" s="362">
        <v>2</v>
      </c>
      <c r="F73" s="363">
        <v>0</v>
      </c>
      <c r="G73" s="362">
        <v>18</v>
      </c>
      <c r="H73" s="356" t="s">
        <v>358</v>
      </c>
      <c r="I73" s="5"/>
    </row>
    <row r="74" spans="1:9" s="184" customFormat="1" ht="13.5" customHeight="1">
      <c r="A74" s="172" t="s">
        <v>1016</v>
      </c>
      <c r="B74" s="361">
        <v>18</v>
      </c>
      <c r="C74" s="405" t="s">
        <v>358</v>
      </c>
      <c r="D74" s="361">
        <v>5</v>
      </c>
      <c r="E74" s="362">
        <v>0</v>
      </c>
      <c r="F74" s="363" t="s">
        <v>358</v>
      </c>
      <c r="G74" s="362">
        <v>15</v>
      </c>
      <c r="H74" s="356" t="s">
        <v>358</v>
      </c>
      <c r="I74" s="5"/>
    </row>
    <row r="75" spans="1:9" s="184" customFormat="1" ht="13.5" customHeight="1">
      <c r="A75" s="172" t="s">
        <v>863</v>
      </c>
      <c r="B75" s="361">
        <v>64</v>
      </c>
      <c r="C75" s="405">
        <v>31.799999999999997</v>
      </c>
      <c r="D75" s="361">
        <v>16</v>
      </c>
      <c r="E75" s="362">
        <v>0</v>
      </c>
      <c r="F75" s="358">
        <v>-1</v>
      </c>
      <c r="G75" s="362">
        <v>29</v>
      </c>
      <c r="H75" s="362">
        <v>8</v>
      </c>
      <c r="I75" s="5"/>
    </row>
    <row r="76" spans="1:9" s="184" customFormat="1" ht="13.5" customHeight="1">
      <c r="A76" s="172" t="s">
        <v>864</v>
      </c>
      <c r="B76" s="361">
        <v>23</v>
      </c>
      <c r="C76" s="405" t="s">
        <v>358</v>
      </c>
      <c r="D76" s="361">
        <v>4</v>
      </c>
      <c r="E76" s="365">
        <v>0</v>
      </c>
      <c r="F76" s="365" t="s">
        <v>358</v>
      </c>
      <c r="G76" s="362" t="s">
        <v>358</v>
      </c>
      <c r="H76" s="362" t="s">
        <v>358</v>
      </c>
      <c r="I76" s="5"/>
    </row>
    <row r="77" spans="1:9" s="184" customFormat="1" ht="13.5" customHeight="1">
      <c r="A77" s="172" t="s">
        <v>1017</v>
      </c>
      <c r="B77" s="361">
        <v>78</v>
      </c>
      <c r="C77" s="405" t="s">
        <v>358</v>
      </c>
      <c r="D77" s="361">
        <v>21</v>
      </c>
      <c r="E77" s="365">
        <v>5</v>
      </c>
      <c r="F77" s="365" t="s">
        <v>358</v>
      </c>
      <c r="G77" s="362" t="s">
        <v>358</v>
      </c>
      <c r="H77" s="362" t="s">
        <v>358</v>
      </c>
      <c r="I77" s="5"/>
    </row>
    <row r="78" spans="1:9" s="184" customFormat="1" ht="13.5" customHeight="1">
      <c r="A78" s="172" t="s">
        <v>865</v>
      </c>
      <c r="B78" s="361">
        <v>26</v>
      </c>
      <c r="C78" s="405" t="s">
        <v>358</v>
      </c>
      <c r="D78" s="361">
        <v>8</v>
      </c>
      <c r="E78" s="365">
        <v>1</v>
      </c>
      <c r="F78" s="358" t="s">
        <v>358</v>
      </c>
      <c r="G78" s="362" t="s">
        <v>358</v>
      </c>
      <c r="H78" s="362" t="s">
        <v>358</v>
      </c>
      <c r="I78" s="5"/>
    </row>
    <row r="79" spans="1:9" s="184" customFormat="1" ht="13.5" customHeight="1">
      <c r="A79" s="172" t="s">
        <v>866</v>
      </c>
      <c r="B79" s="361">
        <v>111</v>
      </c>
      <c r="C79" s="405" t="s">
        <v>358</v>
      </c>
      <c r="D79" s="361">
        <v>43</v>
      </c>
      <c r="E79" s="362">
        <v>0</v>
      </c>
      <c r="F79" s="363" t="s">
        <v>358</v>
      </c>
      <c r="G79" s="362" t="s">
        <v>358</v>
      </c>
      <c r="H79" s="362" t="s">
        <v>358</v>
      </c>
      <c r="I79" s="5"/>
    </row>
    <row r="80" spans="1:9" s="184" customFormat="1" ht="13.5" customHeight="1">
      <c r="A80" s="172" t="s">
        <v>867</v>
      </c>
      <c r="B80" s="361">
        <v>27</v>
      </c>
      <c r="C80" s="405">
        <v>8</v>
      </c>
      <c r="D80" s="361">
        <v>6</v>
      </c>
      <c r="E80" s="362">
        <v>0</v>
      </c>
      <c r="F80" s="358">
        <v>-1</v>
      </c>
      <c r="G80" s="362" t="s">
        <v>358</v>
      </c>
      <c r="H80" s="362">
        <v>9</v>
      </c>
      <c r="I80" s="5"/>
    </row>
    <row r="81" spans="1:9" s="184" customFormat="1" ht="13.5" customHeight="1">
      <c r="A81" s="172" t="s">
        <v>868</v>
      </c>
      <c r="B81" s="361">
        <v>53</v>
      </c>
      <c r="C81" s="405" t="s">
        <v>358</v>
      </c>
      <c r="D81" s="361">
        <v>11</v>
      </c>
      <c r="E81" s="362">
        <v>0</v>
      </c>
      <c r="F81" s="358" t="s">
        <v>358</v>
      </c>
      <c r="G81" s="362">
        <v>16</v>
      </c>
      <c r="H81" s="362">
        <v>6</v>
      </c>
      <c r="I81" s="5"/>
    </row>
    <row r="82" spans="1:9" s="184" customFormat="1" ht="13.5" customHeight="1">
      <c r="A82" s="172" t="s">
        <v>869</v>
      </c>
      <c r="B82" s="361">
        <v>112</v>
      </c>
      <c r="C82" s="405" t="s">
        <v>358</v>
      </c>
      <c r="D82" s="361">
        <v>49</v>
      </c>
      <c r="E82" s="365">
        <v>36</v>
      </c>
      <c r="F82" s="358" t="s">
        <v>358</v>
      </c>
      <c r="G82" s="362" t="s">
        <v>358</v>
      </c>
      <c r="H82" s="356" t="s">
        <v>358</v>
      </c>
      <c r="I82" s="5"/>
    </row>
    <row r="83" spans="1:9" s="184" customFormat="1" ht="13.5" customHeight="1">
      <c r="A83" s="172" t="s">
        <v>870</v>
      </c>
      <c r="B83" s="361">
        <v>93</v>
      </c>
      <c r="C83" s="405" t="s">
        <v>358</v>
      </c>
      <c r="D83" s="361">
        <v>34</v>
      </c>
      <c r="E83" s="365">
        <v>21</v>
      </c>
      <c r="F83" s="363" t="s">
        <v>358</v>
      </c>
      <c r="G83" s="362" t="s">
        <v>358</v>
      </c>
      <c r="H83" s="356" t="s">
        <v>358</v>
      </c>
      <c r="I83" s="5"/>
    </row>
    <row r="84" spans="1:9" s="184" customFormat="1" ht="13.5" customHeight="1">
      <c r="A84" s="172" t="s">
        <v>346</v>
      </c>
      <c r="B84" s="361">
        <v>7</v>
      </c>
      <c r="C84" s="361">
        <v>1</v>
      </c>
      <c r="D84" s="361">
        <v>98</v>
      </c>
      <c r="E84" s="361">
        <v>42.2</v>
      </c>
      <c r="F84" s="361">
        <v>34</v>
      </c>
      <c r="G84" s="361" t="s">
        <v>358</v>
      </c>
      <c r="H84" s="356" t="s">
        <v>358</v>
      </c>
      <c r="I84" s="5"/>
    </row>
    <row r="85" spans="1:9" s="184" customFormat="1" ht="13.5" customHeight="1">
      <c r="A85" s="172" t="s">
        <v>862</v>
      </c>
      <c r="B85" s="361">
        <v>59</v>
      </c>
      <c r="C85" s="405">
        <v>49</v>
      </c>
      <c r="D85" s="361">
        <v>17</v>
      </c>
      <c r="E85" s="365">
        <v>0</v>
      </c>
      <c r="F85" s="366">
        <v>-2</v>
      </c>
      <c r="G85" s="362" t="s">
        <v>358</v>
      </c>
      <c r="H85" s="362">
        <v>7</v>
      </c>
      <c r="I85" s="5"/>
    </row>
    <row r="86" spans="1:9" s="184" customFormat="1" ht="13.5" customHeight="1">
      <c r="A86" s="172" t="s">
        <v>872</v>
      </c>
      <c r="B86" s="361">
        <v>134</v>
      </c>
      <c r="C86" s="405" t="s">
        <v>358</v>
      </c>
      <c r="D86" s="361">
        <v>62</v>
      </c>
      <c r="E86" s="365">
        <v>0</v>
      </c>
      <c r="F86" s="358" t="s">
        <v>358</v>
      </c>
      <c r="G86" s="362">
        <v>60</v>
      </c>
      <c r="H86" s="362">
        <v>8</v>
      </c>
      <c r="I86" s="5"/>
    </row>
    <row r="87" spans="1:9" s="184" customFormat="1" ht="13.5" customHeight="1">
      <c r="A87" s="174" t="s">
        <v>614</v>
      </c>
      <c r="B87" s="361"/>
      <c r="C87" s="405"/>
      <c r="D87" s="361"/>
      <c r="E87" s="365"/>
      <c r="F87" s="366"/>
      <c r="G87" s="362"/>
      <c r="H87" s="356"/>
      <c r="I87" s="5"/>
    </row>
    <row r="88" spans="1:9" s="184" customFormat="1" ht="13.5" customHeight="1">
      <c r="A88" s="172" t="s">
        <v>999</v>
      </c>
      <c r="B88" s="361">
        <v>3</v>
      </c>
      <c r="C88" s="405" t="s">
        <v>358</v>
      </c>
      <c r="D88" s="361">
        <v>0</v>
      </c>
      <c r="E88" s="365">
        <v>0</v>
      </c>
      <c r="F88" s="366" t="s">
        <v>358</v>
      </c>
      <c r="G88" s="362" t="s">
        <v>358</v>
      </c>
      <c r="H88" s="356" t="s">
        <v>358</v>
      </c>
      <c r="I88" s="5"/>
    </row>
    <row r="89" spans="1:9" s="184" customFormat="1" ht="13.5" customHeight="1">
      <c r="A89" s="172" t="s">
        <v>873</v>
      </c>
      <c r="B89" s="361">
        <v>43</v>
      </c>
      <c r="C89" s="405">
        <v>18</v>
      </c>
      <c r="D89" s="361">
        <v>4</v>
      </c>
      <c r="E89" s="361">
        <v>13</v>
      </c>
      <c r="F89" s="361">
        <v>-1</v>
      </c>
      <c r="G89" s="362">
        <v>24</v>
      </c>
      <c r="H89" s="362" t="s">
        <v>358</v>
      </c>
    </row>
    <row r="90" spans="1:9" s="184" customFormat="1" ht="13.5" customHeight="1">
      <c r="A90" s="172" t="s">
        <v>874</v>
      </c>
      <c r="B90" s="361">
        <v>55</v>
      </c>
      <c r="C90" s="405">
        <v>15</v>
      </c>
      <c r="D90" s="361">
        <v>6</v>
      </c>
      <c r="E90" s="365">
        <v>8</v>
      </c>
      <c r="F90" s="365">
        <v>-5</v>
      </c>
      <c r="G90" s="362">
        <v>18</v>
      </c>
      <c r="H90" s="358" t="s">
        <v>358</v>
      </c>
      <c r="I90" s="5"/>
    </row>
    <row r="91" spans="1:9" s="184" customFormat="1" ht="13.5" customHeight="1">
      <c r="A91" s="172" t="s">
        <v>1000</v>
      </c>
      <c r="B91" s="361">
        <v>58</v>
      </c>
      <c r="C91" s="405" t="s">
        <v>358</v>
      </c>
      <c r="D91" s="361">
        <v>10</v>
      </c>
      <c r="E91" s="365">
        <v>1</v>
      </c>
      <c r="F91" s="365" t="s">
        <v>358</v>
      </c>
      <c r="G91" s="362">
        <v>16</v>
      </c>
      <c r="H91" s="363" t="s">
        <v>358</v>
      </c>
      <c r="I91" s="5"/>
    </row>
    <row r="92" spans="1:9" s="184" customFormat="1" ht="13.5" customHeight="1">
      <c r="A92" s="172" t="s">
        <v>1018</v>
      </c>
      <c r="B92" s="361">
        <v>55</v>
      </c>
      <c r="C92" s="405" t="s">
        <v>358</v>
      </c>
      <c r="D92" s="361">
        <v>6</v>
      </c>
      <c r="E92" s="365">
        <v>0</v>
      </c>
      <c r="F92" s="363" t="s">
        <v>358</v>
      </c>
      <c r="G92" s="362" t="s">
        <v>358</v>
      </c>
      <c r="H92" s="358" t="s">
        <v>358</v>
      </c>
      <c r="I92" s="5"/>
    </row>
    <row r="93" spans="1:9" s="184" customFormat="1" ht="13.5" customHeight="1">
      <c r="A93" s="172" t="s">
        <v>875</v>
      </c>
      <c r="B93" s="361">
        <v>59</v>
      </c>
      <c r="C93" s="405" t="s">
        <v>358</v>
      </c>
      <c r="D93" s="361">
        <v>5</v>
      </c>
      <c r="E93" s="361">
        <v>11</v>
      </c>
      <c r="F93" s="361" t="s">
        <v>358</v>
      </c>
      <c r="G93" s="362">
        <v>22</v>
      </c>
      <c r="H93" s="362" t="s">
        <v>358</v>
      </c>
      <c r="I93" s="5"/>
    </row>
    <row r="94" spans="1:9" s="184" customFormat="1" ht="13.5" customHeight="1">
      <c r="A94" s="172" t="s">
        <v>876</v>
      </c>
      <c r="B94" s="361">
        <v>116</v>
      </c>
      <c r="C94" s="405" t="s">
        <v>358</v>
      </c>
      <c r="D94" s="361">
        <v>43</v>
      </c>
      <c r="E94" s="365">
        <v>0</v>
      </c>
      <c r="F94" s="365" t="s">
        <v>358</v>
      </c>
      <c r="G94" s="362">
        <v>40</v>
      </c>
      <c r="H94" s="362">
        <v>12</v>
      </c>
      <c r="I94" s="5"/>
    </row>
    <row r="95" spans="1:9" s="184" customFormat="1" ht="13.5" customHeight="1">
      <c r="A95" s="172" t="s">
        <v>877</v>
      </c>
      <c r="B95" s="361">
        <v>92</v>
      </c>
      <c r="C95" s="405" t="s">
        <v>358</v>
      </c>
      <c r="D95" s="361">
        <v>27</v>
      </c>
      <c r="E95" s="365">
        <v>2</v>
      </c>
      <c r="F95" s="363" t="s">
        <v>358</v>
      </c>
      <c r="G95" s="362">
        <v>33</v>
      </c>
      <c r="H95" s="356" t="s">
        <v>358</v>
      </c>
    </row>
    <row r="96" spans="1:9" s="184" customFormat="1" ht="13.5" customHeight="1">
      <c r="A96" s="174" t="s">
        <v>69</v>
      </c>
      <c r="B96" s="361"/>
      <c r="C96" s="405"/>
      <c r="D96" s="361"/>
      <c r="E96" s="365"/>
      <c r="F96" s="363"/>
      <c r="G96" s="362"/>
      <c r="H96" s="356"/>
      <c r="I96" s="5"/>
    </row>
    <row r="97" spans="1:9" s="184" customFormat="1" ht="13.5" customHeight="1">
      <c r="A97" s="172" t="s">
        <v>878</v>
      </c>
      <c r="B97" s="361">
        <v>10</v>
      </c>
      <c r="C97" s="405" t="s">
        <v>358</v>
      </c>
      <c r="D97" s="361">
        <v>2</v>
      </c>
      <c r="E97" s="361">
        <v>3</v>
      </c>
      <c r="F97" s="361">
        <v>1</v>
      </c>
      <c r="G97" s="362">
        <v>18</v>
      </c>
      <c r="H97" s="356" t="s">
        <v>358</v>
      </c>
      <c r="I97" s="5"/>
    </row>
    <row r="98" spans="1:9" s="184" customFormat="1" ht="13.5" customHeight="1">
      <c r="A98" s="172" t="s">
        <v>879</v>
      </c>
      <c r="B98" s="361">
        <v>119</v>
      </c>
      <c r="C98" s="405" t="s">
        <v>358</v>
      </c>
      <c r="D98" s="361">
        <v>51</v>
      </c>
      <c r="E98" s="365">
        <v>4</v>
      </c>
      <c r="F98" s="365" t="s">
        <v>358</v>
      </c>
      <c r="G98" s="362">
        <v>52</v>
      </c>
      <c r="H98" s="356" t="s">
        <v>358</v>
      </c>
      <c r="I98" s="5"/>
    </row>
    <row r="99" spans="1:9" s="184" customFormat="1" ht="13.5" customHeight="1">
      <c r="A99" s="172" t="s">
        <v>189</v>
      </c>
      <c r="B99" s="361">
        <v>115</v>
      </c>
      <c r="C99" s="405">
        <v>37.900000000000006</v>
      </c>
      <c r="D99" s="361">
        <v>52</v>
      </c>
      <c r="E99" s="361">
        <v>11</v>
      </c>
      <c r="F99" s="361">
        <v>2</v>
      </c>
      <c r="G99" s="362">
        <v>56</v>
      </c>
      <c r="H99" s="356" t="s">
        <v>358</v>
      </c>
      <c r="I99" s="5"/>
    </row>
    <row r="100" spans="1:9" s="184" customFormat="1" ht="13.5" customHeight="1">
      <c r="A100" s="172" t="s">
        <v>178</v>
      </c>
      <c r="B100" s="361">
        <v>82</v>
      </c>
      <c r="C100" s="405">
        <v>37</v>
      </c>
      <c r="D100" s="361">
        <v>29</v>
      </c>
      <c r="E100" s="361">
        <v>42</v>
      </c>
      <c r="F100" s="358">
        <v>12</v>
      </c>
      <c r="G100" s="362">
        <v>51</v>
      </c>
      <c r="H100" s="356" t="s">
        <v>358</v>
      </c>
      <c r="I100" s="5"/>
    </row>
    <row r="101" spans="1:9" s="184" customFormat="1" ht="13.5" customHeight="1">
      <c r="A101" s="172" t="s">
        <v>1019</v>
      </c>
      <c r="B101" s="361">
        <v>124</v>
      </c>
      <c r="C101" s="405" t="s">
        <v>358</v>
      </c>
      <c r="D101" s="361">
        <v>55</v>
      </c>
      <c r="E101" s="365">
        <v>23</v>
      </c>
      <c r="F101" s="366" t="s">
        <v>358</v>
      </c>
      <c r="G101" s="362" t="s">
        <v>358</v>
      </c>
      <c r="H101" s="356" t="s">
        <v>358</v>
      </c>
      <c r="I101" s="5"/>
    </row>
    <row r="102" spans="1:9" s="184" customFormat="1" ht="13.5" customHeight="1">
      <c r="A102" s="172" t="s">
        <v>921</v>
      </c>
      <c r="B102" s="361">
        <v>34</v>
      </c>
      <c r="C102" s="405" t="s">
        <v>358</v>
      </c>
      <c r="D102" s="361">
        <v>8</v>
      </c>
      <c r="E102" s="365">
        <v>3</v>
      </c>
      <c r="F102" s="363" t="s">
        <v>358</v>
      </c>
      <c r="G102" s="362" t="s">
        <v>358</v>
      </c>
      <c r="H102" s="356" t="s">
        <v>358</v>
      </c>
      <c r="I102" s="5"/>
    </row>
    <row r="103" spans="1:9" ht="13.5" customHeight="1">
      <c r="A103" s="172" t="s">
        <v>880</v>
      </c>
      <c r="B103" s="361">
        <v>63</v>
      </c>
      <c r="C103" s="405">
        <v>32.299999999999997</v>
      </c>
      <c r="D103" s="361">
        <v>15</v>
      </c>
      <c r="E103" s="361">
        <v>4</v>
      </c>
      <c r="F103" s="361" t="s">
        <v>358</v>
      </c>
      <c r="G103" s="362">
        <v>29</v>
      </c>
      <c r="H103" s="356" t="s">
        <v>358</v>
      </c>
    </row>
    <row r="104" spans="1:9" ht="13.5" customHeight="1">
      <c r="A104" s="172" t="s">
        <v>881</v>
      </c>
      <c r="B104" s="361">
        <v>105</v>
      </c>
      <c r="C104" s="405">
        <v>52</v>
      </c>
      <c r="D104" s="361">
        <v>39</v>
      </c>
      <c r="E104" s="365">
        <v>3</v>
      </c>
      <c r="F104" s="366">
        <v>0</v>
      </c>
      <c r="G104" s="362">
        <v>45</v>
      </c>
      <c r="H104" s="356" t="s">
        <v>358</v>
      </c>
    </row>
    <row r="105" spans="1:9" ht="13.5" customHeight="1">
      <c r="A105" s="172" t="s">
        <v>883</v>
      </c>
      <c r="B105" s="361">
        <v>118</v>
      </c>
      <c r="C105" s="405">
        <v>57.9</v>
      </c>
      <c r="D105" s="361">
        <v>44</v>
      </c>
      <c r="E105" s="365">
        <v>0</v>
      </c>
      <c r="F105" s="358">
        <v>-3</v>
      </c>
      <c r="G105" s="362">
        <v>47</v>
      </c>
      <c r="H105" s="362">
        <v>16</v>
      </c>
    </row>
    <row r="106" spans="1:9" s="188" customFormat="1" ht="13.5" customHeight="1">
      <c r="A106" s="172" t="s">
        <v>884</v>
      </c>
      <c r="B106" s="361">
        <v>123</v>
      </c>
      <c r="C106" s="405">
        <v>54.7</v>
      </c>
      <c r="D106" s="361">
        <v>52</v>
      </c>
      <c r="E106" s="365">
        <v>0</v>
      </c>
      <c r="F106" s="358">
        <v>-1</v>
      </c>
      <c r="G106" s="362">
        <v>55</v>
      </c>
      <c r="H106" s="362">
        <v>20</v>
      </c>
      <c r="I106" s="5"/>
    </row>
    <row r="107" spans="1:9" s="188" customFormat="1" ht="13.5" customHeight="1">
      <c r="A107" s="172" t="s">
        <v>885</v>
      </c>
      <c r="B107" s="361">
        <v>116</v>
      </c>
      <c r="C107" s="405" t="s">
        <v>358</v>
      </c>
      <c r="D107" s="361">
        <v>51</v>
      </c>
      <c r="E107" s="362">
        <v>5</v>
      </c>
      <c r="F107" s="363" t="s">
        <v>358</v>
      </c>
      <c r="G107" s="362">
        <v>55</v>
      </c>
      <c r="H107" s="362">
        <v>12</v>
      </c>
      <c r="I107" s="5"/>
    </row>
    <row r="108" spans="1:9" s="188" customFormat="1" ht="13.5" customHeight="1">
      <c r="A108" s="172" t="s">
        <v>886</v>
      </c>
      <c r="B108" s="361">
        <v>137</v>
      </c>
      <c r="C108" s="405">
        <v>49.8</v>
      </c>
      <c r="D108" s="361">
        <v>71</v>
      </c>
      <c r="E108" s="362">
        <v>19</v>
      </c>
      <c r="F108" s="363">
        <v>7</v>
      </c>
      <c r="G108" s="362">
        <v>63</v>
      </c>
      <c r="H108" s="356" t="s">
        <v>358</v>
      </c>
      <c r="I108" s="5"/>
    </row>
    <row r="109" spans="1:9" s="188" customFormat="1" ht="13.5" customHeight="1">
      <c r="A109" s="172" t="s">
        <v>181</v>
      </c>
      <c r="B109" s="361" t="s">
        <v>358</v>
      </c>
      <c r="C109" s="405" t="s">
        <v>358</v>
      </c>
      <c r="D109" s="361" t="s">
        <v>358</v>
      </c>
      <c r="E109" s="362" t="s">
        <v>358</v>
      </c>
      <c r="F109" s="363" t="s">
        <v>358</v>
      </c>
      <c r="G109" s="362" t="s">
        <v>358</v>
      </c>
      <c r="H109" s="356" t="s">
        <v>358</v>
      </c>
      <c r="I109" s="5"/>
    </row>
    <row r="110" spans="1:9" s="188" customFormat="1" ht="13.5" customHeight="1">
      <c r="A110" s="172" t="s">
        <v>887</v>
      </c>
      <c r="B110" s="361">
        <v>133</v>
      </c>
      <c r="C110" s="405" t="s">
        <v>358</v>
      </c>
      <c r="D110" s="361">
        <v>68</v>
      </c>
      <c r="E110" s="362">
        <v>16</v>
      </c>
      <c r="F110" s="363" t="s">
        <v>358</v>
      </c>
      <c r="G110" s="362" t="s">
        <v>358</v>
      </c>
      <c r="H110" s="356" t="s">
        <v>358</v>
      </c>
      <c r="I110" s="5"/>
    </row>
    <row r="111" spans="1:9" s="188" customFormat="1" ht="13.5" customHeight="1">
      <c r="A111" s="172" t="s">
        <v>888</v>
      </c>
      <c r="B111" s="361">
        <v>133</v>
      </c>
      <c r="C111" s="405" t="s">
        <v>358</v>
      </c>
      <c r="D111" s="361">
        <v>73</v>
      </c>
      <c r="E111" s="362">
        <v>12</v>
      </c>
      <c r="F111" s="363" t="s">
        <v>358</v>
      </c>
      <c r="G111" s="362">
        <v>52</v>
      </c>
      <c r="H111" s="356" t="s">
        <v>358</v>
      </c>
      <c r="I111" s="5"/>
    </row>
    <row r="112" spans="1:9" s="188" customFormat="1" ht="13.5" customHeight="1">
      <c r="A112" s="172" t="s">
        <v>889</v>
      </c>
      <c r="B112" s="361">
        <v>127</v>
      </c>
      <c r="C112" s="405">
        <v>48</v>
      </c>
      <c r="D112" s="361">
        <v>64</v>
      </c>
      <c r="E112" s="362">
        <v>7</v>
      </c>
      <c r="F112" s="363">
        <v>-3</v>
      </c>
      <c r="G112" s="362">
        <v>42</v>
      </c>
      <c r="H112" s="356" t="s">
        <v>358</v>
      </c>
      <c r="I112" s="5"/>
    </row>
    <row r="113" spans="1:9" s="188" customFormat="1" ht="13.5" customHeight="1">
      <c r="A113" s="174" t="s">
        <v>70</v>
      </c>
      <c r="B113" s="361"/>
      <c r="C113" s="405"/>
      <c r="D113" s="361"/>
      <c r="E113" s="362"/>
      <c r="F113" s="363"/>
      <c r="G113" s="362"/>
      <c r="H113" s="356"/>
      <c r="I113" s="5"/>
    </row>
    <row r="114" spans="1:9" s="188" customFormat="1" ht="13.5" customHeight="1">
      <c r="A114" s="172" t="s">
        <v>1020</v>
      </c>
      <c r="B114" s="361">
        <v>119</v>
      </c>
      <c r="C114" s="405" t="s">
        <v>358</v>
      </c>
      <c r="D114" s="361">
        <v>55</v>
      </c>
      <c r="E114" s="362">
        <v>12</v>
      </c>
      <c r="F114" s="363" t="s">
        <v>358</v>
      </c>
      <c r="G114" s="362" t="s">
        <v>358</v>
      </c>
      <c r="H114" s="356" t="s">
        <v>358</v>
      </c>
      <c r="I114" s="5"/>
    </row>
    <row r="115" spans="1:9" s="188" customFormat="1" ht="13.5" customHeight="1">
      <c r="A115" s="172" t="s">
        <v>892</v>
      </c>
      <c r="B115" s="361">
        <v>45</v>
      </c>
      <c r="C115" s="405">
        <v>15.899999999999999</v>
      </c>
      <c r="D115" s="361">
        <v>10</v>
      </c>
      <c r="E115" s="362">
        <v>66</v>
      </c>
      <c r="F115" s="363">
        <v>41</v>
      </c>
      <c r="G115" s="362">
        <v>8</v>
      </c>
      <c r="H115" s="356" t="s">
        <v>358</v>
      </c>
      <c r="I115" s="5"/>
    </row>
    <row r="116" spans="1:9" s="188" customFormat="1" ht="13.5" customHeight="1">
      <c r="A116" s="172" t="s">
        <v>111</v>
      </c>
      <c r="B116" s="361">
        <v>35</v>
      </c>
      <c r="C116" s="405" t="s">
        <v>358</v>
      </c>
      <c r="D116" s="361">
        <v>5</v>
      </c>
      <c r="E116" s="362">
        <v>4</v>
      </c>
      <c r="F116" s="363" t="s">
        <v>358</v>
      </c>
      <c r="G116" s="362" t="s">
        <v>358</v>
      </c>
      <c r="H116" s="356" t="s">
        <v>358</v>
      </c>
      <c r="I116" s="5"/>
    </row>
    <row r="117" spans="1:9" s="188" customFormat="1" ht="13.5" customHeight="1">
      <c r="A117" s="172" t="s">
        <v>893</v>
      </c>
      <c r="B117" s="361">
        <v>72</v>
      </c>
      <c r="C117" s="405">
        <v>24.1</v>
      </c>
      <c r="D117" s="361">
        <v>11</v>
      </c>
      <c r="E117" s="362">
        <v>39</v>
      </c>
      <c r="F117" s="363">
        <v>15</v>
      </c>
      <c r="G117" s="362">
        <v>8</v>
      </c>
      <c r="H117" s="356" t="s">
        <v>358</v>
      </c>
      <c r="I117" s="5"/>
    </row>
    <row r="118" spans="1:9" s="188" customFormat="1" ht="13.5" customHeight="1">
      <c r="A118" s="172" t="s">
        <v>894</v>
      </c>
      <c r="B118" s="361">
        <v>90</v>
      </c>
      <c r="C118" s="405" t="s">
        <v>358</v>
      </c>
      <c r="D118" s="361">
        <v>18</v>
      </c>
      <c r="E118" s="362">
        <v>41</v>
      </c>
      <c r="F118" s="363" t="s">
        <v>358</v>
      </c>
      <c r="G118" s="362">
        <v>2</v>
      </c>
      <c r="H118" s="356" t="s">
        <v>358</v>
      </c>
      <c r="I118" s="5"/>
    </row>
    <row r="119" spans="1:9" s="188" customFormat="1" ht="13.5" customHeight="1">
      <c r="A119" s="172" t="s">
        <v>895</v>
      </c>
      <c r="B119" s="361">
        <v>88</v>
      </c>
      <c r="C119" s="405" t="s">
        <v>358</v>
      </c>
      <c r="D119" s="361">
        <v>24</v>
      </c>
      <c r="E119" s="362">
        <v>2</v>
      </c>
      <c r="F119" s="363" t="s">
        <v>358</v>
      </c>
      <c r="G119" s="362">
        <v>4</v>
      </c>
      <c r="H119" s="356" t="s">
        <v>358</v>
      </c>
      <c r="I119" s="5"/>
    </row>
    <row r="120" spans="1:9" s="188" customFormat="1" ht="13.5" customHeight="1">
      <c r="A120" s="172" t="s">
        <v>891</v>
      </c>
      <c r="B120" s="361">
        <v>14</v>
      </c>
      <c r="C120" s="405" t="s">
        <v>358</v>
      </c>
      <c r="D120" s="361">
        <v>1</v>
      </c>
      <c r="E120" s="362">
        <v>5</v>
      </c>
      <c r="F120" s="363" t="s">
        <v>358</v>
      </c>
      <c r="G120" s="362" t="s">
        <v>358</v>
      </c>
      <c r="H120" s="356" t="s">
        <v>358</v>
      </c>
      <c r="I120" s="5"/>
    </row>
    <row r="121" spans="1:9" s="188" customFormat="1" ht="13.5" customHeight="1">
      <c r="A121" s="174" t="s">
        <v>630</v>
      </c>
      <c r="B121" s="361"/>
      <c r="C121" s="405"/>
      <c r="D121" s="361"/>
      <c r="E121" s="362"/>
      <c r="F121" s="363"/>
      <c r="G121" s="362"/>
      <c r="H121" s="356"/>
      <c r="I121" s="5"/>
    </row>
    <row r="122" spans="1:9" s="188" customFormat="1" ht="13.5" customHeight="1">
      <c r="A122" s="172" t="s">
        <v>896</v>
      </c>
      <c r="B122" s="361">
        <v>0</v>
      </c>
      <c r="C122" s="405" t="s">
        <v>358</v>
      </c>
      <c r="D122" s="361" t="s">
        <v>358</v>
      </c>
      <c r="E122" s="362">
        <v>46</v>
      </c>
      <c r="F122" s="363">
        <v>17</v>
      </c>
      <c r="G122" s="362" t="s">
        <v>358</v>
      </c>
      <c r="H122" s="356" t="s">
        <v>358</v>
      </c>
      <c r="I122" s="5"/>
    </row>
    <row r="123" spans="1:9" s="188" customFormat="1" ht="13.5" customHeight="1">
      <c r="A123" s="172" t="s">
        <v>26</v>
      </c>
      <c r="B123" s="361">
        <v>0</v>
      </c>
      <c r="C123" s="405" t="s">
        <v>358</v>
      </c>
      <c r="D123" s="361" t="s">
        <v>358</v>
      </c>
      <c r="E123" s="362">
        <v>74</v>
      </c>
      <c r="F123" s="363">
        <v>35</v>
      </c>
      <c r="G123" s="362" t="s">
        <v>358</v>
      </c>
      <c r="H123" s="356" t="s">
        <v>358</v>
      </c>
      <c r="I123" s="5"/>
    </row>
    <row r="124" spans="1:9" s="188" customFormat="1" ht="13.5" customHeight="1">
      <c r="A124" s="172" t="s">
        <v>897</v>
      </c>
      <c r="B124" s="361" t="s">
        <v>358</v>
      </c>
      <c r="C124" s="405" t="s">
        <v>358</v>
      </c>
      <c r="D124" s="361" t="s">
        <v>358</v>
      </c>
      <c r="E124" s="362" t="s">
        <v>358</v>
      </c>
      <c r="F124" s="363" t="s">
        <v>358</v>
      </c>
      <c r="G124" s="362" t="s">
        <v>358</v>
      </c>
      <c r="H124" s="356" t="s">
        <v>358</v>
      </c>
      <c r="I124" s="5"/>
    </row>
    <row r="125" spans="1:9" s="188" customFormat="1" ht="13.5" customHeight="1">
      <c r="A125" s="172" t="s">
        <v>898</v>
      </c>
      <c r="B125" s="361">
        <v>0</v>
      </c>
      <c r="C125" s="405" t="s">
        <v>358</v>
      </c>
      <c r="D125" s="361" t="s">
        <v>358</v>
      </c>
      <c r="E125" s="362">
        <v>62</v>
      </c>
      <c r="F125" s="363">
        <v>44</v>
      </c>
      <c r="G125" s="362" t="s">
        <v>358</v>
      </c>
      <c r="H125" s="356" t="s">
        <v>358</v>
      </c>
      <c r="I125" s="5"/>
    </row>
    <row r="126" spans="1:9" s="188" customFormat="1" ht="13.5" customHeight="1">
      <c r="A126" s="172" t="s">
        <v>900</v>
      </c>
      <c r="B126" s="361">
        <v>0</v>
      </c>
      <c r="C126" s="405" t="s">
        <v>358</v>
      </c>
      <c r="D126" s="361" t="s">
        <v>358</v>
      </c>
      <c r="E126" s="362">
        <v>54</v>
      </c>
      <c r="F126" s="363">
        <v>32</v>
      </c>
      <c r="G126" s="362" t="s">
        <v>358</v>
      </c>
      <c r="H126" s="356" t="s">
        <v>358</v>
      </c>
      <c r="I126" s="5"/>
    </row>
    <row r="127" spans="1:9" s="188" customFormat="1" ht="13.5" customHeight="1">
      <c r="A127" s="172" t="s">
        <v>899</v>
      </c>
      <c r="B127" s="361" t="s">
        <v>358</v>
      </c>
      <c r="C127" s="405" t="s">
        <v>358</v>
      </c>
      <c r="D127" s="361" t="s">
        <v>358</v>
      </c>
      <c r="E127" s="362">
        <v>38</v>
      </c>
      <c r="F127" s="363">
        <v>19</v>
      </c>
      <c r="G127" s="362" t="s">
        <v>358</v>
      </c>
      <c r="H127" s="356" t="s">
        <v>358</v>
      </c>
      <c r="I127" s="5"/>
    </row>
    <row r="128" spans="1:9" s="188" customFormat="1" ht="13.5" customHeight="1">
      <c r="A128" s="172" t="s">
        <v>901</v>
      </c>
      <c r="B128" s="361">
        <v>0</v>
      </c>
      <c r="C128" s="405" t="s">
        <v>358</v>
      </c>
      <c r="D128" s="361" t="s">
        <v>358</v>
      </c>
      <c r="E128" s="362">
        <v>46</v>
      </c>
      <c r="F128" s="363">
        <v>18</v>
      </c>
      <c r="G128" s="362" t="s">
        <v>358</v>
      </c>
      <c r="H128" s="356" t="s">
        <v>358</v>
      </c>
      <c r="I128" s="5"/>
    </row>
    <row r="129" spans="1:9" s="188" customFormat="1" ht="13.5" customHeight="1">
      <c r="A129" s="172" t="s">
        <v>530</v>
      </c>
      <c r="B129" s="361">
        <v>0</v>
      </c>
      <c r="C129" s="405" t="s">
        <v>358</v>
      </c>
      <c r="D129" s="361" t="s">
        <v>358</v>
      </c>
      <c r="E129" s="362">
        <v>47</v>
      </c>
      <c r="F129" s="363">
        <v>17</v>
      </c>
      <c r="G129" s="362" t="s">
        <v>358</v>
      </c>
      <c r="H129" s="356" t="s">
        <v>358</v>
      </c>
      <c r="I129" s="5"/>
    </row>
    <row r="130" spans="1:9" s="188" customFormat="1" ht="13.5" customHeight="1">
      <c r="A130" s="172" t="s">
        <v>902</v>
      </c>
      <c r="B130" s="361">
        <v>0</v>
      </c>
      <c r="C130" s="405" t="s">
        <v>358</v>
      </c>
      <c r="D130" s="361" t="s">
        <v>358</v>
      </c>
      <c r="E130" s="362">
        <v>25</v>
      </c>
      <c r="F130" s="363" t="s">
        <v>358</v>
      </c>
      <c r="G130" s="362" t="s">
        <v>358</v>
      </c>
      <c r="H130" s="356" t="s">
        <v>358</v>
      </c>
      <c r="I130" s="5"/>
    </row>
    <row r="131" spans="1:9" s="188" customFormat="1" ht="13.5" customHeight="1">
      <c r="A131" s="172" t="s">
        <v>903</v>
      </c>
      <c r="B131" s="361">
        <v>0</v>
      </c>
      <c r="C131" s="405" t="s">
        <v>358</v>
      </c>
      <c r="D131" s="361" t="s">
        <v>358</v>
      </c>
      <c r="E131" s="362">
        <v>8</v>
      </c>
      <c r="F131" s="363">
        <v>-3</v>
      </c>
      <c r="G131" s="362" t="s">
        <v>358</v>
      </c>
      <c r="H131" s="356" t="s">
        <v>358</v>
      </c>
      <c r="I131" s="5"/>
    </row>
    <row r="132" spans="1:9" s="188" customFormat="1" ht="13.5" customHeight="1">
      <c r="A132" s="173" t="s">
        <v>631</v>
      </c>
      <c r="B132" s="361"/>
      <c r="C132" s="405"/>
      <c r="D132" s="361"/>
      <c r="E132" s="362"/>
      <c r="F132" s="363"/>
      <c r="G132" s="362"/>
      <c r="H132" s="356"/>
      <c r="I132" s="5"/>
    </row>
    <row r="133" spans="1:9" s="188" customFormat="1" ht="13.5" customHeight="1">
      <c r="A133" s="172" t="s">
        <v>904</v>
      </c>
      <c r="B133" s="361">
        <v>1</v>
      </c>
      <c r="C133" s="405" t="s">
        <v>358</v>
      </c>
      <c r="D133" s="361" t="s">
        <v>358</v>
      </c>
      <c r="E133" s="362">
        <v>114</v>
      </c>
      <c r="F133" s="363">
        <v>71</v>
      </c>
      <c r="G133" s="362" t="s">
        <v>358</v>
      </c>
      <c r="H133" s="356" t="s">
        <v>358</v>
      </c>
      <c r="I133" s="5"/>
    </row>
    <row r="134" spans="1:9" ht="13.5" customHeight="1">
      <c r="A134" s="172" t="s">
        <v>905</v>
      </c>
      <c r="B134" s="361">
        <v>3</v>
      </c>
      <c r="C134" s="405">
        <v>1</v>
      </c>
      <c r="D134" s="361" t="s">
        <v>358</v>
      </c>
      <c r="E134" s="362">
        <v>102</v>
      </c>
      <c r="F134" s="358">
        <v>75</v>
      </c>
      <c r="G134" s="362" t="s">
        <v>358</v>
      </c>
      <c r="H134" s="356" t="s">
        <v>358</v>
      </c>
    </row>
    <row r="135" spans="1:9" ht="13.5" customHeight="1">
      <c r="A135" s="172" t="s">
        <v>906</v>
      </c>
      <c r="B135" s="361">
        <v>0</v>
      </c>
      <c r="C135" s="405">
        <v>-1</v>
      </c>
      <c r="D135" s="361" t="s">
        <v>358</v>
      </c>
      <c r="E135" s="362">
        <v>62</v>
      </c>
      <c r="F135" s="363">
        <v>25</v>
      </c>
      <c r="G135" s="362" t="s">
        <v>358</v>
      </c>
      <c r="H135" s="356" t="s">
        <v>358</v>
      </c>
    </row>
    <row r="136" spans="1:9" ht="13.5" customHeight="1">
      <c r="A136" s="172" t="s">
        <v>907</v>
      </c>
      <c r="B136" s="361">
        <v>1</v>
      </c>
      <c r="C136" s="405" t="s">
        <v>358</v>
      </c>
      <c r="D136" s="361" t="s">
        <v>358</v>
      </c>
      <c r="E136" s="362">
        <v>3</v>
      </c>
      <c r="F136" s="363" t="s">
        <v>358</v>
      </c>
      <c r="G136" s="362" t="s">
        <v>358</v>
      </c>
      <c r="H136" s="356" t="s">
        <v>358</v>
      </c>
    </row>
    <row r="137" spans="1:9" ht="13.5" customHeight="1">
      <c r="A137" s="172" t="s">
        <v>314</v>
      </c>
      <c r="B137" s="361">
        <v>0</v>
      </c>
      <c r="C137" s="405" t="s">
        <v>358</v>
      </c>
      <c r="D137" s="361" t="s">
        <v>358</v>
      </c>
      <c r="E137" s="362">
        <v>1</v>
      </c>
      <c r="F137" s="363">
        <v>0</v>
      </c>
      <c r="G137" s="362" t="s">
        <v>358</v>
      </c>
      <c r="H137" s="356" t="s">
        <v>358</v>
      </c>
    </row>
    <row r="138" spans="1:9" ht="13.5" customHeight="1">
      <c r="A138" s="172" t="s">
        <v>315</v>
      </c>
      <c r="B138" s="361">
        <v>2</v>
      </c>
      <c r="C138" s="405" t="s">
        <v>358</v>
      </c>
      <c r="D138" s="361" t="s">
        <v>358</v>
      </c>
      <c r="E138" s="362">
        <v>7</v>
      </c>
      <c r="F138" s="363" t="s">
        <v>358</v>
      </c>
      <c r="G138" s="362" t="s">
        <v>358</v>
      </c>
      <c r="H138" s="356" t="s">
        <v>358</v>
      </c>
    </row>
    <row r="139" spans="1:9" ht="13.5" customHeight="1">
      <c r="A139" s="172" t="s">
        <v>908</v>
      </c>
      <c r="B139" s="405" t="s">
        <v>358</v>
      </c>
      <c r="C139" s="405" t="s">
        <v>358</v>
      </c>
      <c r="D139" s="361" t="s">
        <v>358</v>
      </c>
      <c r="E139" s="362" t="s">
        <v>358</v>
      </c>
      <c r="F139" s="363" t="s">
        <v>358</v>
      </c>
      <c r="G139" s="362" t="s">
        <v>358</v>
      </c>
      <c r="H139" s="356" t="s">
        <v>358</v>
      </c>
    </row>
    <row r="140" spans="1:9" ht="13.5" customHeight="1">
      <c r="A140" s="172" t="s">
        <v>909</v>
      </c>
      <c r="B140" s="361">
        <v>2</v>
      </c>
      <c r="C140" s="405" t="s">
        <v>358</v>
      </c>
      <c r="D140" s="361" t="s">
        <v>358</v>
      </c>
      <c r="E140" s="362">
        <v>118</v>
      </c>
      <c r="F140" s="358" t="s">
        <v>358</v>
      </c>
      <c r="G140" s="362" t="s">
        <v>358</v>
      </c>
      <c r="H140" s="356" t="s">
        <v>358</v>
      </c>
    </row>
    <row r="141" spans="1:9" ht="13.5" customHeight="1">
      <c r="A141" s="172" t="s">
        <v>200</v>
      </c>
      <c r="B141" s="361">
        <v>10</v>
      </c>
      <c r="C141" s="405" t="s">
        <v>358</v>
      </c>
      <c r="D141" s="361" t="s">
        <v>358</v>
      </c>
      <c r="E141" s="362">
        <v>26</v>
      </c>
      <c r="F141" s="358" t="s">
        <v>358</v>
      </c>
      <c r="G141" s="362" t="s">
        <v>358</v>
      </c>
      <c r="H141" s="356" t="s">
        <v>358</v>
      </c>
    </row>
    <row r="142" spans="1:9" ht="13.5" customHeight="1">
      <c r="A142" s="172" t="s">
        <v>910</v>
      </c>
      <c r="B142" s="361">
        <v>3</v>
      </c>
      <c r="C142" s="405" t="s">
        <v>358</v>
      </c>
      <c r="D142" s="361" t="s">
        <v>358</v>
      </c>
      <c r="E142" s="362">
        <v>5</v>
      </c>
      <c r="F142" s="363">
        <v>4</v>
      </c>
      <c r="G142" s="362" t="s">
        <v>358</v>
      </c>
      <c r="H142" s="356" t="s">
        <v>358</v>
      </c>
    </row>
    <row r="143" spans="1:9" ht="13.5" customHeight="1">
      <c r="A143" s="172" t="s">
        <v>174</v>
      </c>
      <c r="B143" s="361">
        <v>1</v>
      </c>
      <c r="C143" s="405" t="s">
        <v>358</v>
      </c>
      <c r="D143" s="361" t="s">
        <v>358</v>
      </c>
      <c r="E143" s="362">
        <v>2</v>
      </c>
      <c r="F143" s="358" t="s">
        <v>358</v>
      </c>
      <c r="G143" s="362" t="s">
        <v>358</v>
      </c>
      <c r="H143" s="356" t="s">
        <v>358</v>
      </c>
    </row>
    <row r="144" spans="1:9" ht="13.5" customHeight="1">
      <c r="A144" s="172" t="s">
        <v>911</v>
      </c>
      <c r="B144" s="361">
        <v>0</v>
      </c>
      <c r="C144" s="405" t="s">
        <v>358</v>
      </c>
      <c r="D144" s="361" t="s">
        <v>358</v>
      </c>
      <c r="E144" s="362">
        <v>1</v>
      </c>
      <c r="F144" s="358" t="s">
        <v>358</v>
      </c>
      <c r="G144" s="362" t="s">
        <v>358</v>
      </c>
      <c r="H144" s="356" t="s">
        <v>358</v>
      </c>
    </row>
    <row r="145" spans="1:9" ht="13.5" customHeight="1">
      <c r="A145" s="172" t="s">
        <v>912</v>
      </c>
      <c r="B145" s="361">
        <v>0</v>
      </c>
      <c r="C145" s="405" t="s">
        <v>358</v>
      </c>
      <c r="D145" s="361" t="s">
        <v>358</v>
      </c>
      <c r="E145" s="362">
        <v>61</v>
      </c>
      <c r="F145" s="363" t="s">
        <v>358</v>
      </c>
      <c r="G145" s="362" t="s">
        <v>358</v>
      </c>
      <c r="H145" s="362" t="s">
        <v>358</v>
      </c>
    </row>
    <row r="146" spans="1:9" ht="13.5" customHeight="1">
      <c r="A146" s="172" t="s">
        <v>914</v>
      </c>
      <c r="B146" s="405" t="s">
        <v>358</v>
      </c>
      <c r="C146" s="405" t="s">
        <v>358</v>
      </c>
      <c r="D146" s="361" t="s">
        <v>358</v>
      </c>
      <c r="E146" s="362" t="s">
        <v>358</v>
      </c>
      <c r="F146" s="358" t="s">
        <v>358</v>
      </c>
      <c r="G146" s="362" t="s">
        <v>358</v>
      </c>
      <c r="H146" s="362" t="s">
        <v>358</v>
      </c>
    </row>
    <row r="147" spans="1:9" ht="13.5" customHeight="1">
      <c r="A147" s="172" t="s">
        <v>915</v>
      </c>
      <c r="B147" s="361">
        <v>11</v>
      </c>
      <c r="C147" s="405" t="s">
        <v>358</v>
      </c>
      <c r="D147" s="361" t="s">
        <v>358</v>
      </c>
      <c r="E147" s="362">
        <v>5</v>
      </c>
      <c r="F147" s="358" t="s">
        <v>358</v>
      </c>
      <c r="G147" s="362" t="s">
        <v>358</v>
      </c>
      <c r="H147" s="362" t="s">
        <v>358</v>
      </c>
    </row>
    <row r="148" spans="1:9" ht="13.5" customHeight="1">
      <c r="A148" s="172" t="s">
        <v>916</v>
      </c>
      <c r="B148" s="361">
        <v>2</v>
      </c>
      <c r="C148" s="405" t="s">
        <v>358</v>
      </c>
      <c r="D148" s="361" t="s">
        <v>358</v>
      </c>
      <c r="E148" s="362">
        <v>100</v>
      </c>
      <c r="F148" s="358">
        <v>70</v>
      </c>
      <c r="G148" s="362" t="s">
        <v>358</v>
      </c>
      <c r="H148" s="356" t="s">
        <v>358</v>
      </c>
    </row>
    <row r="149" spans="1:9" ht="13.5" customHeight="1">
      <c r="A149" s="172" t="s">
        <v>913</v>
      </c>
      <c r="B149" s="361">
        <v>0</v>
      </c>
      <c r="C149" s="405" t="s">
        <v>358</v>
      </c>
      <c r="D149" s="361" t="s">
        <v>358</v>
      </c>
      <c r="E149" s="362">
        <v>2</v>
      </c>
      <c r="F149" s="358" t="s">
        <v>358</v>
      </c>
      <c r="G149" s="362" t="s">
        <v>358</v>
      </c>
      <c r="H149" s="356" t="s">
        <v>358</v>
      </c>
    </row>
    <row r="150" spans="1:9" ht="27" customHeight="1">
      <c r="A150" s="1253"/>
      <c r="B150" s="1259" t="s">
        <v>937</v>
      </c>
      <c r="C150" s="1260"/>
      <c r="D150" s="355" t="s">
        <v>938</v>
      </c>
      <c r="E150" s="1240" t="s">
        <v>623</v>
      </c>
      <c r="F150" s="1240"/>
      <c r="G150" s="1258" t="s">
        <v>639</v>
      </c>
      <c r="H150" s="1240" t="s">
        <v>788</v>
      </c>
      <c r="I150" s="19"/>
    </row>
    <row r="151" spans="1:9" ht="25.5" customHeight="1">
      <c r="A151" s="1253"/>
      <c r="B151" s="1240" t="s">
        <v>340</v>
      </c>
      <c r="C151" s="1240" t="s">
        <v>644</v>
      </c>
      <c r="D151" s="1240" t="s">
        <v>340</v>
      </c>
      <c r="E151" s="1240" t="s">
        <v>340</v>
      </c>
      <c r="F151" s="1240" t="s">
        <v>644</v>
      </c>
      <c r="G151" s="1258"/>
      <c r="H151" s="1240"/>
      <c r="I151" s="19"/>
    </row>
    <row r="152" spans="1:9" ht="26.25" customHeight="1">
      <c r="A152" s="1253"/>
      <c r="B152" s="1240"/>
      <c r="C152" s="1240"/>
      <c r="D152" s="1240"/>
      <c r="E152" s="1240"/>
      <c r="F152" s="1240"/>
      <c r="G152" s="1258"/>
      <c r="H152" s="1240"/>
      <c r="I152" s="19"/>
    </row>
    <row r="153" spans="1:9" ht="13.5" customHeight="1">
      <c r="A153" s="1253"/>
      <c r="B153" s="1176" t="s">
        <v>624</v>
      </c>
      <c r="C153" s="1182"/>
      <c r="D153" s="1182"/>
      <c r="E153" s="1182"/>
      <c r="F153" s="1182"/>
      <c r="G153" s="1182"/>
      <c r="H153" s="1177"/>
      <c r="I153" s="19"/>
    </row>
    <row r="154" spans="1:9" ht="13.5" customHeight="1">
      <c r="A154" s="1257" t="s">
        <v>1047</v>
      </c>
      <c r="B154" s="1257"/>
      <c r="C154" s="1257"/>
      <c r="D154" s="1257"/>
      <c r="E154" s="1257"/>
      <c r="F154" s="1257"/>
      <c r="G154" s="1257"/>
      <c r="H154" s="1257"/>
      <c r="I154" s="19"/>
    </row>
    <row r="155" spans="1:9" ht="9.75" customHeight="1">
      <c r="A155" s="1239" t="s">
        <v>520</v>
      </c>
      <c r="B155" s="1239"/>
      <c r="C155" s="1239"/>
      <c r="D155" s="1239"/>
      <c r="E155" s="1239"/>
      <c r="F155" s="1239"/>
      <c r="G155" s="1239"/>
      <c r="H155" s="354"/>
      <c r="I155" s="188"/>
    </row>
    <row r="156" spans="1:9" ht="9.75" customHeight="1">
      <c r="A156" s="1239" t="s">
        <v>521</v>
      </c>
      <c r="B156" s="1239"/>
      <c r="C156" s="1239"/>
      <c r="D156" s="1239"/>
      <c r="E156" s="1239"/>
      <c r="F156" s="1239"/>
      <c r="G156" s="1239"/>
      <c r="H156" s="354"/>
      <c r="I156" s="188"/>
    </row>
    <row r="157" spans="1:9" s="14" customFormat="1" ht="18" customHeight="1">
      <c r="A157" s="1239" t="s">
        <v>926</v>
      </c>
      <c r="B157" s="1239"/>
      <c r="C157" s="1239"/>
      <c r="D157" s="1239"/>
      <c r="E157" s="1239"/>
      <c r="F157" s="1239"/>
      <c r="G157" s="1239"/>
      <c r="H157" s="1239"/>
      <c r="I157" s="5"/>
    </row>
    <row r="158" spans="1:9" s="14" customFormat="1" ht="19.5" customHeight="1">
      <c r="A158" s="1239" t="s">
        <v>818</v>
      </c>
      <c r="B158" s="1239"/>
      <c r="C158" s="1239"/>
      <c r="D158" s="1239"/>
      <c r="E158" s="1239"/>
      <c r="F158" s="1239"/>
      <c r="G158" s="1239"/>
      <c r="H158" s="1239"/>
      <c r="I158" s="5"/>
    </row>
  </sheetData>
  <mergeCells count="29">
    <mergeCell ref="A156:G156"/>
    <mergeCell ref="A154:H154"/>
    <mergeCell ref="A157:H157"/>
    <mergeCell ref="A158:H158"/>
    <mergeCell ref="B6:H6"/>
    <mergeCell ref="E151:E152"/>
    <mergeCell ref="F151:F152"/>
    <mergeCell ref="A155:G155"/>
    <mergeCell ref="B153:H153"/>
    <mergeCell ref="A150:A153"/>
    <mergeCell ref="H150:H152"/>
    <mergeCell ref="D151:D152"/>
    <mergeCell ref="B151:B152"/>
    <mergeCell ref="C151:C152"/>
    <mergeCell ref="B150:C150"/>
    <mergeCell ref="E150:F150"/>
    <mergeCell ref="G150:G152"/>
    <mergeCell ref="E4:E5"/>
    <mergeCell ref="F4:F5"/>
    <mergeCell ref="A1:H1"/>
    <mergeCell ref="A2:H2"/>
    <mergeCell ref="A3:A6"/>
    <mergeCell ref="E3:F3"/>
    <mergeCell ref="G3:G5"/>
    <mergeCell ref="H3:H5"/>
    <mergeCell ref="B3:C3"/>
    <mergeCell ref="C4:C5"/>
    <mergeCell ref="B4:B5"/>
    <mergeCell ref="D4:D5"/>
  </mergeCells>
  <printOptions horizontalCentered="1"/>
  <pageMargins left="0.39370078740157483" right="0.39370078740157483" top="0.39370078740157483" bottom="0.39370078740157483" header="0" footer="0"/>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Sheet12"/>
  <dimension ref="A1:L138"/>
  <sheetViews>
    <sheetView showGridLines="0" zoomScaleNormal="100" workbookViewId="0">
      <selection activeCell="A2" sqref="A2:K2"/>
    </sheetView>
  </sheetViews>
  <sheetFormatPr defaultColWidth="7.85546875" defaultRowHeight="12.75"/>
  <cols>
    <col min="1" max="1" width="33.28515625" style="5" customWidth="1"/>
    <col min="2" max="2" width="8" style="5" customWidth="1"/>
    <col min="3" max="3" width="4.140625" style="5" customWidth="1"/>
    <col min="4" max="4" width="6.85546875" style="5" customWidth="1"/>
    <col min="5" max="5" width="3.28515625" style="5" customWidth="1"/>
    <col min="6" max="6" width="7.140625" style="5" customWidth="1"/>
    <col min="7" max="7" width="7.85546875" style="5" customWidth="1"/>
    <col min="8" max="8" width="7.7109375" style="5" customWidth="1"/>
    <col min="9" max="9" width="6.28515625" style="5" customWidth="1"/>
    <col min="10" max="10" width="12.42578125" style="5" customWidth="1"/>
    <col min="11" max="11" width="10.42578125" style="5" customWidth="1"/>
    <col min="12" max="12" width="7.7109375" style="14" customWidth="1"/>
    <col min="13" max="16384" width="7.85546875" style="5"/>
  </cols>
  <sheetData>
    <row r="1" spans="1:12" s="180" customFormat="1" ht="30" customHeight="1">
      <c r="A1" s="1213" t="s">
        <v>1058</v>
      </c>
      <c r="B1" s="1213"/>
      <c r="C1" s="1213"/>
      <c r="D1" s="1213"/>
      <c r="E1" s="1213"/>
      <c r="F1" s="1213"/>
      <c r="G1" s="1213"/>
      <c r="H1" s="1213"/>
      <c r="I1" s="1213"/>
      <c r="J1" s="1213"/>
      <c r="K1" s="1213"/>
      <c r="L1" s="189"/>
    </row>
    <row r="2" spans="1:12" s="180" customFormat="1" ht="30" customHeight="1">
      <c r="A2" s="1214" t="s">
        <v>1059</v>
      </c>
      <c r="B2" s="1214"/>
      <c r="C2" s="1214"/>
      <c r="D2" s="1214"/>
      <c r="E2" s="1214"/>
      <c r="F2" s="1214"/>
      <c r="G2" s="1214"/>
      <c r="H2" s="1214"/>
      <c r="I2" s="1214"/>
      <c r="J2" s="1214"/>
      <c r="K2" s="1214"/>
      <c r="L2" s="189"/>
    </row>
    <row r="3" spans="1:12" ht="36.75" customHeight="1">
      <c r="A3" s="1253"/>
      <c r="B3" s="1254" t="s">
        <v>927</v>
      </c>
      <c r="C3" s="1258" t="s">
        <v>642</v>
      </c>
      <c r="D3" s="1258"/>
      <c r="E3" s="1258" t="s">
        <v>643</v>
      </c>
      <c r="F3" s="1258"/>
      <c r="G3" s="1254" t="s">
        <v>591</v>
      </c>
      <c r="H3" s="1176" t="s">
        <v>359</v>
      </c>
      <c r="I3" s="1177"/>
      <c r="J3" s="1176" t="s">
        <v>360</v>
      </c>
      <c r="K3" s="1177"/>
      <c r="L3" s="22"/>
    </row>
    <row r="4" spans="1:12" ht="57" customHeight="1">
      <c r="A4" s="1253"/>
      <c r="B4" s="1256"/>
      <c r="C4" s="136" t="s">
        <v>641</v>
      </c>
      <c r="D4" s="136" t="s">
        <v>640</v>
      </c>
      <c r="E4" s="136" t="s">
        <v>641</v>
      </c>
      <c r="F4" s="136" t="s">
        <v>640</v>
      </c>
      <c r="G4" s="1256"/>
      <c r="H4" s="1254" t="s">
        <v>159</v>
      </c>
      <c r="I4" s="179" t="s">
        <v>152</v>
      </c>
      <c r="J4" s="1254" t="s">
        <v>159</v>
      </c>
      <c r="K4" s="179" t="s">
        <v>152</v>
      </c>
      <c r="L4" s="22"/>
    </row>
    <row r="5" spans="1:12" ht="13.5" customHeight="1">
      <c r="A5" s="1253"/>
      <c r="B5" s="1176" t="s">
        <v>622</v>
      </c>
      <c r="C5" s="1182"/>
      <c r="D5" s="1182"/>
      <c r="E5" s="1182"/>
      <c r="F5" s="1177"/>
      <c r="G5" s="195" t="s">
        <v>361</v>
      </c>
      <c r="H5" s="1256"/>
      <c r="I5" s="136" t="s">
        <v>361</v>
      </c>
      <c r="J5" s="1256"/>
      <c r="K5" s="136" t="s">
        <v>361</v>
      </c>
      <c r="L5" s="22"/>
    </row>
    <row r="6" spans="1:12" s="183" customFormat="1" ht="12.75" customHeight="1">
      <c r="A6" s="182" t="s">
        <v>119</v>
      </c>
      <c r="B6" s="24"/>
      <c r="C6" s="24"/>
      <c r="D6" s="24"/>
      <c r="E6" s="24"/>
      <c r="F6" s="24"/>
      <c r="G6" s="24"/>
      <c r="H6" s="24"/>
      <c r="I6" s="24"/>
      <c r="J6" s="24"/>
      <c r="K6" s="24"/>
      <c r="L6" s="24"/>
    </row>
    <row r="7" spans="1:12" s="183" customFormat="1" ht="12.75" customHeight="1">
      <c r="A7" s="182">
        <v>1990</v>
      </c>
      <c r="B7" s="16">
        <v>294</v>
      </c>
      <c r="C7" s="90" t="s">
        <v>358</v>
      </c>
      <c r="D7" s="90" t="s">
        <v>358</v>
      </c>
      <c r="E7" s="90" t="s">
        <v>358</v>
      </c>
      <c r="F7" s="90" t="s">
        <v>358</v>
      </c>
      <c r="G7" s="25" t="s">
        <v>395</v>
      </c>
      <c r="H7" s="26" t="s">
        <v>588</v>
      </c>
      <c r="I7" s="25">
        <v>200.9</v>
      </c>
      <c r="J7" s="26" t="s">
        <v>583</v>
      </c>
      <c r="K7" s="25">
        <v>5.9</v>
      </c>
      <c r="L7" s="27"/>
    </row>
    <row r="8" spans="1:12" s="183" customFormat="1" ht="12.75" customHeight="1">
      <c r="A8" s="182">
        <v>1991</v>
      </c>
      <c r="B8" s="16">
        <v>291</v>
      </c>
      <c r="C8" s="90" t="s">
        <v>358</v>
      </c>
      <c r="D8" s="90" t="s">
        <v>358</v>
      </c>
      <c r="E8" s="90" t="s">
        <v>358</v>
      </c>
      <c r="F8" s="90" t="s">
        <v>358</v>
      </c>
      <c r="G8" s="25" t="s">
        <v>395</v>
      </c>
      <c r="H8" s="26" t="s">
        <v>584</v>
      </c>
      <c r="I8" s="25">
        <v>161.9</v>
      </c>
      <c r="J8" s="26" t="s">
        <v>586</v>
      </c>
      <c r="K8" s="25">
        <v>5.9</v>
      </c>
      <c r="L8" s="27"/>
    </row>
    <row r="9" spans="1:12" s="183" customFormat="1" ht="12.75" customHeight="1">
      <c r="A9" s="182">
        <v>1992</v>
      </c>
      <c r="B9" s="16">
        <v>307</v>
      </c>
      <c r="C9" s="90" t="s">
        <v>358</v>
      </c>
      <c r="D9" s="90" t="s">
        <v>358</v>
      </c>
      <c r="E9" s="90" t="s">
        <v>358</v>
      </c>
      <c r="F9" s="90" t="s">
        <v>358</v>
      </c>
      <c r="G9" s="25" t="s">
        <v>395</v>
      </c>
      <c r="H9" s="26" t="s">
        <v>582</v>
      </c>
      <c r="I9" s="25">
        <v>166.9</v>
      </c>
      <c r="J9" s="26" t="s">
        <v>583</v>
      </c>
      <c r="K9" s="25">
        <v>3.5</v>
      </c>
      <c r="L9" s="27"/>
    </row>
    <row r="10" spans="1:12" s="183" customFormat="1" ht="12.75" customHeight="1">
      <c r="A10" s="182">
        <v>1993</v>
      </c>
      <c r="B10" s="16">
        <v>281</v>
      </c>
      <c r="C10" s="90" t="s">
        <v>358</v>
      </c>
      <c r="D10" s="90" t="s">
        <v>358</v>
      </c>
      <c r="E10" s="90" t="s">
        <v>358</v>
      </c>
      <c r="F10" s="90" t="s">
        <v>358</v>
      </c>
      <c r="G10" s="25" t="s">
        <v>395</v>
      </c>
      <c r="H10" s="26" t="s">
        <v>588</v>
      </c>
      <c r="I10" s="25">
        <v>231.8</v>
      </c>
      <c r="J10" s="26" t="s">
        <v>583</v>
      </c>
      <c r="K10" s="25">
        <v>2</v>
      </c>
      <c r="L10" s="27"/>
    </row>
    <row r="11" spans="1:12" s="183" customFormat="1" ht="12.75" customHeight="1">
      <c r="A11" s="182">
        <v>1994</v>
      </c>
      <c r="B11" s="16">
        <v>292</v>
      </c>
      <c r="C11" s="90" t="s">
        <v>358</v>
      </c>
      <c r="D11" s="90" t="s">
        <v>358</v>
      </c>
      <c r="E11" s="90" t="s">
        <v>358</v>
      </c>
      <c r="F11" s="90" t="s">
        <v>358</v>
      </c>
      <c r="G11" s="25" t="s">
        <v>395</v>
      </c>
      <c r="H11" s="26" t="s">
        <v>586</v>
      </c>
      <c r="I11" s="25">
        <v>160.19999999999999</v>
      </c>
      <c r="J11" s="26" t="s">
        <v>583</v>
      </c>
      <c r="K11" s="25">
        <v>3.1</v>
      </c>
      <c r="L11" s="27"/>
    </row>
    <row r="12" spans="1:12" s="183" customFormat="1" ht="12.75" customHeight="1">
      <c r="A12" s="182">
        <v>1995</v>
      </c>
      <c r="B12" s="16">
        <v>289</v>
      </c>
      <c r="C12" s="90" t="s">
        <v>358</v>
      </c>
      <c r="D12" s="90" t="s">
        <v>358</v>
      </c>
      <c r="E12" s="90" t="s">
        <v>358</v>
      </c>
      <c r="F12" s="90" t="s">
        <v>358</v>
      </c>
      <c r="G12" s="25" t="s">
        <v>395</v>
      </c>
      <c r="H12" s="26" t="s">
        <v>582</v>
      </c>
      <c r="I12" s="25">
        <v>284.7</v>
      </c>
      <c r="J12" s="26" t="s">
        <v>581</v>
      </c>
      <c r="K12" s="25">
        <v>1.7</v>
      </c>
      <c r="L12" s="27"/>
    </row>
    <row r="13" spans="1:12" s="183" customFormat="1" ht="12.75" customHeight="1">
      <c r="A13" s="182">
        <v>1996</v>
      </c>
      <c r="B13" s="16">
        <v>264</v>
      </c>
      <c r="C13" s="90" t="s">
        <v>358</v>
      </c>
      <c r="D13" s="90" t="s">
        <v>358</v>
      </c>
      <c r="E13" s="90" t="s">
        <v>358</v>
      </c>
      <c r="F13" s="90" t="s">
        <v>358</v>
      </c>
      <c r="G13" s="25" t="s">
        <v>395</v>
      </c>
      <c r="H13" s="26" t="s">
        <v>585</v>
      </c>
      <c r="I13" s="25">
        <v>321.3</v>
      </c>
      <c r="J13" s="26" t="s">
        <v>587</v>
      </c>
      <c r="K13" s="25">
        <v>2.8</v>
      </c>
      <c r="L13" s="27"/>
    </row>
    <row r="14" spans="1:12" s="183" customFormat="1" ht="12.75" customHeight="1">
      <c r="A14" s="182">
        <v>1997</v>
      </c>
      <c r="B14" s="16">
        <v>271</v>
      </c>
      <c r="C14" s="90" t="s">
        <v>358</v>
      </c>
      <c r="D14" s="90" t="s">
        <v>358</v>
      </c>
      <c r="E14" s="90" t="s">
        <v>358</v>
      </c>
      <c r="F14" s="90" t="s">
        <v>358</v>
      </c>
      <c r="G14" s="25" t="s">
        <v>395</v>
      </c>
      <c r="H14" s="26" t="s">
        <v>589</v>
      </c>
      <c r="I14" s="25">
        <v>312.2</v>
      </c>
      <c r="J14" s="26" t="s">
        <v>584</v>
      </c>
      <c r="K14" s="25">
        <v>0.2</v>
      </c>
      <c r="L14" s="27"/>
    </row>
    <row r="15" spans="1:12" s="183" customFormat="1" ht="12.75" customHeight="1">
      <c r="A15" s="182">
        <v>1998</v>
      </c>
      <c r="B15" s="16">
        <v>296</v>
      </c>
      <c r="C15" s="90" t="s">
        <v>358</v>
      </c>
      <c r="D15" s="90" t="s">
        <v>358</v>
      </c>
      <c r="E15" s="90" t="s">
        <v>358</v>
      </c>
      <c r="F15" s="90" t="s">
        <v>358</v>
      </c>
      <c r="G15" s="25" t="s">
        <v>395</v>
      </c>
      <c r="H15" s="26" t="s">
        <v>590</v>
      </c>
      <c r="I15" s="25">
        <v>114.9</v>
      </c>
      <c r="J15" s="26" t="s">
        <v>581</v>
      </c>
      <c r="K15" s="25">
        <v>2.9</v>
      </c>
      <c r="L15" s="27"/>
    </row>
    <row r="16" spans="1:12" s="183" customFormat="1" ht="12.75" customHeight="1">
      <c r="A16" s="182">
        <v>1999</v>
      </c>
      <c r="B16" s="16">
        <v>285</v>
      </c>
      <c r="C16" s="90" t="s">
        <v>358</v>
      </c>
      <c r="D16" s="90" t="s">
        <v>358</v>
      </c>
      <c r="E16" s="90" t="s">
        <v>358</v>
      </c>
      <c r="F16" s="90" t="s">
        <v>358</v>
      </c>
      <c r="G16" s="25" t="s">
        <v>395</v>
      </c>
      <c r="H16" s="26" t="s">
        <v>588</v>
      </c>
      <c r="I16" s="25">
        <v>174.1</v>
      </c>
      <c r="J16" s="26" t="s">
        <v>587</v>
      </c>
      <c r="K16" s="25">
        <v>6.3</v>
      </c>
      <c r="L16" s="27"/>
    </row>
    <row r="17" spans="1:12" s="183" customFormat="1" ht="12.75" customHeight="1">
      <c r="A17" s="182">
        <v>2000</v>
      </c>
      <c r="B17" s="16">
        <v>275</v>
      </c>
      <c r="C17" s="90" t="s">
        <v>358</v>
      </c>
      <c r="D17" s="90" t="s">
        <v>358</v>
      </c>
      <c r="E17" s="90" t="s">
        <v>358</v>
      </c>
      <c r="F17" s="90" t="s">
        <v>358</v>
      </c>
      <c r="G17" s="25" t="s">
        <v>395</v>
      </c>
      <c r="H17" s="26" t="s">
        <v>582</v>
      </c>
      <c r="I17" s="25">
        <v>311.5</v>
      </c>
      <c r="J17" s="26" t="s">
        <v>587</v>
      </c>
      <c r="K17" s="25">
        <v>5.0999999999999996</v>
      </c>
      <c r="L17" s="27"/>
    </row>
    <row r="18" spans="1:12" s="183" customFormat="1" ht="12.75" customHeight="1">
      <c r="A18" s="182">
        <v>2001</v>
      </c>
      <c r="B18" s="16">
        <v>279</v>
      </c>
      <c r="C18" s="90" t="s">
        <v>358</v>
      </c>
      <c r="D18" s="90" t="s">
        <v>358</v>
      </c>
      <c r="E18" s="90" t="s">
        <v>358</v>
      </c>
      <c r="F18" s="90" t="s">
        <v>358</v>
      </c>
      <c r="G18" s="25" t="s">
        <v>395</v>
      </c>
      <c r="H18" s="26" t="s">
        <v>584</v>
      </c>
      <c r="I18" s="25">
        <v>273.8</v>
      </c>
      <c r="J18" s="26" t="s">
        <v>587</v>
      </c>
      <c r="K18" s="25">
        <v>6.6</v>
      </c>
      <c r="L18" s="27"/>
    </row>
    <row r="19" spans="1:12" s="183" customFormat="1" ht="12.75" customHeight="1">
      <c r="A19" s="182">
        <v>2002</v>
      </c>
      <c r="B19" s="16">
        <v>270</v>
      </c>
      <c r="C19" s="90" t="s">
        <v>358</v>
      </c>
      <c r="D19" s="90" t="s">
        <v>358</v>
      </c>
      <c r="E19" s="90" t="s">
        <v>358</v>
      </c>
      <c r="F19" s="90" t="s">
        <v>358</v>
      </c>
      <c r="G19" s="25" t="s">
        <v>395</v>
      </c>
      <c r="H19" s="26" t="s">
        <v>582</v>
      </c>
      <c r="I19" s="25">
        <v>184.2</v>
      </c>
      <c r="J19" s="26" t="s">
        <v>583</v>
      </c>
      <c r="K19" s="25">
        <v>5.9</v>
      </c>
      <c r="L19" s="27"/>
    </row>
    <row r="20" spans="1:12" s="184" customFormat="1" ht="12.75" customHeight="1">
      <c r="A20" s="182">
        <v>2003</v>
      </c>
      <c r="B20" s="16">
        <v>279</v>
      </c>
      <c r="C20" s="90" t="s">
        <v>358</v>
      </c>
      <c r="D20" s="90" t="s">
        <v>358</v>
      </c>
      <c r="E20" s="90" t="s">
        <v>358</v>
      </c>
      <c r="F20" s="90" t="s">
        <v>358</v>
      </c>
      <c r="G20" s="25" t="s">
        <v>395</v>
      </c>
      <c r="H20" s="26" t="s">
        <v>588</v>
      </c>
      <c r="I20" s="25">
        <v>192.5</v>
      </c>
      <c r="J20" s="26" t="s">
        <v>586</v>
      </c>
      <c r="K20" s="25">
        <v>7.3</v>
      </c>
      <c r="L20" s="27"/>
    </row>
    <row r="21" spans="1:12" s="184" customFormat="1" ht="12.75" customHeight="1">
      <c r="A21" s="182">
        <v>2004</v>
      </c>
      <c r="B21" s="16">
        <v>305</v>
      </c>
      <c r="C21" s="90" t="s">
        <v>358</v>
      </c>
      <c r="D21" s="90" t="s">
        <v>358</v>
      </c>
      <c r="E21" s="90" t="s">
        <v>358</v>
      </c>
      <c r="F21" s="90" t="s">
        <v>358</v>
      </c>
      <c r="G21" s="25" t="s">
        <v>395</v>
      </c>
      <c r="H21" s="26" t="s">
        <v>588</v>
      </c>
      <c r="I21" s="25">
        <v>164.4</v>
      </c>
      <c r="J21" s="26" t="s">
        <v>583</v>
      </c>
      <c r="K21" s="25">
        <v>1.4</v>
      </c>
      <c r="L21" s="27"/>
    </row>
    <row r="22" spans="1:12" s="184" customFormat="1" ht="12.75" customHeight="1">
      <c r="A22" s="182">
        <v>2005</v>
      </c>
      <c r="B22" s="16">
        <v>311</v>
      </c>
      <c r="C22" s="90" t="s">
        <v>358</v>
      </c>
      <c r="D22" s="90" t="s">
        <v>358</v>
      </c>
      <c r="E22" s="90" t="s">
        <v>358</v>
      </c>
      <c r="F22" s="90" t="s">
        <v>358</v>
      </c>
      <c r="G22" s="25" t="s">
        <v>395</v>
      </c>
      <c r="H22" s="26" t="s">
        <v>588</v>
      </c>
      <c r="I22" s="25">
        <v>150.1</v>
      </c>
      <c r="J22" s="26" t="s">
        <v>581</v>
      </c>
      <c r="K22" s="25">
        <v>2.7</v>
      </c>
      <c r="L22" s="27"/>
    </row>
    <row r="23" spans="1:12" s="184" customFormat="1" ht="12.75" customHeight="1">
      <c r="A23" s="182">
        <v>2006</v>
      </c>
      <c r="B23" s="16">
        <v>280</v>
      </c>
      <c r="C23" s="90" t="s">
        <v>358</v>
      </c>
      <c r="D23" s="90" t="s">
        <v>358</v>
      </c>
      <c r="E23" s="90" t="s">
        <v>358</v>
      </c>
      <c r="F23" s="90" t="s">
        <v>358</v>
      </c>
      <c r="G23" s="25" t="s">
        <v>395</v>
      </c>
      <c r="H23" s="26" t="s">
        <v>589</v>
      </c>
      <c r="I23" s="25">
        <v>213.4</v>
      </c>
      <c r="J23" s="26" t="s">
        <v>586</v>
      </c>
      <c r="K23" s="25">
        <v>6</v>
      </c>
      <c r="L23" s="27"/>
    </row>
    <row r="24" spans="1:12" s="184" customFormat="1" ht="12.75" customHeight="1">
      <c r="A24" s="182">
        <v>2007</v>
      </c>
      <c r="B24" s="16">
        <v>296</v>
      </c>
      <c r="C24" s="90" t="s">
        <v>358</v>
      </c>
      <c r="D24" s="90" t="s">
        <v>358</v>
      </c>
      <c r="E24" s="90" t="s">
        <v>358</v>
      </c>
      <c r="F24" s="90" t="s">
        <v>358</v>
      </c>
      <c r="G24" s="25" t="s">
        <v>395</v>
      </c>
      <c r="H24" s="26" t="s">
        <v>580</v>
      </c>
      <c r="I24" s="25">
        <v>116.9</v>
      </c>
      <c r="J24" s="26" t="s">
        <v>583</v>
      </c>
      <c r="K24" s="25">
        <v>13.2</v>
      </c>
      <c r="L24" s="27"/>
    </row>
    <row r="25" spans="1:12" s="184" customFormat="1" ht="12.75" customHeight="1">
      <c r="A25" s="182">
        <v>2008</v>
      </c>
      <c r="B25" s="16">
        <v>270</v>
      </c>
      <c r="C25" s="90" t="s">
        <v>358</v>
      </c>
      <c r="D25" s="90" t="s">
        <v>358</v>
      </c>
      <c r="E25" s="90" t="s">
        <v>358</v>
      </c>
      <c r="F25" s="90" t="s">
        <v>358</v>
      </c>
      <c r="G25" s="25">
        <v>128.9</v>
      </c>
      <c r="H25" s="26" t="s">
        <v>590</v>
      </c>
      <c r="I25" s="25">
        <v>138.80000000000001</v>
      </c>
      <c r="J25" s="26" t="s">
        <v>583</v>
      </c>
      <c r="K25" s="25">
        <v>5.6</v>
      </c>
      <c r="L25" s="27"/>
    </row>
    <row r="26" spans="1:12" s="184" customFormat="1" ht="12.75" customHeight="1">
      <c r="A26" s="182">
        <v>2009</v>
      </c>
      <c r="B26" s="16">
        <v>251</v>
      </c>
      <c r="C26" s="90" t="s">
        <v>358</v>
      </c>
      <c r="D26" s="90" t="s">
        <v>358</v>
      </c>
      <c r="E26" s="90" t="s">
        <v>358</v>
      </c>
      <c r="F26" s="90" t="s">
        <v>358</v>
      </c>
      <c r="G26" s="25">
        <v>93.7</v>
      </c>
      <c r="H26" s="26" t="s">
        <v>582</v>
      </c>
      <c r="I26" s="25">
        <v>233.3</v>
      </c>
      <c r="J26" s="26" t="s">
        <v>581</v>
      </c>
      <c r="K26" s="25">
        <v>4.9000000000000004</v>
      </c>
      <c r="L26" s="27"/>
    </row>
    <row r="27" spans="1:12" s="184" customFormat="1" ht="12.75" customHeight="1">
      <c r="A27" s="182">
        <v>2010</v>
      </c>
      <c r="B27" s="16">
        <v>251</v>
      </c>
      <c r="C27" s="90" t="s">
        <v>358</v>
      </c>
      <c r="D27" s="90" t="s">
        <v>358</v>
      </c>
      <c r="E27" s="90" t="s">
        <v>358</v>
      </c>
      <c r="F27" s="90" t="s">
        <v>358</v>
      </c>
      <c r="G27" s="25">
        <v>185.2</v>
      </c>
      <c r="H27" s="26" t="s">
        <v>582</v>
      </c>
      <c r="I27" s="25">
        <v>194.5</v>
      </c>
      <c r="J27" s="26" t="s">
        <v>581</v>
      </c>
      <c r="K27" s="27">
        <v>1.2</v>
      </c>
      <c r="L27" s="27"/>
    </row>
    <row r="28" spans="1:12" s="184" customFormat="1" ht="12.75" customHeight="1">
      <c r="A28" s="182">
        <v>2011</v>
      </c>
      <c r="B28" s="16">
        <v>258</v>
      </c>
      <c r="C28" s="90" t="s">
        <v>358</v>
      </c>
      <c r="D28" s="90" t="s">
        <v>358</v>
      </c>
      <c r="E28" s="90" t="s">
        <v>358</v>
      </c>
      <c r="F28" s="90" t="s">
        <v>358</v>
      </c>
      <c r="G28" s="25">
        <v>157.1</v>
      </c>
      <c r="H28" s="26" t="s">
        <v>589</v>
      </c>
      <c r="I28" s="25">
        <v>158.30000000000001</v>
      </c>
      <c r="J28" s="26" t="s">
        <v>583</v>
      </c>
      <c r="K28" s="27">
        <v>2.9</v>
      </c>
      <c r="L28" s="27"/>
    </row>
    <row r="29" spans="1:12" s="184" customFormat="1" ht="12.75" customHeight="1">
      <c r="A29" s="182">
        <v>2012</v>
      </c>
      <c r="B29" s="16">
        <v>252</v>
      </c>
      <c r="C29" s="90" t="s">
        <v>358</v>
      </c>
      <c r="D29" s="90" t="s">
        <v>358</v>
      </c>
      <c r="E29" s="90" t="s">
        <v>358</v>
      </c>
      <c r="F29" s="90" t="s">
        <v>358</v>
      </c>
      <c r="G29" s="25">
        <v>118.4</v>
      </c>
      <c r="H29" s="26" t="s">
        <v>589</v>
      </c>
      <c r="I29" s="25">
        <v>143</v>
      </c>
      <c r="J29" s="26" t="s">
        <v>580</v>
      </c>
      <c r="K29" s="27">
        <v>2.2000000000000002</v>
      </c>
      <c r="L29" s="27"/>
    </row>
    <row r="30" spans="1:12" s="184" customFormat="1" ht="12.75" customHeight="1">
      <c r="A30" s="182">
        <v>2013</v>
      </c>
      <c r="B30" s="16">
        <v>245</v>
      </c>
      <c r="C30" s="90" t="s">
        <v>358</v>
      </c>
      <c r="D30" s="90" t="s">
        <v>358</v>
      </c>
      <c r="E30" s="90" t="s">
        <v>358</v>
      </c>
      <c r="F30" s="90" t="s">
        <v>358</v>
      </c>
      <c r="G30" s="25">
        <v>126</v>
      </c>
      <c r="H30" s="26" t="s">
        <v>584</v>
      </c>
      <c r="I30" s="25">
        <v>222.1</v>
      </c>
      <c r="J30" s="26" t="s">
        <v>581</v>
      </c>
      <c r="K30" s="27">
        <v>1.5</v>
      </c>
      <c r="L30" s="27"/>
    </row>
    <row r="31" spans="1:12" s="186" customFormat="1" ht="12.75" customHeight="1">
      <c r="A31" s="253">
        <v>2014</v>
      </c>
      <c r="B31" s="16">
        <v>216</v>
      </c>
      <c r="C31" s="16">
        <v>57</v>
      </c>
      <c r="D31" s="194">
        <v>30</v>
      </c>
      <c r="E31" s="16">
        <v>5</v>
      </c>
      <c r="F31" s="90" t="s">
        <v>358</v>
      </c>
      <c r="G31" s="14">
        <v>84.6</v>
      </c>
      <c r="H31" s="26" t="s">
        <v>589</v>
      </c>
      <c r="I31" s="25">
        <v>217.4</v>
      </c>
      <c r="J31" s="26" t="s">
        <v>581</v>
      </c>
      <c r="K31" s="27">
        <v>7.9</v>
      </c>
      <c r="L31" s="14"/>
    </row>
    <row r="32" spans="1:12" s="186" customFormat="1" ht="12.75" customHeight="1">
      <c r="A32" s="253">
        <v>2015</v>
      </c>
      <c r="B32" s="16">
        <v>252</v>
      </c>
      <c r="C32" s="16">
        <v>18</v>
      </c>
      <c r="D32" s="16">
        <v>-7</v>
      </c>
      <c r="E32" s="16">
        <v>3</v>
      </c>
      <c r="F32" s="16">
        <v>-0.79999999999999982</v>
      </c>
      <c r="G32" s="14">
        <v>160.4</v>
      </c>
      <c r="H32" s="71" t="s">
        <v>588</v>
      </c>
      <c r="I32" s="16">
        <v>147.1</v>
      </c>
      <c r="J32" s="71" t="s">
        <v>583</v>
      </c>
      <c r="K32" s="27">
        <v>3.5</v>
      </c>
      <c r="L32" s="14"/>
    </row>
    <row r="33" spans="1:12" s="186" customFormat="1" ht="12.75" customHeight="1">
      <c r="A33" s="253">
        <v>2016</v>
      </c>
      <c r="B33" s="369">
        <v>275</v>
      </c>
      <c r="C33" s="369">
        <v>33</v>
      </c>
      <c r="D33" s="372">
        <v>7.6</v>
      </c>
      <c r="E33" s="369">
        <v>6</v>
      </c>
      <c r="F33" s="372">
        <v>2.2000000000000002</v>
      </c>
      <c r="G33" s="32">
        <v>184.2</v>
      </c>
      <c r="H33" s="287" t="s">
        <v>585</v>
      </c>
      <c r="I33" s="278">
        <v>189</v>
      </c>
      <c r="J33" s="287" t="s">
        <v>583</v>
      </c>
      <c r="K33" s="288">
        <v>3.1</v>
      </c>
      <c r="L33" s="14"/>
    </row>
    <row r="34" spans="1:12" s="186" customFormat="1" ht="12.75" customHeight="1">
      <c r="A34" s="185">
        <v>2017</v>
      </c>
      <c r="B34" s="369"/>
      <c r="C34" s="369"/>
      <c r="D34" s="372"/>
      <c r="E34" s="369"/>
      <c r="F34" s="372"/>
      <c r="G34" s="32"/>
      <c r="H34" s="287"/>
      <c r="I34" s="278"/>
      <c r="J34" s="287"/>
      <c r="K34" s="288"/>
      <c r="L34" s="14"/>
    </row>
    <row r="35" spans="1:12" s="186" customFormat="1" ht="12.75" customHeight="1">
      <c r="A35" s="174" t="s">
        <v>613</v>
      </c>
      <c r="B35" s="367">
        <v>313</v>
      </c>
      <c r="C35" s="367">
        <v>17</v>
      </c>
      <c r="D35" s="368">
        <v>-8</v>
      </c>
      <c r="E35" s="367">
        <v>3</v>
      </c>
      <c r="F35" s="368">
        <v>-1</v>
      </c>
      <c r="G35" s="282">
        <v>137.1</v>
      </c>
      <c r="H35" s="283" t="s">
        <v>580</v>
      </c>
      <c r="I35" s="277">
        <v>113.5</v>
      </c>
      <c r="J35" s="283" t="s">
        <v>978</v>
      </c>
      <c r="K35" s="284">
        <v>2</v>
      </c>
      <c r="L35" s="5"/>
    </row>
    <row r="36" spans="1:12" ht="12.75" customHeight="1">
      <c r="A36" s="174" t="s">
        <v>67</v>
      </c>
      <c r="B36" s="250"/>
      <c r="C36" s="250"/>
      <c r="D36" s="250"/>
      <c r="E36" s="250"/>
      <c r="F36" s="250"/>
      <c r="L36" s="5"/>
    </row>
    <row r="37" spans="1:12" ht="12.75" customHeight="1">
      <c r="A37" s="172" t="s">
        <v>849</v>
      </c>
      <c r="B37" s="369">
        <v>284</v>
      </c>
      <c r="C37" s="370">
        <v>32</v>
      </c>
      <c r="D37" s="371">
        <v>-7</v>
      </c>
      <c r="E37" s="370">
        <v>4</v>
      </c>
      <c r="F37" s="371">
        <v>-3</v>
      </c>
      <c r="G37" s="286">
        <v>35.5</v>
      </c>
      <c r="H37" s="287" t="s">
        <v>582</v>
      </c>
      <c r="I37" s="286">
        <v>162.80000000000001</v>
      </c>
      <c r="J37" s="287" t="s">
        <v>581</v>
      </c>
      <c r="K37" s="286">
        <v>2.2000000000000002</v>
      </c>
      <c r="L37" s="5"/>
    </row>
    <row r="38" spans="1:12" ht="12.75" customHeight="1">
      <c r="A38" s="172" t="s">
        <v>850</v>
      </c>
      <c r="B38" s="369">
        <v>284</v>
      </c>
      <c r="C38" s="370">
        <v>29</v>
      </c>
      <c r="D38" s="371" t="s">
        <v>358</v>
      </c>
      <c r="E38" s="370">
        <v>3</v>
      </c>
      <c r="F38" s="371" t="s">
        <v>358</v>
      </c>
      <c r="G38" s="286">
        <v>39.4</v>
      </c>
      <c r="H38" s="287" t="s">
        <v>580</v>
      </c>
      <c r="I38" s="286">
        <v>169.8</v>
      </c>
      <c r="J38" s="287" t="s">
        <v>581</v>
      </c>
      <c r="K38" s="286">
        <v>6.7</v>
      </c>
      <c r="L38" s="5"/>
    </row>
    <row r="39" spans="1:12" ht="12.75" customHeight="1">
      <c r="A39" s="172" t="s">
        <v>851</v>
      </c>
      <c r="B39" s="369">
        <v>300</v>
      </c>
      <c r="C39" s="370">
        <v>19</v>
      </c>
      <c r="D39" s="371" t="s">
        <v>358</v>
      </c>
      <c r="E39" s="370">
        <v>2</v>
      </c>
      <c r="F39" s="371" t="s">
        <v>358</v>
      </c>
      <c r="G39" s="286">
        <v>86.1</v>
      </c>
      <c r="H39" s="287" t="s">
        <v>580</v>
      </c>
      <c r="I39" s="286">
        <v>168.7</v>
      </c>
      <c r="J39" s="287" t="s">
        <v>978</v>
      </c>
      <c r="K39" s="286">
        <v>0.1</v>
      </c>
      <c r="L39" s="5"/>
    </row>
    <row r="40" spans="1:12" ht="12.75" customHeight="1">
      <c r="A40" s="172" t="s">
        <v>63</v>
      </c>
      <c r="B40" s="369">
        <v>313</v>
      </c>
      <c r="C40" s="370">
        <v>14</v>
      </c>
      <c r="D40" s="371">
        <v>-12.2</v>
      </c>
      <c r="E40" s="370">
        <v>2</v>
      </c>
      <c r="F40" s="371">
        <v>-0.79999999999999982</v>
      </c>
      <c r="G40" s="286">
        <v>72.3</v>
      </c>
      <c r="H40" s="287" t="s">
        <v>580</v>
      </c>
      <c r="I40" s="286">
        <v>173</v>
      </c>
      <c r="J40" s="287" t="s">
        <v>978</v>
      </c>
      <c r="K40" s="286">
        <v>0</v>
      </c>
      <c r="L40" s="5"/>
    </row>
    <row r="41" spans="1:12" ht="12.75" customHeight="1">
      <c r="A41" s="172" t="s">
        <v>852</v>
      </c>
      <c r="B41" s="369">
        <v>272</v>
      </c>
      <c r="C41" s="370">
        <v>48</v>
      </c>
      <c r="D41" s="371" t="s">
        <v>358</v>
      </c>
      <c r="E41" s="370">
        <v>7</v>
      </c>
      <c r="F41" s="372" t="s">
        <v>358</v>
      </c>
      <c r="G41" s="454">
        <v>63.7</v>
      </c>
      <c r="H41" s="287" t="s">
        <v>580</v>
      </c>
      <c r="I41" s="286">
        <v>318.39999999999998</v>
      </c>
      <c r="J41" s="287" t="s">
        <v>978</v>
      </c>
      <c r="K41" s="286">
        <v>21.6</v>
      </c>
      <c r="L41" s="5"/>
    </row>
    <row r="42" spans="1:12" ht="12.75" customHeight="1">
      <c r="A42" s="172" t="s">
        <v>208</v>
      </c>
      <c r="B42" s="369">
        <v>281</v>
      </c>
      <c r="C42" s="370">
        <v>33</v>
      </c>
      <c r="D42" s="370">
        <v>-11.799999999999997</v>
      </c>
      <c r="E42" s="370">
        <v>9</v>
      </c>
      <c r="F42" s="370">
        <v>-3.5999999999999996</v>
      </c>
      <c r="G42" s="370">
        <v>103.8</v>
      </c>
      <c r="H42" s="287" t="s">
        <v>580</v>
      </c>
      <c r="I42" s="370">
        <v>340.3</v>
      </c>
      <c r="J42" s="287" t="s">
        <v>978</v>
      </c>
      <c r="K42" s="286">
        <v>2.2999999999999998</v>
      </c>
      <c r="L42" s="5"/>
    </row>
    <row r="43" spans="1:12" ht="12.75" customHeight="1">
      <c r="A43" s="172" t="s">
        <v>922</v>
      </c>
      <c r="B43" s="369">
        <v>282</v>
      </c>
      <c r="C43" s="370">
        <v>43</v>
      </c>
      <c r="D43" s="371" t="s">
        <v>358</v>
      </c>
      <c r="E43" s="370">
        <v>10</v>
      </c>
      <c r="F43" s="372" t="s">
        <v>358</v>
      </c>
      <c r="G43" s="454">
        <v>94.6</v>
      </c>
      <c r="H43" s="287" t="s">
        <v>582</v>
      </c>
      <c r="I43" s="286">
        <v>267.7</v>
      </c>
      <c r="J43" s="287" t="s">
        <v>581</v>
      </c>
      <c r="K43" s="379">
        <v>6.5</v>
      </c>
      <c r="L43" s="5"/>
    </row>
    <row r="44" spans="1:12" ht="12.75" customHeight="1">
      <c r="A44" s="172" t="s">
        <v>356</v>
      </c>
      <c r="B44" s="369">
        <v>291</v>
      </c>
      <c r="C44" s="369">
        <v>30</v>
      </c>
      <c r="D44" s="371" t="s">
        <v>358</v>
      </c>
      <c r="E44" s="369">
        <v>7</v>
      </c>
      <c r="F44" s="371" t="s">
        <v>358</v>
      </c>
      <c r="G44" s="369">
        <v>93.6</v>
      </c>
      <c r="H44" s="287" t="s">
        <v>582</v>
      </c>
      <c r="I44" s="402">
        <v>239.2</v>
      </c>
      <c r="J44" s="287" t="s">
        <v>978</v>
      </c>
      <c r="K44" s="369">
        <v>2.6</v>
      </c>
      <c r="L44" s="5"/>
    </row>
    <row r="45" spans="1:12" ht="12.75" customHeight="1">
      <c r="A45" s="172" t="s">
        <v>854</v>
      </c>
      <c r="B45" s="369">
        <v>286</v>
      </c>
      <c r="C45" s="370">
        <v>44</v>
      </c>
      <c r="D45" s="371" t="s">
        <v>358</v>
      </c>
      <c r="E45" s="370">
        <v>12</v>
      </c>
      <c r="F45" s="372" t="s">
        <v>358</v>
      </c>
      <c r="G45" s="454">
        <v>137.1</v>
      </c>
      <c r="H45" s="287" t="s">
        <v>580</v>
      </c>
      <c r="I45" s="286">
        <v>364.8</v>
      </c>
      <c r="J45" s="287" t="s">
        <v>978</v>
      </c>
      <c r="K45" s="286">
        <v>4.3</v>
      </c>
      <c r="L45" s="5"/>
    </row>
    <row r="46" spans="1:12" ht="12.75" customHeight="1">
      <c r="A46" s="172" t="s">
        <v>205</v>
      </c>
      <c r="B46" s="369">
        <v>316</v>
      </c>
      <c r="C46" s="370">
        <v>9</v>
      </c>
      <c r="D46" s="371">
        <v>-8.6000000000000014</v>
      </c>
      <c r="E46" s="370">
        <v>1</v>
      </c>
      <c r="F46" s="372">
        <v>-0.19999999999999996</v>
      </c>
      <c r="G46" s="454">
        <v>32.4</v>
      </c>
      <c r="H46" s="287" t="s">
        <v>580</v>
      </c>
      <c r="I46" s="286">
        <v>111.2</v>
      </c>
      <c r="J46" s="287" t="s">
        <v>978</v>
      </c>
      <c r="K46" s="286">
        <v>0</v>
      </c>
      <c r="L46" s="5"/>
    </row>
    <row r="47" spans="1:12" ht="12.75" customHeight="1">
      <c r="A47" s="172" t="s">
        <v>207</v>
      </c>
      <c r="B47" s="369">
        <v>311</v>
      </c>
      <c r="C47" s="370">
        <v>10</v>
      </c>
      <c r="D47" s="371" t="s">
        <v>358</v>
      </c>
      <c r="E47" s="370">
        <v>1</v>
      </c>
      <c r="F47" s="372" t="s">
        <v>358</v>
      </c>
      <c r="G47" s="286">
        <v>30.7</v>
      </c>
      <c r="H47" s="287" t="s">
        <v>580</v>
      </c>
      <c r="I47" s="286">
        <v>71.2</v>
      </c>
      <c r="J47" s="287" t="s">
        <v>978</v>
      </c>
      <c r="K47" s="286">
        <v>0.4</v>
      </c>
      <c r="L47" s="5"/>
    </row>
    <row r="48" spans="1:12" ht="12.75" customHeight="1">
      <c r="A48" s="172" t="s">
        <v>917</v>
      </c>
      <c r="B48" s="369">
        <v>287</v>
      </c>
      <c r="C48" s="370">
        <v>31</v>
      </c>
      <c r="D48" s="371">
        <v>-19.600000000000001</v>
      </c>
      <c r="E48" s="370">
        <v>7</v>
      </c>
      <c r="F48" s="372" t="s">
        <v>358</v>
      </c>
      <c r="G48" s="286">
        <v>107.1</v>
      </c>
      <c r="H48" s="287" t="s">
        <v>582</v>
      </c>
      <c r="I48" s="286">
        <v>254.6</v>
      </c>
      <c r="J48" s="287" t="s">
        <v>583</v>
      </c>
      <c r="K48" s="286">
        <v>8</v>
      </c>
      <c r="L48" s="5"/>
    </row>
    <row r="49" spans="1:12" ht="12.75" customHeight="1">
      <c r="A49" s="172" t="s">
        <v>145</v>
      </c>
      <c r="B49" s="369">
        <v>306</v>
      </c>
      <c r="C49" s="370">
        <v>18</v>
      </c>
      <c r="D49" s="371" t="s">
        <v>358</v>
      </c>
      <c r="E49" s="370">
        <v>3</v>
      </c>
      <c r="F49" s="372" t="s">
        <v>358</v>
      </c>
      <c r="G49" s="286">
        <v>70.3</v>
      </c>
      <c r="H49" s="287" t="s">
        <v>580</v>
      </c>
      <c r="I49" s="286">
        <v>128.9</v>
      </c>
      <c r="J49" s="287" t="s">
        <v>978</v>
      </c>
      <c r="K49" s="286">
        <v>4.3</v>
      </c>
      <c r="L49" s="5"/>
    </row>
    <row r="50" spans="1:12" ht="12.75" customHeight="1">
      <c r="A50" s="173" t="s">
        <v>68</v>
      </c>
      <c r="B50" s="250"/>
      <c r="C50" s="250"/>
      <c r="D50" s="371"/>
      <c r="E50" s="369"/>
      <c r="F50" s="371"/>
      <c r="I50" s="455"/>
      <c r="L50" s="5"/>
    </row>
    <row r="51" spans="1:12" ht="12.75" customHeight="1">
      <c r="A51" s="172" t="s">
        <v>996</v>
      </c>
      <c r="B51" s="250">
        <v>326</v>
      </c>
      <c r="C51" s="250">
        <v>9</v>
      </c>
      <c r="D51" s="371" t="s">
        <v>358</v>
      </c>
      <c r="E51" s="369">
        <v>0</v>
      </c>
      <c r="F51" s="371" t="s">
        <v>358</v>
      </c>
      <c r="G51" s="14">
        <v>27.9</v>
      </c>
      <c r="H51" s="404" t="s">
        <v>584</v>
      </c>
      <c r="I51" s="379">
        <v>90.3</v>
      </c>
      <c r="J51" s="287" t="s">
        <v>581</v>
      </c>
      <c r="K51" s="286">
        <v>1.4</v>
      </c>
      <c r="L51" s="5"/>
    </row>
    <row r="52" spans="1:12" ht="12.75" customHeight="1">
      <c r="A52" s="172" t="s">
        <v>104</v>
      </c>
      <c r="B52" s="369">
        <v>307</v>
      </c>
      <c r="C52" s="370">
        <v>24</v>
      </c>
      <c r="D52" s="371" t="s">
        <v>358</v>
      </c>
      <c r="E52" s="370">
        <v>2</v>
      </c>
      <c r="F52" s="371" t="s">
        <v>358</v>
      </c>
      <c r="G52" s="370">
        <v>34.799999999999997</v>
      </c>
      <c r="H52" s="287" t="s">
        <v>582</v>
      </c>
      <c r="I52" s="379">
        <v>139.80000000000001</v>
      </c>
      <c r="J52" s="287" t="s">
        <v>583</v>
      </c>
      <c r="K52" s="286">
        <v>2.1</v>
      </c>
      <c r="L52" s="5"/>
    </row>
    <row r="53" spans="1:12" ht="12.75" customHeight="1">
      <c r="A53" s="172" t="s">
        <v>857</v>
      </c>
      <c r="B53" s="369">
        <v>301</v>
      </c>
      <c r="C53" s="370">
        <v>18</v>
      </c>
      <c r="D53" s="371" t="s">
        <v>358</v>
      </c>
      <c r="E53" s="370">
        <v>1</v>
      </c>
      <c r="F53" s="369" t="s">
        <v>358</v>
      </c>
      <c r="G53" s="286" t="s">
        <v>358</v>
      </c>
      <c r="H53" s="287" t="s">
        <v>582</v>
      </c>
      <c r="I53" s="379">
        <v>112.53717039999999</v>
      </c>
      <c r="J53" s="287" t="s">
        <v>978</v>
      </c>
      <c r="K53" s="286">
        <v>4.0999999999999996</v>
      </c>
    </row>
    <row r="54" spans="1:12" ht="12.75" customHeight="1">
      <c r="A54" s="172" t="s">
        <v>997</v>
      </c>
      <c r="B54" s="369">
        <v>303</v>
      </c>
      <c r="C54" s="370">
        <v>12</v>
      </c>
      <c r="D54" s="371">
        <v>-20.100000000000001</v>
      </c>
      <c r="E54" s="370">
        <v>1</v>
      </c>
      <c r="F54" s="369">
        <v>-3</v>
      </c>
      <c r="G54" s="286">
        <v>52.9</v>
      </c>
      <c r="H54" s="287" t="s">
        <v>582</v>
      </c>
      <c r="I54" s="379">
        <v>107.3</v>
      </c>
      <c r="J54" s="287" t="s">
        <v>978</v>
      </c>
      <c r="K54" s="286">
        <v>3.2</v>
      </c>
      <c r="L54" s="5"/>
    </row>
    <row r="55" spans="1:12" ht="12.75" customHeight="1">
      <c r="A55" s="172" t="s">
        <v>995</v>
      </c>
      <c r="B55" s="403">
        <v>298</v>
      </c>
      <c r="C55" s="403">
        <v>29</v>
      </c>
      <c r="D55" s="369" t="s">
        <v>358</v>
      </c>
      <c r="E55" s="178">
        <v>4</v>
      </c>
      <c r="F55" s="369" t="s">
        <v>358</v>
      </c>
      <c r="G55" s="286">
        <v>68.599999999999994</v>
      </c>
      <c r="H55" s="388" t="s">
        <v>580</v>
      </c>
      <c r="I55" s="402">
        <v>181.8</v>
      </c>
      <c r="J55" s="287" t="s">
        <v>978</v>
      </c>
      <c r="K55" s="402">
        <v>1.1000000000000001</v>
      </c>
      <c r="L55" s="5"/>
    </row>
    <row r="56" spans="1:12" ht="12.75" customHeight="1">
      <c r="A56" s="172" t="s">
        <v>871</v>
      </c>
      <c r="B56" s="250">
        <v>298</v>
      </c>
      <c r="C56" s="370">
        <v>26</v>
      </c>
      <c r="D56" s="371">
        <v>-23.4</v>
      </c>
      <c r="E56" s="370">
        <v>8</v>
      </c>
      <c r="F56" s="371">
        <v>-5.6</v>
      </c>
      <c r="G56" s="454">
        <v>89.2</v>
      </c>
      <c r="H56" s="287" t="s">
        <v>580</v>
      </c>
      <c r="I56" s="286">
        <v>348.9</v>
      </c>
      <c r="J56" s="287" t="s">
        <v>978</v>
      </c>
      <c r="K56" s="286">
        <v>0.5</v>
      </c>
      <c r="L56" s="5"/>
    </row>
    <row r="57" spans="1:12" ht="12.75" customHeight="1">
      <c r="A57" s="172" t="s">
        <v>859</v>
      </c>
      <c r="B57" s="369">
        <v>313</v>
      </c>
      <c r="C57" s="370">
        <v>14</v>
      </c>
      <c r="D57" s="371">
        <v>-11.2</v>
      </c>
      <c r="E57" s="370">
        <v>2</v>
      </c>
      <c r="F57" s="371">
        <v>-2.2000000000000002</v>
      </c>
      <c r="G57" s="286">
        <v>36.299999999999997</v>
      </c>
      <c r="H57" s="287" t="s">
        <v>580</v>
      </c>
      <c r="I57" s="286">
        <v>101.9</v>
      </c>
      <c r="J57" s="287" t="s">
        <v>978</v>
      </c>
      <c r="K57" s="286">
        <v>0</v>
      </c>
      <c r="L57" s="5"/>
    </row>
    <row r="58" spans="1:12" ht="12.75" customHeight="1">
      <c r="A58" s="172" t="s">
        <v>860</v>
      </c>
      <c r="B58" s="369">
        <v>319</v>
      </c>
      <c r="C58" s="370">
        <v>6</v>
      </c>
      <c r="D58" s="371" t="s">
        <v>358</v>
      </c>
      <c r="E58" s="370">
        <v>1</v>
      </c>
      <c r="F58" s="371" t="s">
        <v>358</v>
      </c>
      <c r="G58" s="286">
        <v>33.299999999999997</v>
      </c>
      <c r="H58" s="287" t="s">
        <v>586</v>
      </c>
      <c r="I58" s="286">
        <v>68.2</v>
      </c>
      <c r="J58" s="287" t="s">
        <v>583</v>
      </c>
      <c r="K58" s="286">
        <v>0.1</v>
      </c>
      <c r="L58" s="5"/>
    </row>
    <row r="59" spans="1:12" ht="12.75" customHeight="1">
      <c r="A59" s="172" t="s">
        <v>60</v>
      </c>
      <c r="B59" s="369">
        <v>307</v>
      </c>
      <c r="C59" s="370">
        <v>18</v>
      </c>
      <c r="D59" s="371" t="s">
        <v>358</v>
      </c>
      <c r="E59" s="370">
        <v>4</v>
      </c>
      <c r="F59" s="371" t="s">
        <v>358</v>
      </c>
      <c r="G59" s="454">
        <v>57.3</v>
      </c>
      <c r="H59" s="287" t="s">
        <v>580</v>
      </c>
      <c r="I59" s="286">
        <v>178</v>
      </c>
      <c r="J59" s="287" t="s">
        <v>981</v>
      </c>
      <c r="K59" s="286">
        <v>0.1</v>
      </c>
      <c r="L59" s="5"/>
    </row>
    <row r="60" spans="1:12" ht="12.75" customHeight="1">
      <c r="A60" s="172" t="s">
        <v>345</v>
      </c>
      <c r="B60" s="369">
        <v>313</v>
      </c>
      <c r="C60" s="370">
        <v>24</v>
      </c>
      <c r="D60" s="371" t="s">
        <v>358</v>
      </c>
      <c r="E60" s="370">
        <v>4</v>
      </c>
      <c r="F60" s="371" t="s">
        <v>358</v>
      </c>
      <c r="G60" s="370">
        <v>50.4</v>
      </c>
      <c r="H60" s="287" t="s">
        <v>580</v>
      </c>
      <c r="I60" s="370">
        <v>197.5</v>
      </c>
      <c r="J60" s="287" t="s">
        <v>981</v>
      </c>
      <c r="K60" s="370">
        <v>0</v>
      </c>
      <c r="L60" s="5"/>
    </row>
    <row r="61" spans="1:12" ht="12.75" customHeight="1">
      <c r="A61" s="172" t="s">
        <v>924</v>
      </c>
      <c r="B61" s="369">
        <v>313</v>
      </c>
      <c r="C61" s="370">
        <v>18</v>
      </c>
      <c r="D61" s="371" t="s">
        <v>358</v>
      </c>
      <c r="E61" s="370">
        <v>2</v>
      </c>
      <c r="F61" s="371" t="s">
        <v>358</v>
      </c>
      <c r="G61" s="454">
        <v>57.3</v>
      </c>
      <c r="H61" s="287" t="s">
        <v>580</v>
      </c>
      <c r="I61" s="286">
        <v>197.1</v>
      </c>
      <c r="J61" s="287" t="s">
        <v>583</v>
      </c>
      <c r="K61" s="286">
        <v>0.4</v>
      </c>
      <c r="L61" s="5"/>
    </row>
    <row r="62" spans="1:12" ht="12.75" customHeight="1">
      <c r="A62" s="172" t="s">
        <v>346</v>
      </c>
      <c r="B62" s="369">
        <v>317</v>
      </c>
      <c r="C62" s="370">
        <v>14</v>
      </c>
      <c r="D62" s="371">
        <v>-11.7</v>
      </c>
      <c r="E62" s="370">
        <v>6</v>
      </c>
      <c r="F62" s="371">
        <v>0.70000000000000018</v>
      </c>
      <c r="G62" s="286">
        <v>55.2</v>
      </c>
      <c r="H62" s="287" t="s">
        <v>580</v>
      </c>
      <c r="I62" s="286">
        <v>160.19999999999999</v>
      </c>
      <c r="J62" s="287" t="s">
        <v>978</v>
      </c>
      <c r="K62" s="286">
        <v>0</v>
      </c>
      <c r="L62" s="5"/>
    </row>
    <row r="63" spans="1:12" ht="12.75" customHeight="1">
      <c r="A63" s="172" t="s">
        <v>861</v>
      </c>
      <c r="B63" s="369">
        <v>298</v>
      </c>
      <c r="C63" s="370">
        <v>24</v>
      </c>
      <c r="D63" s="371">
        <v>-8.3999999999999986</v>
      </c>
      <c r="E63" s="370">
        <v>5</v>
      </c>
      <c r="F63" s="371" t="s">
        <v>358</v>
      </c>
      <c r="G63" s="286">
        <v>40.4</v>
      </c>
      <c r="H63" s="287" t="s">
        <v>584</v>
      </c>
      <c r="I63" s="286">
        <v>131.30000000000001</v>
      </c>
      <c r="J63" s="287" t="s">
        <v>583</v>
      </c>
      <c r="K63" s="286">
        <v>0.6</v>
      </c>
      <c r="L63" s="5"/>
    </row>
    <row r="64" spans="1:12" ht="12.75" customHeight="1">
      <c r="A64" s="172" t="s">
        <v>862</v>
      </c>
      <c r="B64" s="369">
        <v>294</v>
      </c>
      <c r="C64" s="370">
        <v>24</v>
      </c>
      <c r="D64" s="371">
        <v>-11.899999999999999</v>
      </c>
      <c r="E64" s="370">
        <v>4</v>
      </c>
      <c r="F64" s="371">
        <v>-0.70000000000000018</v>
      </c>
      <c r="G64" s="286">
        <v>53.2</v>
      </c>
      <c r="H64" s="287" t="s">
        <v>582</v>
      </c>
      <c r="I64" s="286">
        <v>153</v>
      </c>
      <c r="J64" s="287" t="s">
        <v>583</v>
      </c>
      <c r="K64" s="286">
        <v>4.4000000000000004</v>
      </c>
      <c r="L64" s="5"/>
    </row>
    <row r="65" spans="1:12" ht="12.75" customHeight="1">
      <c r="A65" s="172" t="s">
        <v>864</v>
      </c>
      <c r="B65" s="369">
        <v>304</v>
      </c>
      <c r="C65" s="370">
        <v>12</v>
      </c>
      <c r="D65" s="371" t="s">
        <v>358</v>
      </c>
      <c r="E65" s="370">
        <v>1</v>
      </c>
      <c r="F65" s="371" t="s">
        <v>358</v>
      </c>
      <c r="G65" s="286">
        <v>44.7</v>
      </c>
      <c r="H65" s="287" t="s">
        <v>584</v>
      </c>
      <c r="I65" s="286">
        <v>96.1</v>
      </c>
      <c r="J65" s="287" t="s">
        <v>583</v>
      </c>
      <c r="K65" s="286">
        <v>0.8</v>
      </c>
      <c r="L65" s="5"/>
    </row>
    <row r="66" spans="1:12" ht="12.75" customHeight="1">
      <c r="A66" s="172" t="s">
        <v>866</v>
      </c>
      <c r="B66" s="369">
        <v>304</v>
      </c>
      <c r="C66" s="370">
        <v>17</v>
      </c>
      <c r="D66" s="371" t="s">
        <v>358</v>
      </c>
      <c r="E66" s="370">
        <v>2</v>
      </c>
      <c r="F66" s="371" t="s">
        <v>358</v>
      </c>
      <c r="G66" s="286">
        <v>46.1</v>
      </c>
      <c r="H66" s="287" t="s">
        <v>586</v>
      </c>
      <c r="I66" s="286">
        <v>93.5</v>
      </c>
      <c r="J66" s="287" t="s">
        <v>978</v>
      </c>
      <c r="K66" s="286">
        <v>0.1</v>
      </c>
      <c r="L66" s="5"/>
    </row>
    <row r="67" spans="1:12" ht="12.75" customHeight="1">
      <c r="A67" s="172" t="s">
        <v>868</v>
      </c>
      <c r="B67" s="369">
        <v>303</v>
      </c>
      <c r="C67" s="370">
        <v>13</v>
      </c>
      <c r="D67" s="371" t="s">
        <v>358</v>
      </c>
      <c r="E67" s="370">
        <v>1</v>
      </c>
      <c r="F67" s="371" t="s">
        <v>358</v>
      </c>
      <c r="G67" s="286">
        <v>38.1</v>
      </c>
      <c r="H67" s="287" t="s">
        <v>584</v>
      </c>
      <c r="I67" s="286">
        <v>86.3</v>
      </c>
      <c r="J67" s="287" t="s">
        <v>978</v>
      </c>
      <c r="K67" s="286">
        <v>1.3</v>
      </c>
      <c r="L67" s="5"/>
    </row>
    <row r="68" spans="1:12" ht="12.75" customHeight="1">
      <c r="A68" s="172" t="s">
        <v>869</v>
      </c>
      <c r="B68" s="369">
        <v>327</v>
      </c>
      <c r="C68" s="370">
        <v>14</v>
      </c>
      <c r="D68" s="371" t="s">
        <v>358</v>
      </c>
      <c r="E68" s="370">
        <v>2</v>
      </c>
      <c r="F68" s="371" t="s">
        <v>358</v>
      </c>
      <c r="G68" s="286">
        <v>45.5</v>
      </c>
      <c r="H68" s="287" t="s">
        <v>589</v>
      </c>
      <c r="I68" s="286">
        <v>106.3</v>
      </c>
      <c r="J68" s="287" t="s">
        <v>982</v>
      </c>
      <c r="K68" s="286">
        <v>0</v>
      </c>
      <c r="L68" s="5"/>
    </row>
    <row r="69" spans="1:12" ht="12.75" customHeight="1">
      <c r="A69" s="204" t="s">
        <v>1045</v>
      </c>
      <c r="B69" s="369">
        <v>303</v>
      </c>
      <c r="C69" s="370">
        <v>22</v>
      </c>
      <c r="D69" s="371" t="s">
        <v>358</v>
      </c>
      <c r="E69" s="370">
        <v>5</v>
      </c>
      <c r="F69" s="371" t="s">
        <v>358</v>
      </c>
      <c r="G69" s="286">
        <v>43.7</v>
      </c>
      <c r="H69" s="287" t="s">
        <v>580</v>
      </c>
      <c r="I69" s="286">
        <v>127.9</v>
      </c>
      <c r="J69" s="287" t="s">
        <v>978</v>
      </c>
      <c r="K69" s="379">
        <v>0.223806</v>
      </c>
      <c r="L69" s="5"/>
    </row>
    <row r="70" spans="1:12" ht="12.75" customHeight="1">
      <c r="A70" s="172" t="s">
        <v>872</v>
      </c>
      <c r="B70" s="369">
        <v>309</v>
      </c>
      <c r="C70" s="370">
        <v>16</v>
      </c>
      <c r="D70" s="371">
        <v>-7</v>
      </c>
      <c r="E70" s="370">
        <v>0</v>
      </c>
      <c r="F70" s="371">
        <v>-2.6</v>
      </c>
      <c r="G70" s="286">
        <v>29.3</v>
      </c>
      <c r="H70" s="287" t="s">
        <v>584</v>
      </c>
      <c r="I70" s="286">
        <v>93.3</v>
      </c>
      <c r="J70" s="287" t="s">
        <v>978</v>
      </c>
      <c r="K70" s="286">
        <v>0.1</v>
      </c>
      <c r="L70" s="5"/>
    </row>
    <row r="71" spans="1:12" ht="12.75" customHeight="1">
      <c r="A71" s="174" t="s">
        <v>614</v>
      </c>
      <c r="B71" s="250"/>
      <c r="C71" s="369"/>
      <c r="D71" s="371"/>
      <c r="E71" s="369"/>
      <c r="F71" s="371"/>
      <c r="L71" s="5"/>
    </row>
    <row r="72" spans="1:12" ht="12.75" customHeight="1">
      <c r="A72" s="172" t="s">
        <v>998</v>
      </c>
      <c r="B72" s="250">
        <v>326</v>
      </c>
      <c r="C72" s="285">
        <v>9</v>
      </c>
      <c r="D72" s="289">
        <v>-7.1000000000000014</v>
      </c>
      <c r="E72" s="285">
        <v>1</v>
      </c>
      <c r="F72" s="289">
        <v>-0.60000000000000009</v>
      </c>
      <c r="G72" s="14">
        <v>35.1</v>
      </c>
      <c r="H72" s="287" t="s">
        <v>585</v>
      </c>
      <c r="I72" s="14">
        <v>55.2</v>
      </c>
      <c r="J72" s="287" t="s">
        <v>581</v>
      </c>
      <c r="K72" s="286">
        <v>0.1</v>
      </c>
      <c r="L72" s="5"/>
    </row>
    <row r="73" spans="1:12" ht="12.75" customHeight="1">
      <c r="A73" s="172" t="s">
        <v>999</v>
      </c>
      <c r="B73" s="250">
        <v>321</v>
      </c>
      <c r="C73" s="285">
        <v>14</v>
      </c>
      <c r="D73" s="372" t="s">
        <v>358</v>
      </c>
      <c r="E73" s="285">
        <v>0</v>
      </c>
      <c r="F73" s="372" t="s">
        <v>358</v>
      </c>
      <c r="G73" s="14">
        <v>28.4</v>
      </c>
      <c r="H73" s="287" t="s">
        <v>584</v>
      </c>
      <c r="I73" s="14">
        <v>78.2</v>
      </c>
      <c r="J73" s="287" t="s">
        <v>978</v>
      </c>
      <c r="K73" s="286">
        <v>1</v>
      </c>
      <c r="L73" s="5"/>
    </row>
    <row r="74" spans="1:12" ht="12.75" customHeight="1">
      <c r="A74" s="172" t="s">
        <v>873</v>
      </c>
      <c r="B74" s="369">
        <v>315</v>
      </c>
      <c r="C74" s="370">
        <v>18</v>
      </c>
      <c r="D74" s="371">
        <v>-6</v>
      </c>
      <c r="E74" s="370">
        <v>2</v>
      </c>
      <c r="F74" s="371">
        <v>-1.7999999999999998</v>
      </c>
      <c r="G74" s="286">
        <v>46.7</v>
      </c>
      <c r="H74" s="287" t="s">
        <v>585</v>
      </c>
      <c r="I74" s="286">
        <v>93.9</v>
      </c>
      <c r="J74" s="287" t="s">
        <v>978</v>
      </c>
      <c r="K74" s="286">
        <v>0.1</v>
      </c>
      <c r="L74" s="5"/>
    </row>
    <row r="75" spans="1:12" ht="12.75" customHeight="1">
      <c r="A75" s="172" t="s">
        <v>874</v>
      </c>
      <c r="B75" s="369">
        <v>316</v>
      </c>
      <c r="C75" s="370">
        <v>16</v>
      </c>
      <c r="D75" s="371">
        <v>-8.3999999999999986</v>
      </c>
      <c r="E75" s="370">
        <v>1</v>
      </c>
      <c r="F75" s="372" t="s">
        <v>358</v>
      </c>
      <c r="G75" s="286">
        <v>43.5</v>
      </c>
      <c r="H75" s="287" t="s">
        <v>584</v>
      </c>
      <c r="I75" s="286">
        <v>97.8</v>
      </c>
      <c r="J75" s="287" t="s">
        <v>978</v>
      </c>
      <c r="K75" s="286">
        <v>0</v>
      </c>
      <c r="L75" s="5"/>
    </row>
    <row r="76" spans="1:12" ht="12.75" customHeight="1">
      <c r="A76" s="172" t="s">
        <v>1000</v>
      </c>
      <c r="B76" s="369">
        <v>313</v>
      </c>
      <c r="C76" s="370">
        <v>15</v>
      </c>
      <c r="D76" s="372" t="s">
        <v>358</v>
      </c>
      <c r="E76" s="370">
        <v>2</v>
      </c>
      <c r="F76" s="372" t="s">
        <v>358</v>
      </c>
      <c r="G76" s="286">
        <v>33.9</v>
      </c>
      <c r="H76" s="287" t="s">
        <v>584</v>
      </c>
      <c r="I76" s="286">
        <v>81.900000000000006</v>
      </c>
      <c r="J76" s="287" t="s">
        <v>978</v>
      </c>
      <c r="K76" s="286">
        <v>0.6</v>
      </c>
      <c r="L76" s="5"/>
    </row>
    <row r="77" spans="1:12" ht="12.75" customHeight="1">
      <c r="A77" s="172" t="s">
        <v>876</v>
      </c>
      <c r="B77" s="369">
        <v>320</v>
      </c>
      <c r="C77" s="370">
        <v>9</v>
      </c>
      <c r="D77" s="371">
        <v>-12.899999999999999</v>
      </c>
      <c r="E77" s="370">
        <v>1</v>
      </c>
      <c r="F77" s="372">
        <v>-2.7</v>
      </c>
      <c r="G77" s="286">
        <v>30</v>
      </c>
      <c r="H77" s="287" t="s">
        <v>584</v>
      </c>
      <c r="I77" s="286">
        <v>72.400000000000006</v>
      </c>
      <c r="J77" s="287" t="s">
        <v>583</v>
      </c>
      <c r="K77" s="286">
        <v>1.2</v>
      </c>
      <c r="L77" s="5"/>
    </row>
    <row r="78" spans="1:12" ht="12.75" customHeight="1">
      <c r="A78" s="172" t="s">
        <v>877</v>
      </c>
      <c r="B78" s="369">
        <v>320</v>
      </c>
      <c r="C78" s="370">
        <v>13</v>
      </c>
      <c r="D78" s="371">
        <v>-10.199999999999999</v>
      </c>
      <c r="E78" s="370">
        <v>2</v>
      </c>
      <c r="F78" s="372">
        <v>-2.4000000000000004</v>
      </c>
      <c r="G78" s="454">
        <v>39.200000000000003</v>
      </c>
      <c r="H78" s="287" t="s">
        <v>584</v>
      </c>
      <c r="I78" s="286">
        <v>89.1</v>
      </c>
      <c r="J78" s="287" t="s">
        <v>981</v>
      </c>
      <c r="K78" s="286">
        <v>0</v>
      </c>
      <c r="L78" s="5"/>
    </row>
    <row r="79" spans="1:12" ht="12.75" customHeight="1">
      <c r="A79" s="172" t="s">
        <v>918</v>
      </c>
      <c r="B79" s="369">
        <v>316</v>
      </c>
      <c r="C79" s="370">
        <v>15</v>
      </c>
      <c r="D79" s="372" t="s">
        <v>358</v>
      </c>
      <c r="E79" s="370">
        <v>1</v>
      </c>
      <c r="F79" s="372" t="s">
        <v>358</v>
      </c>
      <c r="G79" s="454">
        <v>34.200000000000003</v>
      </c>
      <c r="H79" s="287" t="s">
        <v>584</v>
      </c>
      <c r="I79" s="286">
        <v>90.3</v>
      </c>
      <c r="J79" s="287" t="s">
        <v>978</v>
      </c>
      <c r="K79" s="286">
        <v>0.1</v>
      </c>
      <c r="L79" s="5"/>
    </row>
    <row r="80" spans="1:12" ht="12.75" customHeight="1">
      <c r="A80" s="174" t="s">
        <v>69</v>
      </c>
      <c r="B80" s="250"/>
      <c r="C80" s="250"/>
      <c r="D80" s="373"/>
      <c r="E80" s="250"/>
      <c r="F80" s="373"/>
      <c r="L80" s="5"/>
    </row>
    <row r="81" spans="1:12" ht="12.75" customHeight="1">
      <c r="A81" s="172" t="s">
        <v>878</v>
      </c>
      <c r="B81" s="369">
        <v>326</v>
      </c>
      <c r="C81" s="370">
        <v>6</v>
      </c>
      <c r="D81" s="371">
        <v>-8.6</v>
      </c>
      <c r="E81" s="370">
        <v>0</v>
      </c>
      <c r="F81" s="371">
        <v>-1.7</v>
      </c>
      <c r="G81" s="286">
        <v>24.7</v>
      </c>
      <c r="H81" s="287" t="s">
        <v>584</v>
      </c>
      <c r="I81" s="286">
        <v>72.3</v>
      </c>
      <c r="J81" s="287" t="s">
        <v>978</v>
      </c>
      <c r="K81" s="286">
        <v>0</v>
      </c>
      <c r="L81" s="5"/>
    </row>
    <row r="82" spans="1:12" ht="12.75" customHeight="1">
      <c r="A82" s="172" t="s">
        <v>879</v>
      </c>
      <c r="B82" s="369">
        <v>321</v>
      </c>
      <c r="C82" s="370">
        <v>11</v>
      </c>
      <c r="D82" s="371">
        <v>-9</v>
      </c>
      <c r="E82" s="370">
        <v>0</v>
      </c>
      <c r="F82" s="371">
        <v>-2.2000000000000002</v>
      </c>
      <c r="G82" s="286">
        <v>26.1</v>
      </c>
      <c r="H82" s="287" t="s">
        <v>584</v>
      </c>
      <c r="I82" s="286">
        <v>77.8</v>
      </c>
      <c r="J82" s="287" t="s">
        <v>981</v>
      </c>
      <c r="K82" s="286">
        <v>0</v>
      </c>
      <c r="L82" s="5"/>
    </row>
    <row r="83" spans="1:12" ht="12.75" customHeight="1">
      <c r="A83" s="172" t="s">
        <v>189</v>
      </c>
      <c r="B83" s="369">
        <v>325</v>
      </c>
      <c r="C83" s="370">
        <v>14</v>
      </c>
      <c r="D83" s="371">
        <v>-5.5</v>
      </c>
      <c r="E83" s="370">
        <v>3</v>
      </c>
      <c r="F83" s="371">
        <v>0.89999999999999991</v>
      </c>
      <c r="G83" s="286">
        <v>48.2</v>
      </c>
      <c r="H83" s="287" t="s">
        <v>584</v>
      </c>
      <c r="I83" s="286">
        <v>83.5</v>
      </c>
      <c r="J83" s="287" t="s">
        <v>981</v>
      </c>
      <c r="K83" s="286">
        <v>0</v>
      </c>
      <c r="L83" s="5"/>
    </row>
    <row r="84" spans="1:12" ht="12.75" customHeight="1">
      <c r="A84" s="172" t="s">
        <v>178</v>
      </c>
      <c r="B84" s="369">
        <v>316</v>
      </c>
      <c r="C84" s="370">
        <v>17</v>
      </c>
      <c r="D84" s="371">
        <v>-13.7</v>
      </c>
      <c r="E84" s="370">
        <v>1</v>
      </c>
      <c r="F84" s="371">
        <v>-3.2</v>
      </c>
      <c r="G84" s="286">
        <v>32.299999999999997</v>
      </c>
      <c r="H84" s="287" t="s">
        <v>580</v>
      </c>
      <c r="I84" s="286">
        <v>85.5</v>
      </c>
      <c r="J84" s="287" t="s">
        <v>981</v>
      </c>
      <c r="K84" s="286">
        <v>0</v>
      </c>
      <c r="L84" s="5"/>
    </row>
    <row r="85" spans="1:12" ht="12.75" customHeight="1">
      <c r="A85" s="172" t="s">
        <v>880</v>
      </c>
      <c r="B85" s="369">
        <v>307</v>
      </c>
      <c r="C85" s="370">
        <v>17</v>
      </c>
      <c r="D85" s="371">
        <v>-11.8</v>
      </c>
      <c r="E85" s="370">
        <v>3</v>
      </c>
      <c r="F85" s="371">
        <v>-0.5</v>
      </c>
      <c r="G85" s="286">
        <v>37.200000000000003</v>
      </c>
      <c r="H85" s="287" t="s">
        <v>584</v>
      </c>
      <c r="I85" s="286">
        <v>110.5</v>
      </c>
      <c r="J85" s="287" t="s">
        <v>978</v>
      </c>
      <c r="K85" s="286">
        <v>0.8</v>
      </c>
      <c r="L85" s="5"/>
    </row>
    <row r="86" spans="1:12" ht="12.75" customHeight="1">
      <c r="A86" s="172" t="s">
        <v>881</v>
      </c>
      <c r="B86" s="369">
        <v>323</v>
      </c>
      <c r="C86" s="370">
        <v>11</v>
      </c>
      <c r="D86" s="371">
        <v>-11.600000000000001</v>
      </c>
      <c r="E86" s="370">
        <v>1</v>
      </c>
      <c r="F86" s="371">
        <v>-2.2999999999999998</v>
      </c>
      <c r="G86" s="286">
        <v>33.6</v>
      </c>
      <c r="H86" s="287" t="s">
        <v>585</v>
      </c>
      <c r="I86" s="286">
        <v>93.5</v>
      </c>
      <c r="J86" s="287" t="s">
        <v>978</v>
      </c>
      <c r="K86" s="286">
        <v>0.3</v>
      </c>
      <c r="L86" s="5"/>
    </row>
    <row r="87" spans="1:12" ht="12.75" customHeight="1">
      <c r="A87" s="172" t="s">
        <v>882</v>
      </c>
      <c r="B87" s="369">
        <v>319</v>
      </c>
      <c r="C87" s="370">
        <v>9</v>
      </c>
      <c r="D87" s="371">
        <v>-12.2</v>
      </c>
      <c r="E87" s="370">
        <v>1</v>
      </c>
      <c r="F87" s="371">
        <v>-1.7999999999999998</v>
      </c>
      <c r="G87" s="286">
        <v>30.2</v>
      </c>
      <c r="H87" s="287" t="s">
        <v>584</v>
      </c>
      <c r="I87" s="286">
        <v>71</v>
      </c>
      <c r="J87" s="287" t="s">
        <v>583</v>
      </c>
      <c r="K87" s="286">
        <v>0</v>
      </c>
      <c r="L87" s="5"/>
    </row>
    <row r="88" spans="1:12" ht="12.75" customHeight="1">
      <c r="A88" s="172" t="s">
        <v>883</v>
      </c>
      <c r="B88" s="369">
        <v>322</v>
      </c>
      <c r="C88" s="370">
        <v>7</v>
      </c>
      <c r="D88" s="371">
        <v>-11.7</v>
      </c>
      <c r="E88" s="370">
        <v>2</v>
      </c>
      <c r="F88" s="372">
        <v>-0.20000000000000018</v>
      </c>
      <c r="G88" s="286">
        <v>33.700000000000003</v>
      </c>
      <c r="H88" s="287" t="s">
        <v>584</v>
      </c>
      <c r="I88" s="286">
        <v>110.5</v>
      </c>
      <c r="J88" s="287" t="s">
        <v>981</v>
      </c>
      <c r="K88" s="286">
        <v>0</v>
      </c>
      <c r="L88" s="5"/>
    </row>
    <row r="89" spans="1:12" ht="12.75" customHeight="1">
      <c r="A89" s="172" t="s">
        <v>884</v>
      </c>
      <c r="B89" s="369">
        <v>331</v>
      </c>
      <c r="C89" s="370">
        <v>9</v>
      </c>
      <c r="D89" s="372">
        <v>-9.1000000000000014</v>
      </c>
      <c r="E89" s="370">
        <v>1</v>
      </c>
      <c r="F89" s="372">
        <v>-1.1000000000000001</v>
      </c>
      <c r="G89" s="454">
        <v>37.4</v>
      </c>
      <c r="H89" s="287" t="s">
        <v>584</v>
      </c>
      <c r="I89" s="286">
        <v>79.900000000000006</v>
      </c>
      <c r="J89" s="287" t="s">
        <v>981</v>
      </c>
      <c r="K89" s="286">
        <v>0</v>
      </c>
      <c r="L89" s="5"/>
    </row>
    <row r="90" spans="1:12" ht="12.75" customHeight="1">
      <c r="A90" s="172" t="s">
        <v>1001</v>
      </c>
      <c r="B90" s="369">
        <v>319</v>
      </c>
      <c r="C90" s="369">
        <v>14</v>
      </c>
      <c r="D90" s="371" t="s">
        <v>358</v>
      </c>
      <c r="E90" s="369">
        <v>2</v>
      </c>
      <c r="F90" s="371" t="s">
        <v>358</v>
      </c>
      <c r="G90" s="369">
        <v>48.9</v>
      </c>
      <c r="H90" s="388" t="s">
        <v>584</v>
      </c>
      <c r="I90" s="402">
        <v>102.1</v>
      </c>
      <c r="J90" s="287" t="s">
        <v>581</v>
      </c>
      <c r="K90" s="369">
        <v>0.2</v>
      </c>
      <c r="L90" s="5"/>
    </row>
    <row r="91" spans="1:12" ht="12.75" customHeight="1">
      <c r="A91" s="172" t="s">
        <v>1002</v>
      </c>
      <c r="B91" s="369">
        <v>332</v>
      </c>
      <c r="C91" s="369">
        <v>9</v>
      </c>
      <c r="D91" s="371" t="s">
        <v>358</v>
      </c>
      <c r="E91" s="369">
        <v>0</v>
      </c>
      <c r="F91" s="371" t="s">
        <v>358</v>
      </c>
      <c r="G91" s="369">
        <v>27.5</v>
      </c>
      <c r="H91" s="388" t="s">
        <v>584</v>
      </c>
      <c r="I91" s="402">
        <v>79.234970000000004</v>
      </c>
      <c r="J91" s="287" t="s">
        <v>981</v>
      </c>
      <c r="K91" s="369">
        <v>0</v>
      </c>
      <c r="L91" s="5"/>
    </row>
    <row r="92" spans="1:12" ht="12.75" customHeight="1">
      <c r="A92" s="172" t="s">
        <v>887</v>
      </c>
      <c r="B92" s="369">
        <v>327</v>
      </c>
      <c r="C92" s="370">
        <v>13</v>
      </c>
      <c r="D92" s="371" t="s">
        <v>358</v>
      </c>
      <c r="E92" s="370">
        <v>1</v>
      </c>
      <c r="F92" s="371" t="s">
        <v>358</v>
      </c>
      <c r="G92" s="286">
        <v>36.9</v>
      </c>
      <c r="H92" s="287" t="s">
        <v>584</v>
      </c>
      <c r="I92" s="286">
        <v>61</v>
      </c>
      <c r="J92" s="287" t="s">
        <v>981</v>
      </c>
      <c r="K92" s="286">
        <v>0</v>
      </c>
      <c r="L92" s="5"/>
    </row>
    <row r="93" spans="1:12" ht="12.75" customHeight="1">
      <c r="A93" s="172" t="s">
        <v>888</v>
      </c>
      <c r="B93" s="369">
        <v>330</v>
      </c>
      <c r="C93" s="370">
        <v>9</v>
      </c>
      <c r="D93" s="372" t="s">
        <v>358</v>
      </c>
      <c r="E93" s="370">
        <v>1</v>
      </c>
      <c r="F93" s="372" t="s">
        <v>358</v>
      </c>
      <c r="G93" s="454">
        <v>42.8</v>
      </c>
      <c r="H93" s="287" t="s">
        <v>584</v>
      </c>
      <c r="I93" s="286">
        <v>74.7</v>
      </c>
      <c r="J93" s="287" t="s">
        <v>981</v>
      </c>
      <c r="K93" s="286">
        <v>0</v>
      </c>
      <c r="L93" s="5"/>
    </row>
    <row r="94" spans="1:12" ht="12.75" customHeight="1">
      <c r="A94" s="172" t="s">
        <v>886</v>
      </c>
      <c r="B94" s="369">
        <v>329</v>
      </c>
      <c r="C94" s="370">
        <v>12</v>
      </c>
      <c r="D94" s="372">
        <v>-6.5</v>
      </c>
      <c r="E94" s="370">
        <v>1</v>
      </c>
      <c r="F94" s="372">
        <v>-1</v>
      </c>
      <c r="G94" s="454">
        <v>41.2</v>
      </c>
      <c r="H94" s="287" t="s">
        <v>580</v>
      </c>
      <c r="I94" s="286">
        <v>85.8</v>
      </c>
      <c r="J94" s="287" t="s">
        <v>981</v>
      </c>
      <c r="K94" s="286">
        <v>0</v>
      </c>
      <c r="L94" s="5"/>
    </row>
    <row r="95" spans="1:12" ht="12.75" customHeight="1">
      <c r="A95" s="172" t="s">
        <v>1003</v>
      </c>
      <c r="B95" s="369">
        <v>337</v>
      </c>
      <c r="C95" s="370">
        <v>5</v>
      </c>
      <c r="D95" s="372">
        <v>-10.199999999999999</v>
      </c>
      <c r="E95" s="370">
        <v>0</v>
      </c>
      <c r="F95" s="372">
        <v>-1.7</v>
      </c>
      <c r="G95" s="454">
        <v>20.7</v>
      </c>
      <c r="H95" s="287" t="s">
        <v>580</v>
      </c>
      <c r="I95" s="286">
        <v>59.4</v>
      </c>
      <c r="J95" s="287" t="s">
        <v>978</v>
      </c>
      <c r="K95" s="286">
        <v>0</v>
      </c>
      <c r="L95" s="5"/>
    </row>
    <row r="96" spans="1:12" ht="12.75" customHeight="1">
      <c r="A96" s="172" t="s">
        <v>890</v>
      </c>
      <c r="B96" s="369">
        <v>336</v>
      </c>
      <c r="C96" s="370">
        <v>8</v>
      </c>
      <c r="D96" s="372" t="s">
        <v>358</v>
      </c>
      <c r="E96" s="370">
        <v>3</v>
      </c>
      <c r="F96" s="372" t="s">
        <v>358</v>
      </c>
      <c r="G96" s="454" t="s">
        <v>358</v>
      </c>
      <c r="H96" s="287" t="s">
        <v>585</v>
      </c>
      <c r="I96" s="286">
        <v>52.9</v>
      </c>
      <c r="J96" s="287" t="s">
        <v>983</v>
      </c>
      <c r="K96" s="286">
        <v>0</v>
      </c>
      <c r="L96" s="5"/>
    </row>
    <row r="97" spans="1:12" ht="12.75" customHeight="1">
      <c r="A97" s="172" t="s">
        <v>1004</v>
      </c>
      <c r="B97" s="369">
        <v>326</v>
      </c>
      <c r="C97" s="370">
        <v>8</v>
      </c>
      <c r="D97" s="370">
        <v>-6.3000000000000007</v>
      </c>
      <c r="E97" s="370">
        <v>3</v>
      </c>
      <c r="F97" s="370">
        <v>1.6</v>
      </c>
      <c r="G97" s="370">
        <v>32</v>
      </c>
      <c r="H97" s="287" t="s">
        <v>584</v>
      </c>
      <c r="I97" s="286">
        <v>97.857979</v>
      </c>
      <c r="J97" s="287" t="s">
        <v>583</v>
      </c>
      <c r="K97" s="286">
        <v>0.5</v>
      </c>
    </row>
    <row r="98" spans="1:12" ht="12.75" customHeight="1">
      <c r="A98" s="174" t="s">
        <v>70</v>
      </c>
      <c r="B98" s="250"/>
      <c r="C98" s="369"/>
      <c r="D98" s="371"/>
      <c r="E98" s="369"/>
      <c r="F98" s="371"/>
      <c r="L98" s="5"/>
    </row>
    <row r="99" spans="1:12" ht="12.75" customHeight="1">
      <c r="A99" s="172" t="s">
        <v>891</v>
      </c>
      <c r="B99" s="369">
        <v>324</v>
      </c>
      <c r="C99" s="370">
        <v>15</v>
      </c>
      <c r="D99" s="371" t="s">
        <v>358</v>
      </c>
      <c r="E99" s="370" t="s">
        <v>358</v>
      </c>
      <c r="F99" s="371" t="s">
        <v>358</v>
      </c>
      <c r="G99" s="286">
        <v>49.9</v>
      </c>
      <c r="H99" s="287" t="s">
        <v>584</v>
      </c>
      <c r="I99" s="286">
        <v>114.9</v>
      </c>
      <c r="J99" s="287" t="s">
        <v>579</v>
      </c>
      <c r="K99" s="286">
        <v>0</v>
      </c>
      <c r="L99" s="5"/>
    </row>
    <row r="100" spans="1:12" ht="12.75" customHeight="1">
      <c r="A100" s="172" t="s">
        <v>892</v>
      </c>
      <c r="B100" s="369">
        <v>335</v>
      </c>
      <c r="C100" s="370">
        <v>12</v>
      </c>
      <c r="D100" s="371">
        <v>-4.1999999999999993</v>
      </c>
      <c r="E100" s="370">
        <v>1</v>
      </c>
      <c r="F100" s="371">
        <v>-1.9</v>
      </c>
      <c r="G100" s="286">
        <v>36.700000000000003</v>
      </c>
      <c r="H100" s="287" t="s">
        <v>580</v>
      </c>
      <c r="I100" s="286">
        <v>82.9</v>
      </c>
      <c r="J100" s="287" t="s">
        <v>983</v>
      </c>
      <c r="K100" s="286">
        <v>0</v>
      </c>
      <c r="L100" s="5"/>
    </row>
    <row r="101" spans="1:12" ht="12.75" customHeight="1">
      <c r="A101" s="172" t="s">
        <v>111</v>
      </c>
      <c r="B101" s="369">
        <v>330</v>
      </c>
      <c r="C101" s="370">
        <v>13</v>
      </c>
      <c r="D101" s="371" t="s">
        <v>358</v>
      </c>
      <c r="E101" s="370">
        <v>2</v>
      </c>
      <c r="F101" s="371" t="s">
        <v>358</v>
      </c>
      <c r="G101" s="286">
        <v>61.1</v>
      </c>
      <c r="H101" s="287" t="s">
        <v>585</v>
      </c>
      <c r="I101" s="286">
        <v>116.1</v>
      </c>
      <c r="J101" s="287" t="s">
        <v>983</v>
      </c>
      <c r="K101" s="286">
        <v>0</v>
      </c>
      <c r="L101" s="5"/>
    </row>
    <row r="102" spans="1:12" ht="12.75" customHeight="1">
      <c r="A102" s="172" t="s">
        <v>895</v>
      </c>
      <c r="B102" s="369">
        <v>326</v>
      </c>
      <c r="C102" s="370">
        <v>13</v>
      </c>
      <c r="D102" s="371" t="s">
        <v>358</v>
      </c>
      <c r="E102" s="370">
        <v>1</v>
      </c>
      <c r="F102" s="371" t="s">
        <v>358</v>
      </c>
      <c r="G102" s="286">
        <v>38.799999999999997</v>
      </c>
      <c r="H102" s="287" t="s">
        <v>585</v>
      </c>
      <c r="I102" s="379">
        <v>79.813918999999999</v>
      </c>
      <c r="J102" s="287" t="s">
        <v>1005</v>
      </c>
      <c r="K102" s="286">
        <v>0</v>
      </c>
      <c r="L102" s="5"/>
    </row>
    <row r="103" spans="1:12">
      <c r="A103" s="172" t="s">
        <v>919</v>
      </c>
      <c r="B103" s="369">
        <v>315</v>
      </c>
      <c r="C103" s="370">
        <v>16</v>
      </c>
      <c r="D103" s="372" t="s">
        <v>358</v>
      </c>
      <c r="E103" s="370">
        <v>2</v>
      </c>
      <c r="F103" s="372" t="s">
        <v>358</v>
      </c>
      <c r="G103" s="454">
        <v>45</v>
      </c>
      <c r="H103" s="287" t="s">
        <v>585</v>
      </c>
      <c r="I103" s="286">
        <v>96.1</v>
      </c>
      <c r="J103" s="287" t="s">
        <v>581</v>
      </c>
      <c r="K103" s="286">
        <v>0.3</v>
      </c>
      <c r="L103" s="5"/>
    </row>
    <row r="104" spans="1:12" ht="12.75" customHeight="1">
      <c r="A104" s="172" t="s">
        <v>894</v>
      </c>
      <c r="B104" s="369">
        <v>337</v>
      </c>
      <c r="C104" s="370">
        <v>9</v>
      </c>
      <c r="D104" s="372">
        <v>-6</v>
      </c>
      <c r="E104" s="370">
        <v>1</v>
      </c>
      <c r="F104" s="372">
        <v>-1.5</v>
      </c>
      <c r="G104" s="286">
        <v>95.4</v>
      </c>
      <c r="H104" s="287" t="s">
        <v>580</v>
      </c>
      <c r="I104" s="286">
        <v>135</v>
      </c>
      <c r="J104" s="287" t="s">
        <v>579</v>
      </c>
      <c r="K104" s="286">
        <v>0</v>
      </c>
      <c r="L104" s="5"/>
    </row>
    <row r="105" spans="1:12" ht="12.75" customHeight="1">
      <c r="A105" s="174" t="s">
        <v>630</v>
      </c>
      <c r="B105" s="250"/>
      <c r="C105" s="369"/>
      <c r="D105" s="371"/>
      <c r="E105" s="369"/>
      <c r="F105" s="371"/>
      <c r="L105" s="5"/>
    </row>
    <row r="106" spans="1:12" ht="12.75" customHeight="1">
      <c r="A106" s="172" t="s">
        <v>26</v>
      </c>
      <c r="B106" s="370">
        <v>238</v>
      </c>
      <c r="C106" s="370">
        <v>26</v>
      </c>
      <c r="D106" s="371" t="s">
        <v>358</v>
      </c>
      <c r="E106" s="370">
        <v>6</v>
      </c>
      <c r="F106" s="371" t="s">
        <v>358</v>
      </c>
      <c r="G106" s="278">
        <v>42.5</v>
      </c>
      <c r="H106" s="287" t="s">
        <v>978</v>
      </c>
      <c r="I106" s="278">
        <v>132</v>
      </c>
      <c r="J106" s="287" t="s">
        <v>583</v>
      </c>
      <c r="K106" s="288">
        <v>18.2</v>
      </c>
    </row>
    <row r="107" spans="1:12" ht="12.75" customHeight="1">
      <c r="A107" s="172" t="s">
        <v>897</v>
      </c>
      <c r="B107" s="370">
        <v>248</v>
      </c>
      <c r="C107" s="370">
        <v>23</v>
      </c>
      <c r="D107" s="372">
        <v>-6.1999999999999993</v>
      </c>
      <c r="E107" s="370">
        <v>3</v>
      </c>
      <c r="F107" s="372">
        <v>-1.5</v>
      </c>
      <c r="G107" s="278">
        <v>40.4</v>
      </c>
      <c r="H107" s="287" t="s">
        <v>586</v>
      </c>
      <c r="I107" s="278">
        <v>137.6</v>
      </c>
      <c r="J107" s="287" t="s">
        <v>587</v>
      </c>
      <c r="K107" s="288">
        <v>32.9</v>
      </c>
    </row>
    <row r="108" spans="1:12" ht="12.75" customHeight="1">
      <c r="A108" s="172" t="s">
        <v>898</v>
      </c>
      <c r="B108" s="370">
        <v>274</v>
      </c>
      <c r="C108" s="370">
        <v>27</v>
      </c>
      <c r="D108" s="371">
        <v>-6.6000000000000014</v>
      </c>
      <c r="E108" s="370">
        <v>5</v>
      </c>
      <c r="F108" s="371">
        <v>-0.59999999999999964</v>
      </c>
      <c r="G108" s="278">
        <v>71.400000000000006</v>
      </c>
      <c r="H108" s="287" t="s">
        <v>589</v>
      </c>
      <c r="I108" s="278">
        <v>219.1</v>
      </c>
      <c r="J108" s="287" t="s">
        <v>581</v>
      </c>
      <c r="K108" s="288">
        <v>19.100000000000001</v>
      </c>
    </row>
    <row r="109" spans="1:12" ht="12.75" customHeight="1">
      <c r="A109" s="172" t="s">
        <v>1035</v>
      </c>
      <c r="B109" s="370">
        <v>253</v>
      </c>
      <c r="C109" s="370">
        <v>23</v>
      </c>
      <c r="D109" s="371">
        <v>-4.1999999999999993</v>
      </c>
      <c r="E109" s="370">
        <v>9</v>
      </c>
      <c r="F109" s="371">
        <v>4.3</v>
      </c>
      <c r="G109" s="278">
        <v>45.9</v>
      </c>
      <c r="H109" s="287" t="s">
        <v>588</v>
      </c>
      <c r="I109" s="278">
        <v>149.69999999999999</v>
      </c>
      <c r="J109" s="287" t="s">
        <v>581</v>
      </c>
      <c r="K109" s="288">
        <v>12.2</v>
      </c>
    </row>
    <row r="110" spans="1:12" ht="12.75" customHeight="1">
      <c r="A110" s="172" t="s">
        <v>1036</v>
      </c>
      <c r="B110" s="370">
        <v>248</v>
      </c>
      <c r="C110" s="370">
        <v>26</v>
      </c>
      <c r="D110" s="371">
        <v>-3.6999999999999993</v>
      </c>
      <c r="E110" s="370">
        <v>4</v>
      </c>
      <c r="F110" s="371">
        <v>-1.0999999999999996</v>
      </c>
      <c r="G110" s="278">
        <v>42.1</v>
      </c>
      <c r="H110" s="287" t="s">
        <v>588</v>
      </c>
      <c r="I110" s="278">
        <v>142.69999999999999</v>
      </c>
      <c r="J110" s="287" t="s">
        <v>581</v>
      </c>
      <c r="K110" s="288">
        <v>15.6</v>
      </c>
    </row>
    <row r="111" spans="1:12" ht="12.75" customHeight="1">
      <c r="A111" s="172" t="s">
        <v>901</v>
      </c>
      <c r="B111" s="370">
        <v>270</v>
      </c>
      <c r="C111" s="370">
        <v>16</v>
      </c>
      <c r="D111" s="372">
        <v>-3.5</v>
      </c>
      <c r="E111" s="370">
        <v>3</v>
      </c>
      <c r="F111" s="372">
        <v>-0.60000000000000009</v>
      </c>
      <c r="G111" s="90">
        <v>41.9</v>
      </c>
      <c r="H111" s="287" t="s">
        <v>589</v>
      </c>
      <c r="I111" s="278">
        <v>171.7</v>
      </c>
      <c r="J111" s="287" t="s">
        <v>587</v>
      </c>
      <c r="K111" s="288">
        <v>7.5</v>
      </c>
    </row>
    <row r="112" spans="1:12" ht="12.75" customHeight="1">
      <c r="A112" s="172" t="s">
        <v>1037</v>
      </c>
      <c r="B112" s="370">
        <v>256</v>
      </c>
      <c r="C112" s="370">
        <v>23</v>
      </c>
      <c r="D112" s="371">
        <v>-1</v>
      </c>
      <c r="E112" s="370">
        <v>2</v>
      </c>
      <c r="F112" s="371">
        <v>-2.2999999999999998</v>
      </c>
      <c r="G112" s="278">
        <v>47.1</v>
      </c>
      <c r="H112" s="287" t="s">
        <v>586</v>
      </c>
      <c r="I112" s="278">
        <v>110.9</v>
      </c>
      <c r="J112" s="287" t="s">
        <v>587</v>
      </c>
      <c r="K112" s="288">
        <v>23.1</v>
      </c>
    </row>
    <row r="113" spans="1:12" ht="12.75" customHeight="1">
      <c r="A113" s="172" t="s">
        <v>1038</v>
      </c>
      <c r="B113" s="370">
        <v>252</v>
      </c>
      <c r="C113" s="370">
        <v>37</v>
      </c>
      <c r="D113" s="372" t="s">
        <v>358</v>
      </c>
      <c r="E113" s="370">
        <v>4</v>
      </c>
      <c r="F113" s="372" t="s">
        <v>358</v>
      </c>
      <c r="G113" s="278">
        <v>58</v>
      </c>
      <c r="H113" s="287" t="s">
        <v>586</v>
      </c>
      <c r="I113" s="278">
        <v>234.5</v>
      </c>
      <c r="J113" s="287" t="s">
        <v>587</v>
      </c>
      <c r="K113" s="288">
        <v>12</v>
      </c>
    </row>
    <row r="114" spans="1:12" ht="12.75" customHeight="1">
      <c r="A114" s="172" t="s">
        <v>1039</v>
      </c>
      <c r="B114" s="250">
        <v>219</v>
      </c>
      <c r="C114" s="370">
        <v>46</v>
      </c>
      <c r="D114" s="371">
        <v>-3.1000000000000014</v>
      </c>
      <c r="E114" s="370">
        <v>10</v>
      </c>
      <c r="F114" s="371">
        <v>-1.5999999999999996</v>
      </c>
      <c r="G114" s="278">
        <v>89.7</v>
      </c>
      <c r="H114" s="287" t="s">
        <v>586</v>
      </c>
      <c r="I114" s="278">
        <v>271.7</v>
      </c>
      <c r="J114" s="287" t="s">
        <v>587</v>
      </c>
      <c r="K114" s="288">
        <v>49.8</v>
      </c>
    </row>
    <row r="115" spans="1:12" ht="12.75" customHeight="1">
      <c r="A115" s="173" t="s">
        <v>631</v>
      </c>
      <c r="B115" s="250"/>
      <c r="C115" s="369"/>
      <c r="D115" s="371"/>
      <c r="E115" s="369"/>
      <c r="F115" s="371"/>
    </row>
    <row r="116" spans="1:12" ht="12.75" customHeight="1">
      <c r="A116" s="172" t="s">
        <v>1040</v>
      </c>
      <c r="B116" s="370">
        <v>313</v>
      </c>
      <c r="C116" s="370">
        <v>12</v>
      </c>
      <c r="D116" s="371">
        <v>-8.8000000000000007</v>
      </c>
      <c r="E116" s="370">
        <v>3</v>
      </c>
      <c r="F116" s="371">
        <v>-1</v>
      </c>
      <c r="G116" s="278">
        <v>58.5</v>
      </c>
      <c r="H116" s="287" t="s">
        <v>590</v>
      </c>
      <c r="I116" s="278">
        <v>161.5</v>
      </c>
      <c r="J116" s="287" t="s">
        <v>587</v>
      </c>
      <c r="K116" s="288">
        <v>0.4</v>
      </c>
    </row>
    <row r="117" spans="1:12" ht="12.75" customHeight="1">
      <c r="A117" s="172" t="s">
        <v>905</v>
      </c>
      <c r="B117" s="370">
        <v>324</v>
      </c>
      <c r="C117" s="370">
        <v>11</v>
      </c>
      <c r="D117" s="372">
        <v>-7.6999999999999993</v>
      </c>
      <c r="E117" s="370">
        <v>2</v>
      </c>
      <c r="F117" s="372">
        <v>-1.6</v>
      </c>
      <c r="G117" s="278">
        <v>62.8</v>
      </c>
      <c r="H117" s="287" t="s">
        <v>590</v>
      </c>
      <c r="I117" s="278">
        <v>104.6</v>
      </c>
      <c r="J117" s="287" t="s">
        <v>985</v>
      </c>
      <c r="K117" s="288">
        <v>0</v>
      </c>
    </row>
    <row r="118" spans="1:12" ht="12.75" customHeight="1">
      <c r="A118" s="172" t="s">
        <v>1041</v>
      </c>
      <c r="B118" s="370">
        <v>318</v>
      </c>
      <c r="C118" s="370">
        <v>9</v>
      </c>
      <c r="D118" s="371">
        <v>-0.19999999999999929</v>
      </c>
      <c r="E118" s="370">
        <v>4</v>
      </c>
      <c r="F118" s="371">
        <v>2.9</v>
      </c>
      <c r="G118" s="278">
        <v>49.1</v>
      </c>
      <c r="H118" s="287" t="s">
        <v>580</v>
      </c>
      <c r="I118" s="278">
        <v>83.8</v>
      </c>
      <c r="J118" s="287" t="s">
        <v>587</v>
      </c>
      <c r="K118" s="288">
        <v>0.2</v>
      </c>
    </row>
    <row r="119" spans="1:12" ht="12.75" customHeight="1">
      <c r="A119" s="172" t="s">
        <v>312</v>
      </c>
      <c r="B119" s="370">
        <v>302</v>
      </c>
      <c r="C119" s="370">
        <v>14</v>
      </c>
      <c r="D119" s="372" t="s">
        <v>358</v>
      </c>
      <c r="E119" s="370">
        <v>3</v>
      </c>
      <c r="F119" s="372" t="s">
        <v>358</v>
      </c>
      <c r="G119" s="278">
        <v>39.6</v>
      </c>
      <c r="H119" s="287" t="s">
        <v>589</v>
      </c>
      <c r="I119" s="278">
        <v>125.7</v>
      </c>
      <c r="J119" s="287" t="s">
        <v>587</v>
      </c>
      <c r="K119" s="288">
        <v>1.7</v>
      </c>
    </row>
    <row r="120" spans="1:12" ht="12.75" customHeight="1">
      <c r="A120" s="172" t="s">
        <v>3</v>
      </c>
      <c r="B120" s="370">
        <v>289</v>
      </c>
      <c r="C120" s="370">
        <v>10</v>
      </c>
      <c r="D120" s="372" t="s">
        <v>358</v>
      </c>
      <c r="E120" s="370">
        <v>2</v>
      </c>
      <c r="F120" s="372" t="s">
        <v>358</v>
      </c>
      <c r="G120" s="278">
        <v>56.4</v>
      </c>
      <c r="H120" s="287" t="s">
        <v>580</v>
      </c>
      <c r="I120" s="278">
        <v>84.7</v>
      </c>
      <c r="J120" s="287" t="s">
        <v>587</v>
      </c>
      <c r="K120" s="288">
        <v>2.2000000000000002</v>
      </c>
    </row>
    <row r="121" spans="1:12" ht="12.75" customHeight="1">
      <c r="A121" s="172" t="s">
        <v>314</v>
      </c>
      <c r="B121" s="370">
        <v>282</v>
      </c>
      <c r="C121" s="370">
        <v>14</v>
      </c>
      <c r="D121" s="371">
        <v>-26</v>
      </c>
      <c r="E121" s="370">
        <v>5</v>
      </c>
      <c r="F121" s="371">
        <v>-4.4000000000000004</v>
      </c>
      <c r="G121" s="278">
        <v>90.6</v>
      </c>
      <c r="H121" s="287" t="s">
        <v>580</v>
      </c>
      <c r="I121" s="278">
        <v>152.69999999999999</v>
      </c>
      <c r="J121" s="287" t="s">
        <v>587</v>
      </c>
      <c r="K121" s="288">
        <v>6.5</v>
      </c>
    </row>
    <row r="122" spans="1:12" ht="12.75" customHeight="1">
      <c r="A122" s="172" t="s">
        <v>315</v>
      </c>
      <c r="B122" s="370">
        <v>292</v>
      </c>
      <c r="C122" s="370">
        <v>20</v>
      </c>
      <c r="D122" s="370" t="s">
        <v>358</v>
      </c>
      <c r="E122" s="370">
        <v>5</v>
      </c>
      <c r="F122" s="370" t="s">
        <v>358</v>
      </c>
      <c r="G122" s="370">
        <v>56.6</v>
      </c>
      <c r="H122" s="287" t="s">
        <v>580</v>
      </c>
      <c r="I122" s="370">
        <v>135.9</v>
      </c>
      <c r="J122" s="287" t="s">
        <v>583</v>
      </c>
      <c r="K122" s="370">
        <v>2.6</v>
      </c>
      <c r="L122" s="5"/>
    </row>
    <row r="123" spans="1:12" ht="12.75" customHeight="1">
      <c r="A123" s="172" t="s">
        <v>1042</v>
      </c>
      <c r="B123" s="370">
        <v>304</v>
      </c>
      <c r="C123" s="370">
        <v>22</v>
      </c>
      <c r="D123" s="371" t="s">
        <v>358</v>
      </c>
      <c r="E123" s="370">
        <v>7</v>
      </c>
      <c r="F123" s="371" t="s">
        <v>358</v>
      </c>
      <c r="G123" s="278">
        <v>55.9</v>
      </c>
      <c r="H123" s="287" t="s">
        <v>580</v>
      </c>
      <c r="I123" s="278">
        <v>142</v>
      </c>
      <c r="J123" s="287" t="s">
        <v>581</v>
      </c>
      <c r="K123" s="288">
        <v>0.6</v>
      </c>
      <c r="L123" s="5"/>
    </row>
    <row r="124" spans="1:12" ht="12.75" customHeight="1">
      <c r="A124" s="172" t="s">
        <v>1006</v>
      </c>
      <c r="B124" s="370">
        <v>280</v>
      </c>
      <c r="C124" s="370">
        <v>38</v>
      </c>
      <c r="D124" s="370">
        <v>-27.200000000000003</v>
      </c>
      <c r="E124" s="370">
        <v>16</v>
      </c>
      <c r="F124" s="370">
        <v>-7.6000000000000014</v>
      </c>
      <c r="G124" s="370">
        <v>136.69999999999999</v>
      </c>
      <c r="H124" s="287" t="s">
        <v>580</v>
      </c>
      <c r="I124" s="278">
        <v>290.60000000000002</v>
      </c>
      <c r="J124" s="287" t="s">
        <v>587</v>
      </c>
      <c r="K124" s="288">
        <v>1.4</v>
      </c>
      <c r="L124" s="5"/>
    </row>
    <row r="125" spans="1:12" ht="12.75" customHeight="1">
      <c r="A125" s="172" t="s">
        <v>925</v>
      </c>
      <c r="B125" s="370">
        <v>285</v>
      </c>
      <c r="C125" s="370">
        <v>41</v>
      </c>
      <c r="D125" s="371" t="s">
        <v>358</v>
      </c>
      <c r="E125" s="370">
        <v>16</v>
      </c>
      <c r="F125" s="371" t="s">
        <v>358</v>
      </c>
      <c r="G125" s="278">
        <v>112.6</v>
      </c>
      <c r="H125" s="287" t="s">
        <v>580</v>
      </c>
      <c r="I125" s="278">
        <v>290.2</v>
      </c>
      <c r="J125" s="287" t="s">
        <v>984</v>
      </c>
      <c r="K125" s="288">
        <v>0.5</v>
      </c>
      <c r="L125" s="5"/>
    </row>
    <row r="126" spans="1:12" ht="12.75" customHeight="1">
      <c r="A126" s="172" t="s">
        <v>911</v>
      </c>
      <c r="B126" s="370">
        <v>262</v>
      </c>
      <c r="C126" s="370">
        <v>22</v>
      </c>
      <c r="D126" s="370">
        <v>-34.9</v>
      </c>
      <c r="E126" s="370">
        <v>6</v>
      </c>
      <c r="F126" s="370">
        <v>-12.7</v>
      </c>
      <c r="G126" s="370">
        <v>98.7</v>
      </c>
      <c r="H126" s="287" t="s">
        <v>582</v>
      </c>
      <c r="I126" s="278">
        <v>207.5</v>
      </c>
      <c r="J126" s="287" t="s">
        <v>583</v>
      </c>
      <c r="K126" s="278">
        <v>10.8</v>
      </c>
      <c r="L126" s="5"/>
    </row>
    <row r="127" spans="1:12" ht="12.75" customHeight="1">
      <c r="A127" s="172" t="s">
        <v>1043</v>
      </c>
      <c r="B127" s="370">
        <v>318</v>
      </c>
      <c r="C127" s="370">
        <v>10</v>
      </c>
      <c r="D127" s="372" t="s">
        <v>358</v>
      </c>
      <c r="E127" s="370">
        <v>2</v>
      </c>
      <c r="F127" s="372" t="s">
        <v>358</v>
      </c>
      <c r="G127" s="278">
        <v>36.6</v>
      </c>
      <c r="H127" s="287" t="s">
        <v>590</v>
      </c>
      <c r="I127" s="278">
        <v>94.1</v>
      </c>
      <c r="J127" s="287" t="s">
        <v>587</v>
      </c>
      <c r="K127" s="288">
        <v>0.9</v>
      </c>
      <c r="L127" s="5"/>
    </row>
    <row r="128" spans="1:12" ht="12.75" customHeight="1">
      <c r="A128" s="172" t="s">
        <v>915</v>
      </c>
      <c r="B128" s="370">
        <v>320</v>
      </c>
      <c r="C128" s="370">
        <v>17</v>
      </c>
      <c r="D128" s="370" t="s">
        <v>280</v>
      </c>
      <c r="E128" s="370">
        <v>4</v>
      </c>
      <c r="F128" s="370" t="s">
        <v>280</v>
      </c>
      <c r="G128" s="370">
        <v>35.799999999999997</v>
      </c>
      <c r="H128" s="287" t="s">
        <v>590</v>
      </c>
      <c r="I128" s="278">
        <v>93.9</v>
      </c>
      <c r="J128" s="287" t="s">
        <v>1007</v>
      </c>
      <c r="K128" s="288">
        <v>0</v>
      </c>
      <c r="L128" s="5"/>
    </row>
    <row r="129" spans="1:12" ht="12.75" customHeight="1">
      <c r="A129" s="172" t="s">
        <v>1044</v>
      </c>
      <c r="B129" s="370">
        <v>318</v>
      </c>
      <c r="C129" s="286">
        <v>18</v>
      </c>
      <c r="D129" s="178">
        <v>-2</v>
      </c>
      <c r="E129" s="286">
        <v>3</v>
      </c>
      <c r="F129" s="178">
        <v>-0.79999999999999982</v>
      </c>
      <c r="G129" s="278">
        <v>44</v>
      </c>
      <c r="H129" s="287" t="s">
        <v>589</v>
      </c>
      <c r="I129" s="278">
        <v>116.7</v>
      </c>
      <c r="J129" s="287" t="s">
        <v>984</v>
      </c>
      <c r="K129" s="288">
        <v>0</v>
      </c>
      <c r="L129" s="5"/>
    </row>
    <row r="130" spans="1:12" ht="12.75" customHeight="1">
      <c r="A130" s="172" t="s">
        <v>913</v>
      </c>
      <c r="B130" s="286">
        <v>30.1</v>
      </c>
      <c r="C130" s="286">
        <v>11</v>
      </c>
      <c r="D130" s="289" t="s">
        <v>358</v>
      </c>
      <c r="E130" s="286">
        <v>1</v>
      </c>
      <c r="F130" s="289" t="s">
        <v>358</v>
      </c>
      <c r="G130" s="278">
        <v>34.200000000000003</v>
      </c>
      <c r="H130" s="287" t="s">
        <v>589</v>
      </c>
      <c r="I130" s="278">
        <v>92.3</v>
      </c>
      <c r="J130" s="287" t="s">
        <v>583</v>
      </c>
      <c r="K130" s="288">
        <v>0.3</v>
      </c>
      <c r="L130" s="5"/>
    </row>
    <row r="131" spans="1:12" ht="25.5" customHeight="1">
      <c r="A131" s="1253"/>
      <c r="B131" s="1240" t="s">
        <v>928</v>
      </c>
      <c r="C131" s="1240" t="s">
        <v>646</v>
      </c>
      <c r="D131" s="1240"/>
      <c r="E131" s="1240" t="s">
        <v>647</v>
      </c>
      <c r="F131" s="1240"/>
      <c r="G131" s="1265" t="s">
        <v>592</v>
      </c>
      <c r="H131" s="1176" t="s">
        <v>362</v>
      </c>
      <c r="I131" s="1177"/>
      <c r="J131" s="1176" t="s">
        <v>363</v>
      </c>
      <c r="K131" s="1177"/>
      <c r="L131" s="22"/>
    </row>
    <row r="132" spans="1:12" ht="40.5" customHeight="1">
      <c r="A132" s="1253"/>
      <c r="B132" s="1240"/>
      <c r="C132" s="196" t="s">
        <v>340</v>
      </c>
      <c r="D132" s="196" t="s">
        <v>645</v>
      </c>
      <c r="E132" s="196" t="s">
        <v>340</v>
      </c>
      <c r="F132" s="196" t="s">
        <v>645</v>
      </c>
      <c r="G132" s="1266"/>
      <c r="H132" s="1254" t="s">
        <v>406</v>
      </c>
      <c r="I132" s="136" t="s">
        <v>152</v>
      </c>
      <c r="J132" s="1254" t="s">
        <v>406</v>
      </c>
      <c r="K132" s="136" t="s">
        <v>152</v>
      </c>
      <c r="L132" s="22"/>
    </row>
    <row r="133" spans="1:12">
      <c r="A133" s="1253"/>
      <c r="B133" s="1176" t="s">
        <v>624</v>
      </c>
      <c r="C133" s="1182"/>
      <c r="D133" s="1182"/>
      <c r="E133" s="1182"/>
      <c r="F133" s="1177"/>
      <c r="G133" s="195" t="s">
        <v>361</v>
      </c>
      <c r="H133" s="1256"/>
      <c r="I133" s="136" t="s">
        <v>361</v>
      </c>
      <c r="J133" s="1256"/>
      <c r="K133" s="136" t="s">
        <v>361</v>
      </c>
      <c r="L133" s="22"/>
    </row>
    <row r="134" spans="1:12">
      <c r="A134" s="1264" t="s">
        <v>1047</v>
      </c>
      <c r="B134" s="1264"/>
      <c r="C134" s="1264"/>
      <c r="D134" s="1264"/>
      <c r="E134" s="1264"/>
      <c r="F134" s="1264"/>
      <c r="G134" s="1264"/>
      <c r="H134" s="1264"/>
      <c r="I134" s="1264"/>
      <c r="J134" s="1264"/>
      <c r="K134" s="1264"/>
      <c r="L134" s="22"/>
    </row>
    <row r="135" spans="1:12" ht="9.75" customHeight="1">
      <c r="A135" s="1239" t="s">
        <v>520</v>
      </c>
      <c r="B135" s="1239"/>
      <c r="C135" s="1239"/>
      <c r="D135" s="1239"/>
      <c r="E135" s="1239"/>
      <c r="F135" s="1239"/>
      <c r="G135" s="1239"/>
      <c r="H135" s="1239"/>
      <c r="I135" s="1239"/>
      <c r="J135" s="1239"/>
      <c r="K135" s="1239"/>
      <c r="L135" s="28"/>
    </row>
    <row r="136" spans="1:12" ht="9.75" customHeight="1">
      <c r="A136" s="1239" t="s">
        <v>521</v>
      </c>
      <c r="B136" s="1239"/>
      <c r="C136" s="1239"/>
      <c r="D136" s="1239"/>
      <c r="E136" s="1239"/>
      <c r="F136" s="1239"/>
      <c r="G136" s="1239"/>
      <c r="H136" s="1239"/>
      <c r="I136" s="1239"/>
      <c r="J136" s="1239"/>
      <c r="K136" s="1239"/>
      <c r="L136" s="191"/>
    </row>
    <row r="137" spans="1:12" ht="12" customHeight="1">
      <c r="A137" s="1239" t="s">
        <v>1021</v>
      </c>
      <c r="B137" s="1239"/>
      <c r="C137" s="1239"/>
      <c r="D137" s="1239"/>
      <c r="E137" s="1239"/>
      <c r="F137" s="1239"/>
      <c r="G137" s="1239"/>
      <c r="H137" s="1239"/>
      <c r="I137" s="1239"/>
      <c r="J137" s="1239"/>
      <c r="K137" s="1239"/>
      <c r="L137" s="28"/>
    </row>
    <row r="138" spans="1:12" ht="21.75" customHeight="1">
      <c r="A138" s="1239" t="s">
        <v>1022</v>
      </c>
      <c r="B138" s="1239"/>
      <c r="C138" s="1239"/>
      <c r="D138" s="1239"/>
      <c r="E138" s="1239"/>
      <c r="F138" s="1239"/>
      <c r="G138" s="1239"/>
      <c r="H138" s="1239"/>
      <c r="I138" s="1239"/>
      <c r="J138" s="1239"/>
      <c r="K138" s="1239"/>
      <c r="L138" s="28"/>
    </row>
  </sheetData>
  <mergeCells count="27">
    <mergeCell ref="A137:K137"/>
    <mergeCell ref="A138:K138"/>
    <mergeCell ref="C3:D3"/>
    <mergeCell ref="E3:F3"/>
    <mergeCell ref="B5:F5"/>
    <mergeCell ref="A131:A133"/>
    <mergeCell ref="B131:B132"/>
    <mergeCell ref="G131:G132"/>
    <mergeCell ref="H131:I131"/>
    <mergeCell ref="J131:K131"/>
    <mergeCell ref="A136:K136"/>
    <mergeCell ref="H132:H133"/>
    <mergeCell ref="J132:J133"/>
    <mergeCell ref="C131:D131"/>
    <mergeCell ref="E131:F131"/>
    <mergeCell ref="B133:F133"/>
    <mergeCell ref="A135:K135"/>
    <mergeCell ref="A1:K1"/>
    <mergeCell ref="A2:K2"/>
    <mergeCell ref="A3:A5"/>
    <mergeCell ref="B3:B4"/>
    <mergeCell ref="G3:G4"/>
    <mergeCell ref="H3:I3"/>
    <mergeCell ref="J3:K3"/>
    <mergeCell ref="H4:H5"/>
    <mergeCell ref="J4:J5"/>
    <mergeCell ref="A134:K134"/>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E29"/>
  <sheetViews>
    <sheetView showGridLines="0" workbookViewId="0">
      <selection activeCell="A2" sqref="A2:N2"/>
    </sheetView>
  </sheetViews>
  <sheetFormatPr defaultColWidth="7.85546875" defaultRowHeight="12.75"/>
  <cols>
    <col min="1" max="1" width="19.42578125" style="34" bestFit="1" customWidth="1"/>
    <col min="2" max="2" width="7.85546875" style="34" customWidth="1"/>
    <col min="3" max="3" width="7" style="34" customWidth="1"/>
    <col min="4" max="4" width="7.85546875" style="34"/>
    <col min="5" max="5" width="6.140625" style="34" customWidth="1"/>
    <col min="6" max="6" width="6" style="34" customWidth="1"/>
    <col min="7" max="7" width="6.85546875" style="34" customWidth="1"/>
    <col min="8" max="8" width="7.7109375" style="34" customWidth="1"/>
    <col min="9" max="9" width="7" style="34" customWidth="1"/>
    <col min="10" max="10" width="7.5703125" style="34" customWidth="1"/>
    <col min="11" max="11" width="6.28515625" style="34" customWidth="1"/>
    <col min="12" max="12" width="9.5703125" style="34" customWidth="1"/>
    <col min="13" max="13" width="8.42578125" style="34" customWidth="1"/>
    <col min="14" max="14" width="6.28515625" style="34" customWidth="1"/>
    <col min="15" max="19" width="7.85546875" style="34"/>
    <col min="20" max="20" width="8" style="34" bestFit="1" customWidth="1"/>
    <col min="21" max="16384" width="7.85546875" style="34"/>
  </cols>
  <sheetData>
    <row r="1" spans="1:31" s="290" customFormat="1" ht="30" customHeight="1">
      <c r="A1" s="1269" t="s">
        <v>1060</v>
      </c>
      <c r="B1" s="1269"/>
      <c r="C1" s="1269"/>
      <c r="D1" s="1269"/>
      <c r="E1" s="1269"/>
      <c r="F1" s="1269"/>
      <c r="G1" s="1269"/>
      <c r="H1" s="1269"/>
      <c r="I1" s="1269"/>
      <c r="J1" s="1269"/>
      <c r="K1" s="1269"/>
      <c r="L1" s="1269"/>
      <c r="M1" s="1269"/>
      <c r="N1" s="1269"/>
      <c r="O1" s="374"/>
      <c r="P1" s="374"/>
      <c r="R1" s="1267"/>
      <c r="S1" s="1267"/>
      <c r="T1" s="1267"/>
      <c r="U1" s="1267"/>
      <c r="V1" s="382"/>
      <c r="W1" s="382"/>
      <c r="X1" s="382"/>
    </row>
    <row r="2" spans="1:31" s="290" customFormat="1" ht="30" customHeight="1">
      <c r="A2" s="1270" t="s">
        <v>1061</v>
      </c>
      <c r="B2" s="1270"/>
      <c r="C2" s="1270"/>
      <c r="D2" s="1270"/>
      <c r="E2" s="1270"/>
      <c r="F2" s="1270"/>
      <c r="G2" s="1270"/>
      <c r="H2" s="1270"/>
      <c r="I2" s="1270"/>
      <c r="J2" s="1270"/>
      <c r="K2" s="1270"/>
      <c r="L2" s="1270"/>
      <c r="M2" s="1270"/>
      <c r="N2" s="1270"/>
      <c r="O2" s="375"/>
      <c r="P2" s="374"/>
      <c r="R2" s="1267"/>
      <c r="S2" s="1267"/>
      <c r="T2" s="1267"/>
      <c r="U2" s="1267"/>
      <c r="V2" s="382"/>
      <c r="W2" s="382"/>
      <c r="X2" s="382"/>
    </row>
    <row r="3" spans="1:31" s="290" customFormat="1" ht="9.75" customHeight="1">
      <c r="A3" s="291"/>
      <c r="B3" s="292"/>
      <c r="C3" s="292"/>
      <c r="D3" s="292"/>
      <c r="E3" s="292"/>
      <c r="F3" s="292"/>
      <c r="G3" s="292"/>
      <c r="H3" s="292"/>
      <c r="I3" s="292"/>
      <c r="J3" s="292"/>
      <c r="K3" s="293"/>
      <c r="L3" s="293"/>
      <c r="M3" s="293"/>
      <c r="N3" s="293"/>
      <c r="O3" s="293"/>
      <c r="P3" s="293"/>
      <c r="R3" s="1267"/>
      <c r="S3" s="1267"/>
      <c r="T3" s="1267"/>
      <c r="U3" s="1267"/>
      <c r="V3" s="382"/>
      <c r="W3" s="382"/>
      <c r="X3" s="382"/>
    </row>
    <row r="4" spans="1:31" s="295" customFormat="1" ht="13.5" customHeight="1">
      <c r="A4" s="1271"/>
      <c r="B4" s="1272" t="s">
        <v>136</v>
      </c>
      <c r="C4" s="1273"/>
      <c r="D4" s="1273"/>
      <c r="E4" s="1273"/>
      <c r="F4" s="1273"/>
      <c r="G4" s="1273"/>
      <c r="H4" s="1273"/>
      <c r="I4" s="1273"/>
      <c r="J4" s="1273"/>
      <c r="K4" s="1273"/>
      <c r="L4" s="1273"/>
      <c r="M4" s="1273"/>
      <c r="N4" s="1274"/>
      <c r="O4" s="294"/>
      <c r="P4" s="294"/>
      <c r="R4" s="1267"/>
      <c r="S4" s="1267"/>
      <c r="T4" s="1267"/>
      <c r="U4" s="1267"/>
      <c r="V4" s="382"/>
      <c r="W4" s="382"/>
      <c r="X4" s="382"/>
    </row>
    <row r="5" spans="1:31" s="33" customFormat="1" ht="51.75" customHeight="1">
      <c r="A5" s="1271"/>
      <c r="B5" s="296" t="s">
        <v>152</v>
      </c>
      <c r="C5" s="296" t="s">
        <v>310</v>
      </c>
      <c r="D5" s="297" t="s">
        <v>618</v>
      </c>
      <c r="E5" s="296" t="s">
        <v>309</v>
      </c>
      <c r="F5" s="296" t="s">
        <v>311</v>
      </c>
      <c r="G5" s="296" t="s">
        <v>428</v>
      </c>
      <c r="H5" s="296" t="s">
        <v>338</v>
      </c>
      <c r="I5" s="296" t="s">
        <v>344</v>
      </c>
      <c r="J5" s="296" t="s">
        <v>339</v>
      </c>
      <c r="K5" s="296" t="s">
        <v>427</v>
      </c>
      <c r="L5" s="297" t="s">
        <v>794</v>
      </c>
      <c r="M5" s="297" t="s">
        <v>795</v>
      </c>
      <c r="N5" s="297" t="s">
        <v>796</v>
      </c>
      <c r="O5" s="294"/>
      <c r="P5" s="23"/>
      <c r="Q5" s="23"/>
      <c r="R5" s="1267"/>
      <c r="S5" s="1267"/>
      <c r="T5" s="1267"/>
      <c r="U5" s="1267"/>
      <c r="V5" s="382"/>
      <c r="W5" s="382"/>
      <c r="X5" s="382"/>
    </row>
    <row r="6" spans="1:31" s="33" customFormat="1" ht="12.75" customHeight="1">
      <c r="A6" s="380" t="s">
        <v>151</v>
      </c>
      <c r="B6" s="294"/>
      <c r="C6" s="294"/>
      <c r="D6" s="298"/>
      <c r="E6" s="294"/>
      <c r="F6" s="294"/>
      <c r="G6" s="294"/>
      <c r="H6" s="294"/>
      <c r="I6" s="294"/>
      <c r="J6" s="294"/>
      <c r="K6" s="294"/>
      <c r="L6" s="298"/>
      <c r="M6" s="298"/>
      <c r="N6" s="298"/>
      <c r="O6" s="294"/>
      <c r="P6" s="23"/>
      <c r="Q6" s="23"/>
    </row>
    <row r="7" spans="1:31" s="33" customFormat="1" ht="12.75" customHeight="1">
      <c r="A7" s="380">
        <v>2011</v>
      </c>
      <c r="B7" s="322">
        <v>801930</v>
      </c>
      <c r="C7" s="322">
        <v>598759</v>
      </c>
      <c r="D7" s="322">
        <v>0</v>
      </c>
      <c r="E7" s="322">
        <v>69594</v>
      </c>
      <c r="F7" s="322">
        <v>69598</v>
      </c>
      <c r="G7" s="322">
        <v>120</v>
      </c>
      <c r="H7" s="322">
        <v>28480</v>
      </c>
      <c r="I7" s="322">
        <v>13173</v>
      </c>
      <c r="J7" s="322">
        <v>1820</v>
      </c>
      <c r="K7" s="322">
        <v>215</v>
      </c>
      <c r="L7" s="322">
        <v>18729</v>
      </c>
      <c r="M7" s="322">
        <v>1293</v>
      </c>
      <c r="N7" s="322">
        <v>216</v>
      </c>
      <c r="O7" s="294"/>
      <c r="P7" s="23"/>
      <c r="Q7" s="23"/>
    </row>
    <row r="8" spans="1:31" s="33" customFormat="1" ht="12.75" customHeight="1">
      <c r="A8" s="380">
        <v>2012</v>
      </c>
      <c r="B8" s="322">
        <v>801930</v>
      </c>
      <c r="C8" s="322">
        <v>598759</v>
      </c>
      <c r="D8" s="322">
        <v>0</v>
      </c>
      <c r="E8" s="322">
        <v>69594</v>
      </c>
      <c r="F8" s="322">
        <v>69598</v>
      </c>
      <c r="G8" s="322">
        <v>120</v>
      </c>
      <c r="H8" s="322">
        <v>28480</v>
      </c>
      <c r="I8" s="322">
        <v>13173</v>
      </c>
      <c r="J8" s="322">
        <v>1820</v>
      </c>
      <c r="K8" s="322">
        <v>215</v>
      </c>
      <c r="L8" s="322">
        <v>18729</v>
      </c>
      <c r="M8" s="322">
        <v>1293</v>
      </c>
      <c r="N8" s="322">
        <v>216</v>
      </c>
      <c r="O8" s="294"/>
      <c r="P8" s="23"/>
      <c r="Q8" s="23"/>
    </row>
    <row r="9" spans="1:31" s="33" customFormat="1" ht="12.75" customHeight="1">
      <c r="A9" s="380">
        <v>2013</v>
      </c>
      <c r="B9" s="322">
        <v>826699</v>
      </c>
      <c r="C9" s="322">
        <v>598759</v>
      </c>
      <c r="D9" s="322">
        <v>24769</v>
      </c>
      <c r="E9" s="322">
        <v>69594</v>
      </c>
      <c r="F9" s="322">
        <v>69598</v>
      </c>
      <c r="G9" s="322">
        <v>120</v>
      </c>
      <c r="H9" s="322">
        <v>28480</v>
      </c>
      <c r="I9" s="322">
        <v>13173</v>
      </c>
      <c r="J9" s="322">
        <v>1820</v>
      </c>
      <c r="K9" s="322">
        <v>215</v>
      </c>
      <c r="L9" s="322">
        <v>18729</v>
      </c>
      <c r="M9" s="322">
        <v>1293</v>
      </c>
      <c r="N9" s="322">
        <v>216</v>
      </c>
      <c r="O9" s="294"/>
      <c r="P9" s="23"/>
      <c r="Q9" s="23"/>
    </row>
    <row r="10" spans="1:31" s="33" customFormat="1" ht="12.75" customHeight="1">
      <c r="A10" s="380">
        <v>2014</v>
      </c>
      <c r="B10" s="322">
        <v>837220</v>
      </c>
      <c r="C10" s="322">
        <v>598760</v>
      </c>
      <c r="D10" s="322">
        <v>24769</v>
      </c>
      <c r="E10" s="322">
        <v>69594</v>
      </c>
      <c r="F10" s="322">
        <v>69596</v>
      </c>
      <c r="G10" s="322">
        <v>120</v>
      </c>
      <c r="H10" s="322">
        <v>28480</v>
      </c>
      <c r="I10" s="322">
        <v>23681</v>
      </c>
      <c r="J10" s="322">
        <v>1820</v>
      </c>
      <c r="K10" s="322">
        <v>215</v>
      </c>
      <c r="L10" s="322">
        <v>18729</v>
      </c>
      <c r="M10" s="322">
        <v>1293</v>
      </c>
      <c r="N10" s="322">
        <v>230</v>
      </c>
      <c r="O10" s="294"/>
      <c r="P10" s="23"/>
      <c r="Q10" s="23"/>
    </row>
    <row r="11" spans="1:31" s="33" customFormat="1" ht="12.75" customHeight="1">
      <c r="A11" s="380">
        <v>2015</v>
      </c>
      <c r="B11" s="322">
        <v>837220</v>
      </c>
      <c r="C11" s="322">
        <v>598760</v>
      </c>
      <c r="D11" s="322">
        <v>24769</v>
      </c>
      <c r="E11" s="322">
        <v>69594</v>
      </c>
      <c r="F11" s="322">
        <v>69596</v>
      </c>
      <c r="G11" s="322">
        <v>120</v>
      </c>
      <c r="H11" s="322">
        <v>28480</v>
      </c>
      <c r="I11" s="322">
        <v>23681</v>
      </c>
      <c r="J11" s="322">
        <v>1820</v>
      </c>
      <c r="K11" s="322">
        <v>215</v>
      </c>
      <c r="L11" s="322">
        <v>18729</v>
      </c>
      <c r="M11" s="322">
        <v>1293</v>
      </c>
      <c r="N11" s="322">
        <v>230</v>
      </c>
      <c r="O11" s="294"/>
      <c r="P11" s="23"/>
      <c r="Q11" s="23"/>
    </row>
    <row r="12" spans="1:31" s="33" customFormat="1" ht="12.75" customHeight="1">
      <c r="A12" s="380">
        <v>2016</v>
      </c>
      <c r="B12" s="322">
        <v>734958</v>
      </c>
      <c r="C12" s="322">
        <v>554361</v>
      </c>
      <c r="D12" s="322">
        <v>24769</v>
      </c>
      <c r="E12" s="322">
        <v>69594</v>
      </c>
      <c r="F12" s="322">
        <v>59290</v>
      </c>
      <c r="G12" s="322">
        <v>120</v>
      </c>
      <c r="H12" s="322">
        <v>1898</v>
      </c>
      <c r="I12" s="322">
        <v>23681</v>
      </c>
      <c r="J12" s="322">
        <v>1096</v>
      </c>
      <c r="K12" s="322">
        <v>215</v>
      </c>
      <c r="L12" s="322" t="s">
        <v>395</v>
      </c>
      <c r="M12" s="322" t="s">
        <v>395</v>
      </c>
      <c r="N12" s="322" t="s">
        <v>395</v>
      </c>
      <c r="O12" s="294"/>
      <c r="P12" s="23"/>
      <c r="Q12" s="23"/>
    </row>
    <row r="13" spans="1:31" s="33" customFormat="1" ht="12.75" customHeight="1">
      <c r="A13" s="254">
        <v>2017</v>
      </c>
      <c r="B13" s="294"/>
      <c r="C13" s="294"/>
      <c r="D13" s="298"/>
      <c r="E13" s="294"/>
      <c r="F13" s="294"/>
      <c r="G13" s="294"/>
      <c r="H13" s="294"/>
      <c r="I13" s="294"/>
      <c r="J13" s="294"/>
      <c r="K13" s="294"/>
      <c r="L13" s="298"/>
      <c r="M13" s="298"/>
      <c r="N13" s="298"/>
      <c r="O13" s="294"/>
      <c r="P13" s="23"/>
      <c r="Q13" s="23"/>
    </row>
    <row r="14" spans="1:31" ht="12.75" customHeight="1">
      <c r="A14" s="1145" t="s">
        <v>613</v>
      </c>
      <c r="B14" s="321">
        <v>736202</v>
      </c>
      <c r="C14" s="321">
        <v>554349</v>
      </c>
      <c r="D14" s="321">
        <v>24769</v>
      </c>
      <c r="E14" s="321">
        <v>69594</v>
      </c>
      <c r="F14" s="321">
        <v>59290</v>
      </c>
      <c r="G14" s="321">
        <v>120</v>
      </c>
      <c r="H14" s="321">
        <v>1898</v>
      </c>
      <c r="I14" s="321">
        <v>24872</v>
      </c>
      <c r="J14" s="321">
        <v>1095</v>
      </c>
      <c r="K14" s="321">
        <v>215</v>
      </c>
      <c r="L14" s="387" t="s">
        <v>395</v>
      </c>
      <c r="M14" s="387" t="s">
        <v>395</v>
      </c>
      <c r="N14" s="321" t="s">
        <v>395</v>
      </c>
      <c r="P14" s="299"/>
      <c r="Q14" s="300"/>
      <c r="R14" s="198"/>
      <c r="S14" s="198"/>
      <c r="T14" s="198"/>
      <c r="U14" s="198"/>
      <c r="V14" s="198"/>
      <c r="W14" s="198"/>
      <c r="X14" s="198"/>
      <c r="Y14" s="198"/>
      <c r="Z14" s="198"/>
      <c r="AA14" s="198"/>
      <c r="AB14" s="198"/>
      <c r="AC14" s="198"/>
      <c r="AD14" s="198"/>
      <c r="AE14" s="198"/>
    </row>
    <row r="15" spans="1:31">
      <c r="A15" s="350" t="s">
        <v>67</v>
      </c>
      <c r="B15" s="321">
        <v>251947</v>
      </c>
      <c r="C15" s="321">
        <v>151454</v>
      </c>
      <c r="D15" s="321">
        <v>24769</v>
      </c>
      <c r="E15" s="321">
        <v>69594</v>
      </c>
      <c r="F15" s="321">
        <v>0</v>
      </c>
      <c r="G15" s="321">
        <v>66</v>
      </c>
      <c r="H15" s="321">
        <v>0</v>
      </c>
      <c r="I15" s="321">
        <v>6063</v>
      </c>
      <c r="J15" s="321">
        <v>0</v>
      </c>
      <c r="K15" s="321">
        <v>0</v>
      </c>
      <c r="L15" s="387" t="s">
        <v>395</v>
      </c>
      <c r="M15" s="387" t="s">
        <v>395</v>
      </c>
      <c r="N15" s="321" t="s">
        <v>395</v>
      </c>
      <c r="O15" s="192"/>
      <c r="P15" s="299"/>
      <c r="Q15" s="301"/>
      <c r="R15" s="198"/>
      <c r="S15" s="198"/>
      <c r="T15" s="198"/>
      <c r="U15" s="198"/>
      <c r="V15" s="198"/>
      <c r="W15" s="198"/>
      <c r="X15" s="198"/>
      <c r="Y15" s="198"/>
      <c r="Z15" s="198"/>
      <c r="AA15" s="198"/>
      <c r="AB15" s="198"/>
      <c r="AC15" s="198"/>
      <c r="AD15" s="198"/>
      <c r="AE15" s="198"/>
    </row>
    <row r="16" spans="1:31">
      <c r="A16" s="350" t="s">
        <v>68</v>
      </c>
      <c r="B16" s="321">
        <v>200565</v>
      </c>
      <c r="C16" s="321">
        <v>165068</v>
      </c>
      <c r="D16" s="321">
        <v>0</v>
      </c>
      <c r="E16" s="321">
        <v>0</v>
      </c>
      <c r="F16" s="321">
        <v>17700</v>
      </c>
      <c r="G16" s="321">
        <v>54</v>
      </c>
      <c r="H16" s="321">
        <v>373</v>
      </c>
      <c r="I16" s="321">
        <v>16596</v>
      </c>
      <c r="J16" s="321">
        <v>560</v>
      </c>
      <c r="K16" s="321">
        <v>215</v>
      </c>
      <c r="L16" s="324" t="s">
        <v>395</v>
      </c>
      <c r="M16" s="324" t="s">
        <v>395</v>
      </c>
      <c r="N16" s="324" t="s">
        <v>395</v>
      </c>
      <c r="O16" s="192"/>
      <c r="P16" s="299"/>
      <c r="Q16" s="301"/>
      <c r="R16" s="198"/>
      <c r="S16" s="198"/>
      <c r="T16" s="198"/>
      <c r="U16" s="198"/>
      <c r="V16" s="198"/>
      <c r="W16" s="198"/>
      <c r="X16" s="198"/>
      <c r="Y16" s="198"/>
      <c r="Z16" s="198"/>
      <c r="AA16" s="198"/>
      <c r="AB16" s="198"/>
      <c r="AC16" s="198"/>
      <c r="AD16" s="198"/>
      <c r="AE16" s="198"/>
    </row>
    <row r="17" spans="1:31">
      <c r="A17" s="350" t="s">
        <v>614</v>
      </c>
      <c r="B17" s="321">
        <v>44755</v>
      </c>
      <c r="C17" s="321">
        <v>26743</v>
      </c>
      <c r="D17" s="321">
        <v>0</v>
      </c>
      <c r="E17" s="321">
        <v>0</v>
      </c>
      <c r="F17" s="321">
        <v>16469</v>
      </c>
      <c r="G17" s="321">
        <v>0</v>
      </c>
      <c r="H17" s="321">
        <v>1524</v>
      </c>
      <c r="I17" s="321">
        <v>0</v>
      </c>
      <c r="J17" s="321">
        <v>19</v>
      </c>
      <c r="K17" s="321">
        <v>0</v>
      </c>
      <c r="L17" s="324" t="s">
        <v>395</v>
      </c>
      <c r="M17" s="324" t="s">
        <v>395</v>
      </c>
      <c r="N17" s="324" t="s">
        <v>395</v>
      </c>
      <c r="O17" s="192"/>
      <c r="P17" s="299"/>
      <c r="Q17" s="301"/>
      <c r="R17" s="198"/>
      <c r="S17" s="198"/>
      <c r="T17" s="198"/>
      <c r="U17" s="198"/>
      <c r="V17" s="198"/>
      <c r="W17" s="198"/>
      <c r="X17" s="198"/>
      <c r="Y17" s="198"/>
      <c r="Z17" s="198"/>
      <c r="AA17" s="198"/>
      <c r="AB17" s="198"/>
      <c r="AC17" s="198"/>
      <c r="AD17" s="198"/>
      <c r="AE17" s="198"/>
    </row>
    <row r="18" spans="1:31">
      <c r="A18" s="350" t="s">
        <v>69</v>
      </c>
      <c r="B18" s="321">
        <v>191826</v>
      </c>
      <c r="C18" s="321">
        <v>167362</v>
      </c>
      <c r="D18" s="321">
        <v>0</v>
      </c>
      <c r="E18" s="321">
        <v>0</v>
      </c>
      <c r="F18" s="321">
        <v>22815</v>
      </c>
      <c r="G18" s="321">
        <v>0</v>
      </c>
      <c r="H18" s="321">
        <v>0</v>
      </c>
      <c r="I18" s="321">
        <v>1135</v>
      </c>
      <c r="J18" s="321">
        <v>516</v>
      </c>
      <c r="K18" s="321">
        <v>0</v>
      </c>
      <c r="L18" s="324" t="s">
        <v>395</v>
      </c>
      <c r="M18" s="324" t="s">
        <v>395</v>
      </c>
      <c r="N18" s="324" t="s">
        <v>395</v>
      </c>
      <c r="O18" s="192"/>
      <c r="P18" s="299"/>
      <c r="Q18" s="301"/>
      <c r="R18" s="198"/>
      <c r="S18" s="198"/>
      <c r="T18" s="198"/>
      <c r="U18" s="198"/>
      <c r="V18" s="198"/>
      <c r="W18" s="198"/>
      <c r="X18" s="198"/>
      <c r="Y18" s="198"/>
      <c r="Z18" s="198"/>
      <c r="AA18" s="198"/>
      <c r="AB18" s="198"/>
      <c r="AC18" s="198"/>
      <c r="AD18" s="198"/>
      <c r="AE18" s="198"/>
    </row>
    <row r="19" spans="1:31">
      <c r="A19" s="350" t="s">
        <v>70</v>
      </c>
      <c r="B19" s="321">
        <v>47108</v>
      </c>
      <c r="C19" s="321">
        <v>43723</v>
      </c>
      <c r="D19" s="321">
        <v>0</v>
      </c>
      <c r="E19" s="321">
        <v>0</v>
      </c>
      <c r="F19" s="321">
        <v>2307</v>
      </c>
      <c r="G19" s="321">
        <v>0</v>
      </c>
      <c r="H19" s="321">
        <v>0</v>
      </c>
      <c r="I19" s="321">
        <v>1078</v>
      </c>
      <c r="J19" s="321">
        <v>0</v>
      </c>
      <c r="K19" s="321">
        <v>0</v>
      </c>
      <c r="L19" s="324" t="s">
        <v>395</v>
      </c>
      <c r="M19" s="324" t="s">
        <v>395</v>
      </c>
      <c r="N19" s="324" t="s">
        <v>395</v>
      </c>
      <c r="O19" s="192"/>
      <c r="P19" s="299"/>
      <c r="Q19" s="301"/>
      <c r="R19" s="198"/>
      <c r="S19" s="198"/>
      <c r="T19" s="198"/>
      <c r="U19" s="198"/>
      <c r="V19" s="198"/>
      <c r="W19" s="198"/>
      <c r="X19" s="198"/>
      <c r="Y19" s="198"/>
      <c r="Z19" s="198"/>
      <c r="AA19" s="198"/>
      <c r="AB19" s="198"/>
      <c r="AC19" s="198"/>
      <c r="AD19" s="198"/>
      <c r="AE19" s="198"/>
    </row>
    <row r="20" spans="1:31">
      <c r="A20" s="1271"/>
      <c r="B20" s="1272" t="s">
        <v>137</v>
      </c>
      <c r="C20" s="1273"/>
      <c r="D20" s="1273"/>
      <c r="E20" s="1273"/>
      <c r="F20" s="1273"/>
      <c r="G20" s="1273"/>
      <c r="H20" s="1273"/>
      <c r="I20" s="1273"/>
      <c r="J20" s="1273"/>
      <c r="K20" s="1273"/>
      <c r="L20" s="1273"/>
      <c r="M20" s="1273"/>
      <c r="N20" s="1274"/>
      <c r="X20" s="323"/>
      <c r="Y20" s="323"/>
      <c r="Z20" s="323"/>
    </row>
    <row r="21" spans="1:31" ht="63.75">
      <c r="A21" s="1271"/>
      <c r="B21" s="296" t="s">
        <v>152</v>
      </c>
      <c r="C21" s="296" t="s">
        <v>138</v>
      </c>
      <c r="D21" s="297" t="s">
        <v>619</v>
      </c>
      <c r="E21" s="296" t="s">
        <v>139</v>
      </c>
      <c r="F21" s="296" t="s">
        <v>142</v>
      </c>
      <c r="G21" s="296" t="s">
        <v>430</v>
      </c>
      <c r="H21" s="296" t="s">
        <v>140</v>
      </c>
      <c r="I21" s="296" t="s">
        <v>1046</v>
      </c>
      <c r="J21" s="296" t="s">
        <v>141</v>
      </c>
      <c r="K21" s="296" t="s">
        <v>429</v>
      </c>
      <c r="L21" s="297" t="s">
        <v>797</v>
      </c>
      <c r="M21" s="297" t="s">
        <v>798</v>
      </c>
      <c r="N21" s="297" t="s">
        <v>799</v>
      </c>
      <c r="X21" s="323"/>
      <c r="Y21" s="323"/>
      <c r="Z21" s="323"/>
    </row>
    <row r="22" spans="1:31">
      <c r="A22" s="1275" t="s">
        <v>1047</v>
      </c>
      <c r="B22" s="1275"/>
      <c r="C22" s="1275"/>
      <c r="D22" s="1275"/>
      <c r="E22" s="1275"/>
      <c r="F22" s="1275"/>
      <c r="G22" s="1275"/>
      <c r="H22" s="1275"/>
      <c r="I22" s="1275"/>
      <c r="J22" s="1275"/>
      <c r="K22" s="1275"/>
      <c r="L22" s="1275"/>
      <c r="M22" s="1275"/>
      <c r="N22" s="1275"/>
      <c r="X22" s="323"/>
      <c r="Y22" s="323"/>
      <c r="Z22" s="323"/>
    </row>
    <row r="23" spans="1:31">
      <c r="A23" s="1268" t="s">
        <v>789</v>
      </c>
      <c r="B23" s="1268"/>
      <c r="C23" s="1268"/>
      <c r="D23" s="1268"/>
      <c r="E23" s="1268"/>
      <c r="F23" s="1268"/>
      <c r="G23" s="1268"/>
      <c r="H23" s="1268"/>
      <c r="I23" s="1268"/>
      <c r="J23" s="1268"/>
      <c r="K23" s="1268"/>
      <c r="L23" s="1268"/>
      <c r="M23" s="1268"/>
      <c r="N23" s="1268"/>
    </row>
    <row r="24" spans="1:31">
      <c r="A24" s="1268" t="s">
        <v>790</v>
      </c>
      <c r="B24" s="1268"/>
      <c r="C24" s="1268"/>
      <c r="D24" s="1268"/>
      <c r="E24" s="1268"/>
      <c r="F24" s="1268"/>
      <c r="G24" s="1268"/>
      <c r="H24" s="1268"/>
      <c r="I24" s="1268"/>
      <c r="J24" s="1268"/>
      <c r="K24" s="1268"/>
      <c r="L24" s="1268"/>
      <c r="M24" s="1268"/>
      <c r="N24" s="1268"/>
    </row>
    <row r="25" spans="1:31" ht="45" customHeight="1">
      <c r="A25" s="1175" t="s">
        <v>1062</v>
      </c>
      <c r="B25" s="1175"/>
      <c r="C25" s="1175"/>
      <c r="D25" s="1175"/>
      <c r="E25" s="1175"/>
      <c r="F25" s="1175"/>
      <c r="G25" s="1175"/>
      <c r="H25" s="1175"/>
      <c r="I25" s="1175"/>
      <c r="J25" s="1175"/>
      <c r="K25" s="1175"/>
      <c r="L25" s="1175"/>
      <c r="M25" s="1175"/>
      <c r="N25" s="1175"/>
    </row>
    <row r="26" spans="1:31" ht="43.5" customHeight="1">
      <c r="A26" s="1175" t="s">
        <v>1063</v>
      </c>
      <c r="B26" s="1175"/>
      <c r="C26" s="1175"/>
      <c r="D26" s="1175"/>
      <c r="E26" s="1175"/>
      <c r="F26" s="1175"/>
      <c r="G26" s="1175"/>
      <c r="H26" s="1175"/>
      <c r="I26" s="1175"/>
      <c r="J26" s="1175"/>
      <c r="K26" s="1175"/>
      <c r="L26" s="1175"/>
      <c r="M26" s="1175"/>
      <c r="N26" s="1175"/>
    </row>
    <row r="27" spans="1:31">
      <c r="A27" s="453"/>
      <c r="B27" s="453"/>
      <c r="C27" s="453"/>
      <c r="D27" s="453"/>
      <c r="E27" s="453"/>
      <c r="F27" s="453"/>
      <c r="G27" s="453"/>
      <c r="H27" s="453"/>
      <c r="I27" s="453"/>
      <c r="J27" s="453"/>
      <c r="K27" s="453"/>
      <c r="L27" s="453"/>
      <c r="M27" s="453"/>
      <c r="N27" s="453"/>
    </row>
    <row r="28" spans="1:31">
      <c r="A28" s="313" t="s">
        <v>535</v>
      </c>
      <c r="B28" s="14"/>
      <c r="C28" s="14"/>
      <c r="D28" s="14"/>
      <c r="E28" s="14"/>
      <c r="F28" s="14"/>
      <c r="G28" s="14"/>
    </row>
    <row r="29" spans="1:31">
      <c r="A29" s="200" t="s">
        <v>945</v>
      </c>
    </row>
  </sheetData>
  <mergeCells count="12">
    <mergeCell ref="R1:U5"/>
    <mergeCell ref="A23:N23"/>
    <mergeCell ref="A24:N24"/>
    <mergeCell ref="A25:N25"/>
    <mergeCell ref="A26:N26"/>
    <mergeCell ref="A1:N1"/>
    <mergeCell ref="A2:N2"/>
    <mergeCell ref="A4:A5"/>
    <mergeCell ref="B4:N4"/>
    <mergeCell ref="A20:A21"/>
    <mergeCell ref="B20:N20"/>
    <mergeCell ref="A22:N22"/>
  </mergeCells>
  <conditionalFormatting sqref="X20:Z22 L16:N19 B14:K15 I16:I19 N14:N15 B7:N12">
    <cfRule type="cellIs" dxfId="24" priority="3" operator="between">
      <formula>0.00000001</formula>
      <formula>0.5</formula>
    </cfRule>
  </conditionalFormatting>
  <conditionalFormatting sqref="B14:N19">
    <cfRule type="cellIs" dxfId="23" priority="2" operator="between">
      <formula>0.00000000000001</formula>
      <formula>0.499999999999</formula>
    </cfRule>
  </conditionalFormatting>
  <conditionalFormatting sqref="B14:N14">
    <cfRule type="cellIs" dxfId="22" priority="1" operator="between">
      <formula>0.00000000000001</formula>
      <formula>0.499999999999</formula>
    </cfRule>
  </conditionalFormatting>
  <hyperlinks>
    <hyperlink ref="B4:N4" r:id="rId1" display="Áreas protegidas"/>
    <hyperlink ref="B20:N20" r:id="rId2" display="Protected areas"/>
    <hyperlink ref="A29" r:id="rId3"/>
  </hyperlinks>
  <printOptions horizontalCentered="1"/>
  <pageMargins left="0.39370078740157483" right="0.39370078740157483" top="0.39370078740157483" bottom="0.39370078740157483" header="0" footer="0"/>
  <pageSetup paperSize="9" scale="82" fitToHeight="7" orientation="portrait" horizontalDpi="300" verticalDpi="300" r:id="rId4"/>
  <headerFooter alignWithMargins="0"/>
</worksheet>
</file>

<file path=xl/worksheets/sheet13.xml><?xml version="1.0" encoding="utf-8"?>
<worksheet xmlns="http://schemas.openxmlformats.org/spreadsheetml/2006/main" xmlns:r="http://schemas.openxmlformats.org/officeDocument/2006/relationships">
  <dimension ref="A1:Z39"/>
  <sheetViews>
    <sheetView showGridLines="0" workbookViewId="0">
      <selection activeCell="A2" sqref="A2:J2"/>
    </sheetView>
  </sheetViews>
  <sheetFormatPr defaultRowHeight="12.75"/>
  <cols>
    <col min="1" max="1" width="20.5703125" style="34" customWidth="1"/>
    <col min="2" max="3" width="10.28515625" style="34" customWidth="1"/>
    <col min="4" max="4" width="11.140625" style="34" customWidth="1"/>
    <col min="5" max="6" width="10.5703125" style="34" customWidth="1"/>
    <col min="7" max="7" width="10.42578125" style="34" customWidth="1"/>
    <col min="8" max="8" width="11.5703125" style="34" customWidth="1"/>
    <col min="9" max="9" width="10.85546875" style="34" customWidth="1"/>
    <col min="10" max="10" width="9.7109375" style="34" customWidth="1"/>
    <col min="11" max="11" width="13.140625" style="34" bestFit="1" customWidth="1"/>
    <col min="12" max="16384" width="9.140625" style="34"/>
  </cols>
  <sheetData>
    <row r="1" spans="1:26" s="290" customFormat="1" ht="30" customHeight="1">
      <c r="A1" s="1269" t="s">
        <v>1064</v>
      </c>
      <c r="B1" s="1269"/>
      <c r="C1" s="1269"/>
      <c r="D1" s="1269"/>
      <c r="E1" s="1269"/>
      <c r="F1" s="1269"/>
      <c r="G1" s="1269"/>
      <c r="H1" s="1269"/>
      <c r="I1" s="1269"/>
      <c r="J1" s="1269"/>
      <c r="K1" s="302"/>
      <c r="L1" s="302"/>
      <c r="N1" s="1267"/>
      <c r="O1" s="1267"/>
      <c r="P1" s="1267"/>
      <c r="Q1" s="1267"/>
    </row>
    <row r="2" spans="1:26" s="290" customFormat="1" ht="30" customHeight="1">
      <c r="A2" s="1270" t="s">
        <v>1065</v>
      </c>
      <c r="B2" s="1270"/>
      <c r="C2" s="1270"/>
      <c r="D2" s="1270"/>
      <c r="E2" s="1270"/>
      <c r="F2" s="1270"/>
      <c r="G2" s="1270"/>
      <c r="H2" s="1270"/>
      <c r="I2" s="1270"/>
      <c r="J2" s="1270"/>
      <c r="K2" s="303"/>
      <c r="L2" s="303"/>
      <c r="N2" s="1267"/>
      <c r="O2" s="1267"/>
      <c r="P2" s="1267"/>
      <c r="Q2" s="1267"/>
    </row>
    <row r="3" spans="1:26" s="290" customFormat="1" ht="9.75" customHeight="1">
      <c r="A3" s="291"/>
      <c r="B3" s="291"/>
      <c r="C3" s="291"/>
      <c r="D3" s="291"/>
      <c r="E3" s="291"/>
      <c r="F3" s="291"/>
      <c r="G3" s="291"/>
      <c r="H3" s="291"/>
      <c r="I3" s="291"/>
      <c r="J3" s="293"/>
      <c r="K3" s="293"/>
      <c r="N3" s="1267"/>
      <c r="O3" s="1267"/>
      <c r="P3" s="1267"/>
      <c r="Q3" s="1267"/>
    </row>
    <row r="4" spans="1:26" s="295" customFormat="1" ht="13.5" customHeight="1">
      <c r="A4" s="1294"/>
      <c r="B4" s="1280" t="s">
        <v>801</v>
      </c>
      <c r="C4" s="1281"/>
      <c r="D4" s="1282"/>
      <c r="E4" s="1297" t="s">
        <v>617</v>
      </c>
      <c r="F4" s="1299" t="s">
        <v>651</v>
      </c>
      <c r="G4" s="1300"/>
      <c r="H4" s="1300"/>
      <c r="I4" s="1300"/>
      <c r="J4" s="1301"/>
      <c r="K4" s="294"/>
      <c r="N4" s="1267"/>
      <c r="O4" s="1267"/>
      <c r="P4" s="1267"/>
      <c r="Q4" s="1267"/>
    </row>
    <row r="5" spans="1:26" s="33" customFormat="1" ht="51.75" customHeight="1">
      <c r="A5" s="1295"/>
      <c r="B5" s="378" t="s">
        <v>152</v>
      </c>
      <c r="C5" s="378" t="s">
        <v>821</v>
      </c>
      <c r="D5" s="378" t="s">
        <v>820</v>
      </c>
      <c r="E5" s="1298"/>
      <c r="F5" s="378" t="s">
        <v>801</v>
      </c>
      <c r="G5" s="378" t="s">
        <v>821</v>
      </c>
      <c r="H5" s="378" t="s">
        <v>820</v>
      </c>
      <c r="I5" s="378" t="s">
        <v>617</v>
      </c>
      <c r="J5" s="378" t="s">
        <v>136</v>
      </c>
      <c r="K5" s="294"/>
      <c r="L5" s="304"/>
      <c r="M5" s="23"/>
      <c r="N5" s="1267"/>
      <c r="O5" s="1267"/>
      <c r="P5" s="1267"/>
      <c r="Q5" s="1267"/>
    </row>
    <row r="6" spans="1:26" s="295" customFormat="1" ht="13.5" customHeight="1">
      <c r="A6" s="1296"/>
      <c r="B6" s="1302" t="s">
        <v>122</v>
      </c>
      <c r="C6" s="1303"/>
      <c r="D6" s="1303"/>
      <c r="E6" s="1304"/>
      <c r="F6" s="1302" t="s">
        <v>445</v>
      </c>
      <c r="G6" s="1303"/>
      <c r="H6" s="1303"/>
      <c r="I6" s="1303"/>
      <c r="J6" s="1304"/>
      <c r="K6" s="294"/>
    </row>
    <row r="7" spans="1:26" s="295" customFormat="1" ht="13.5" customHeight="1">
      <c r="A7" s="380" t="s">
        <v>151</v>
      </c>
      <c r="B7" s="381"/>
      <c r="C7" s="381"/>
      <c r="D7" s="381"/>
      <c r="E7" s="381"/>
      <c r="F7" s="381"/>
      <c r="G7" s="381"/>
      <c r="H7" s="381"/>
      <c r="I7" s="381"/>
      <c r="J7" s="381"/>
      <c r="K7" s="294"/>
    </row>
    <row r="8" spans="1:26" s="295" customFormat="1" ht="13.5" customHeight="1">
      <c r="A8" s="380">
        <v>2011</v>
      </c>
      <c r="B8" s="383" t="s">
        <v>958</v>
      </c>
      <c r="C8" s="383" t="s">
        <v>959</v>
      </c>
      <c r="D8" s="383" t="s">
        <v>960</v>
      </c>
      <c r="E8" s="383" t="s">
        <v>961</v>
      </c>
      <c r="F8" s="384">
        <v>21</v>
      </c>
      <c r="G8" s="384">
        <v>17</v>
      </c>
      <c r="H8" s="384">
        <v>10.4</v>
      </c>
      <c r="I8" s="384">
        <v>0.9</v>
      </c>
      <c r="J8" s="384">
        <v>8.6999999999999993</v>
      </c>
      <c r="K8" s="294"/>
    </row>
    <row r="9" spans="1:26" s="295" customFormat="1" ht="13.5" customHeight="1">
      <c r="A9" s="380">
        <v>2012</v>
      </c>
      <c r="B9" s="383" t="s">
        <v>962</v>
      </c>
      <c r="C9" s="383" t="s">
        <v>963</v>
      </c>
      <c r="D9" s="383" t="s">
        <v>960</v>
      </c>
      <c r="E9" s="383" t="s">
        <v>964</v>
      </c>
      <c r="F9" s="384">
        <v>21</v>
      </c>
      <c r="G9" s="384">
        <v>17</v>
      </c>
      <c r="H9" s="384">
        <v>10.4</v>
      </c>
      <c r="I9" s="384">
        <v>1.4</v>
      </c>
      <c r="J9" s="384">
        <v>8.6999999999999993</v>
      </c>
      <c r="K9" s="294"/>
    </row>
    <row r="10" spans="1:26" s="295" customFormat="1" ht="13.5" customHeight="1">
      <c r="A10" s="380">
        <v>2013</v>
      </c>
      <c r="B10" s="383" t="s">
        <v>965</v>
      </c>
      <c r="C10" s="383" t="s">
        <v>966</v>
      </c>
      <c r="D10" s="383" t="s">
        <v>967</v>
      </c>
      <c r="E10" s="383" t="s">
        <v>968</v>
      </c>
      <c r="F10" s="384">
        <v>21</v>
      </c>
      <c r="G10" s="384">
        <v>17.100000000000001</v>
      </c>
      <c r="H10" s="384">
        <v>10.4</v>
      </c>
      <c r="I10" s="384">
        <v>1.4</v>
      </c>
      <c r="J10" s="384">
        <v>9</v>
      </c>
      <c r="K10" s="294"/>
    </row>
    <row r="11" spans="1:26" s="295" customFormat="1" ht="13.5" customHeight="1">
      <c r="A11" s="380">
        <v>2014</v>
      </c>
      <c r="B11" s="383" t="s">
        <v>969</v>
      </c>
      <c r="C11" s="383" t="s">
        <v>970</v>
      </c>
      <c r="D11" s="383" t="s">
        <v>971</v>
      </c>
      <c r="E11" s="383" t="s">
        <v>968</v>
      </c>
      <c r="F11" s="384">
        <v>21</v>
      </c>
      <c r="G11" s="384">
        <v>17.399999999999999</v>
      </c>
      <c r="H11" s="384">
        <v>10.4</v>
      </c>
      <c r="I11" s="384">
        <v>1.4</v>
      </c>
      <c r="J11" s="384">
        <v>9.1</v>
      </c>
      <c r="K11" s="294"/>
    </row>
    <row r="12" spans="1:26" s="295" customFormat="1" ht="13.5" customHeight="1">
      <c r="A12" s="380">
        <v>2015</v>
      </c>
      <c r="B12" s="383" t="s">
        <v>969</v>
      </c>
      <c r="C12" s="383" t="s">
        <v>970</v>
      </c>
      <c r="D12" s="383" t="s">
        <v>971</v>
      </c>
      <c r="E12" s="383" t="s">
        <v>968</v>
      </c>
      <c r="F12" s="384">
        <v>21</v>
      </c>
      <c r="G12" s="384">
        <v>17.399999999999999</v>
      </c>
      <c r="H12" s="384">
        <v>10.4</v>
      </c>
      <c r="I12" s="384">
        <v>1.4</v>
      </c>
      <c r="J12" s="384">
        <v>9.1</v>
      </c>
      <c r="K12" s="294"/>
    </row>
    <row r="13" spans="1:26" s="295" customFormat="1" ht="13.5" customHeight="1">
      <c r="A13" s="380">
        <v>2016</v>
      </c>
      <c r="B13" s="322">
        <v>1879819</v>
      </c>
      <c r="C13" s="322">
        <v>1554021</v>
      </c>
      <c r="D13" s="322">
        <v>920993</v>
      </c>
      <c r="E13" s="322">
        <v>114327</v>
      </c>
      <c r="F13" s="275">
        <v>21.1</v>
      </c>
      <c r="G13" s="275">
        <v>17.399999999999999</v>
      </c>
      <c r="H13" s="275">
        <v>10.3</v>
      </c>
      <c r="I13" s="275">
        <v>1.3</v>
      </c>
      <c r="J13" s="275">
        <v>8.1999999999999993</v>
      </c>
      <c r="K13" s="294"/>
    </row>
    <row r="14" spans="1:26" s="295" customFormat="1" ht="13.5" customHeight="1">
      <c r="A14" s="254">
        <v>2017</v>
      </c>
      <c r="B14" s="381"/>
      <c r="C14" s="381"/>
      <c r="D14" s="381"/>
      <c r="E14" s="381"/>
      <c r="F14" s="381"/>
      <c r="G14" s="381"/>
      <c r="H14" s="381"/>
      <c r="I14" s="381"/>
      <c r="J14" s="381"/>
      <c r="K14" s="294"/>
    </row>
    <row r="15" spans="1:26">
      <c r="A15" s="349" t="s">
        <v>613</v>
      </c>
      <c r="B15" s="457">
        <v>1880661</v>
      </c>
      <c r="C15" s="457">
        <v>1554021</v>
      </c>
      <c r="D15" s="457">
        <v>920993</v>
      </c>
      <c r="E15" s="457">
        <v>114327</v>
      </c>
      <c r="F15" s="458">
        <v>21.1</v>
      </c>
      <c r="G15" s="458">
        <v>17.399999999999999</v>
      </c>
      <c r="H15" s="458">
        <v>10.3</v>
      </c>
      <c r="I15" s="458">
        <v>1.3</v>
      </c>
      <c r="J15" s="390">
        <v>8.3000000000000007</v>
      </c>
      <c r="L15" s="146"/>
      <c r="M15" s="147"/>
      <c r="N15" s="456"/>
      <c r="O15" s="456"/>
      <c r="P15" s="456"/>
      <c r="Q15" s="456"/>
      <c r="R15" s="456"/>
      <c r="S15" s="456"/>
      <c r="T15" s="456"/>
      <c r="U15" s="456"/>
      <c r="V15" s="456"/>
      <c r="W15" s="456"/>
      <c r="X15" s="198"/>
      <c r="Y15" s="198"/>
      <c r="Z15" s="198"/>
    </row>
    <row r="16" spans="1:26">
      <c r="A16" s="350" t="s">
        <v>67</v>
      </c>
      <c r="B16" s="457">
        <v>448438</v>
      </c>
      <c r="C16" s="457">
        <v>399490</v>
      </c>
      <c r="D16" s="457">
        <v>264639</v>
      </c>
      <c r="E16" s="457">
        <v>346</v>
      </c>
      <c r="F16" s="458">
        <v>21.1</v>
      </c>
      <c r="G16" s="458">
        <v>18.8</v>
      </c>
      <c r="H16" s="458">
        <v>12.4</v>
      </c>
      <c r="I16" s="458" t="s">
        <v>800</v>
      </c>
      <c r="J16" s="390">
        <v>11.8</v>
      </c>
      <c r="L16" s="146"/>
      <c r="M16" s="148"/>
      <c r="N16" s="456"/>
      <c r="O16" s="456"/>
      <c r="P16" s="456"/>
      <c r="Q16" s="456"/>
      <c r="R16" s="456"/>
      <c r="S16" s="456"/>
      <c r="T16" s="456"/>
      <c r="U16" s="456"/>
      <c r="V16" s="456"/>
      <c r="W16" s="456"/>
      <c r="X16" s="198"/>
      <c r="Y16" s="198"/>
      <c r="Z16" s="198"/>
    </row>
    <row r="17" spans="1:26">
      <c r="A17" s="350" t="s">
        <v>68</v>
      </c>
      <c r="B17" s="457">
        <v>424536</v>
      </c>
      <c r="C17" s="457">
        <v>382145</v>
      </c>
      <c r="D17" s="457">
        <v>105396</v>
      </c>
      <c r="E17" s="457">
        <v>10029</v>
      </c>
      <c r="F17" s="458">
        <v>15.1</v>
      </c>
      <c r="G17" s="458">
        <v>13.6</v>
      </c>
      <c r="H17" s="458">
        <v>3.7</v>
      </c>
      <c r="I17" s="458" t="s">
        <v>800</v>
      </c>
      <c r="J17" s="390">
        <v>7.1</v>
      </c>
      <c r="L17" s="146"/>
      <c r="M17" s="148"/>
      <c r="N17" s="456"/>
      <c r="O17" s="456"/>
      <c r="P17" s="456"/>
      <c r="Q17" s="456"/>
      <c r="R17" s="456"/>
      <c r="S17" s="456"/>
      <c r="T17" s="456"/>
      <c r="U17" s="456"/>
      <c r="V17" s="456"/>
      <c r="W17" s="456"/>
      <c r="X17" s="198"/>
      <c r="Y17" s="198"/>
      <c r="Z17" s="198"/>
    </row>
    <row r="18" spans="1:26">
      <c r="A18" s="350" t="s">
        <v>614</v>
      </c>
      <c r="B18" s="457">
        <v>58924</v>
      </c>
      <c r="C18" s="457">
        <v>56983</v>
      </c>
      <c r="D18" s="457">
        <v>28886</v>
      </c>
      <c r="E18" s="457">
        <v>18238</v>
      </c>
      <c r="F18" s="458">
        <v>19.5</v>
      </c>
      <c r="G18" s="458">
        <v>18.899999999999999</v>
      </c>
      <c r="H18" s="458">
        <v>9.6</v>
      </c>
      <c r="I18" s="458">
        <v>6</v>
      </c>
      <c r="J18" s="390">
        <v>14.8</v>
      </c>
      <c r="L18" s="146"/>
      <c r="M18" s="148"/>
      <c r="N18" s="456"/>
      <c r="O18" s="456"/>
      <c r="P18" s="456"/>
      <c r="Q18" s="456"/>
      <c r="R18" s="456"/>
      <c r="S18" s="456"/>
      <c r="T18" s="456"/>
      <c r="U18" s="456"/>
      <c r="V18" s="456"/>
      <c r="W18" s="456"/>
      <c r="X18" s="198"/>
      <c r="Y18" s="198"/>
      <c r="Z18" s="198"/>
    </row>
    <row r="19" spans="1:26">
      <c r="A19" s="350" t="s">
        <v>69</v>
      </c>
      <c r="B19" s="457">
        <v>767019</v>
      </c>
      <c r="C19" s="457">
        <v>536650</v>
      </c>
      <c r="D19" s="457">
        <v>384439</v>
      </c>
      <c r="E19" s="457">
        <v>39029</v>
      </c>
      <c r="F19" s="458">
        <v>24.3</v>
      </c>
      <c r="G19" s="458">
        <v>17</v>
      </c>
      <c r="H19" s="458">
        <v>12.2</v>
      </c>
      <c r="I19" s="458">
        <v>1.2</v>
      </c>
      <c r="J19" s="390">
        <v>6.1</v>
      </c>
      <c r="L19" s="146"/>
      <c r="M19" s="148"/>
      <c r="N19" s="456"/>
      <c r="O19" s="456"/>
      <c r="P19" s="456"/>
      <c r="Q19" s="456"/>
      <c r="R19" s="456"/>
      <c r="S19" s="456"/>
      <c r="T19" s="456"/>
      <c r="U19" s="456"/>
      <c r="V19" s="456"/>
      <c r="W19" s="456"/>
      <c r="X19" s="198"/>
      <c r="Y19" s="198"/>
      <c r="Z19" s="198"/>
    </row>
    <row r="20" spans="1:26">
      <c r="A20" s="350" t="s">
        <v>70</v>
      </c>
      <c r="B20" s="457">
        <v>181743</v>
      </c>
      <c r="C20" s="457">
        <v>178752</v>
      </c>
      <c r="D20" s="457">
        <v>137633</v>
      </c>
      <c r="E20" s="457">
        <v>46684</v>
      </c>
      <c r="F20" s="458">
        <v>36.4</v>
      </c>
      <c r="G20" s="458">
        <v>35.799999999999997</v>
      </c>
      <c r="H20" s="458">
        <v>27.5</v>
      </c>
      <c r="I20" s="458">
        <v>9.3000000000000007</v>
      </c>
      <c r="J20" s="390">
        <v>9.4</v>
      </c>
      <c r="L20" s="146"/>
      <c r="M20" s="148"/>
      <c r="N20" s="456"/>
      <c r="O20" s="456"/>
      <c r="P20" s="456"/>
      <c r="Q20" s="456"/>
      <c r="R20" s="456"/>
      <c r="S20" s="456"/>
      <c r="T20" s="456"/>
      <c r="U20" s="456"/>
      <c r="V20" s="456"/>
      <c r="W20" s="456"/>
      <c r="X20" s="198"/>
      <c r="Y20" s="198"/>
      <c r="Z20" s="198"/>
    </row>
    <row r="21" spans="1:26">
      <c r="A21" s="1277"/>
      <c r="B21" s="1280" t="s">
        <v>823</v>
      </c>
      <c r="C21" s="1281"/>
      <c r="D21" s="1282"/>
      <c r="E21" s="1283" t="s">
        <v>824</v>
      </c>
      <c r="F21" s="1285" t="s">
        <v>652</v>
      </c>
      <c r="G21" s="1286"/>
      <c r="H21" s="1286"/>
      <c r="I21" s="1286"/>
      <c r="J21" s="1287"/>
      <c r="M21" s="3"/>
      <c r="N21" s="3"/>
    </row>
    <row r="22" spans="1:26" ht="38.25">
      <c r="A22" s="1278"/>
      <c r="B22" s="378" t="s">
        <v>152</v>
      </c>
      <c r="C22" s="378" t="s">
        <v>822</v>
      </c>
      <c r="D22" s="378" t="s">
        <v>836</v>
      </c>
      <c r="E22" s="1284"/>
      <c r="F22" s="378" t="s">
        <v>823</v>
      </c>
      <c r="G22" s="378" t="s">
        <v>822</v>
      </c>
      <c r="H22" s="378" t="s">
        <v>836</v>
      </c>
      <c r="I22" s="378" t="s">
        <v>824</v>
      </c>
      <c r="J22" s="378" t="s">
        <v>137</v>
      </c>
      <c r="M22" s="3"/>
      <c r="N22" s="3"/>
    </row>
    <row r="23" spans="1:26">
      <c r="A23" s="1279"/>
      <c r="B23" s="1288" t="s">
        <v>122</v>
      </c>
      <c r="C23" s="1289"/>
      <c r="D23" s="1289"/>
      <c r="E23" s="1290"/>
      <c r="F23" s="1291" t="s">
        <v>445</v>
      </c>
      <c r="G23" s="1292"/>
      <c r="H23" s="1292"/>
      <c r="I23" s="1292"/>
      <c r="J23" s="1293"/>
      <c r="M23" s="3"/>
      <c r="N23" s="3"/>
    </row>
    <row r="24" spans="1:26">
      <c r="A24" s="1275" t="s">
        <v>1047</v>
      </c>
      <c r="B24" s="1275"/>
      <c r="C24" s="1275"/>
      <c r="D24" s="1275"/>
      <c r="E24" s="1275"/>
      <c r="F24" s="1275"/>
      <c r="G24" s="1275"/>
      <c r="H24" s="1275"/>
      <c r="I24" s="1275"/>
      <c r="J24" s="1275"/>
      <c r="M24" s="3"/>
      <c r="N24" s="3"/>
    </row>
    <row r="25" spans="1:26">
      <c r="A25" s="1276" t="s">
        <v>789</v>
      </c>
      <c r="B25" s="1276"/>
      <c r="C25" s="1276"/>
      <c r="D25" s="1276"/>
      <c r="E25" s="1276"/>
      <c r="F25" s="1276"/>
      <c r="G25" s="1276"/>
      <c r="H25" s="1276"/>
      <c r="I25" s="1276"/>
      <c r="J25" s="1276"/>
      <c r="M25" s="23"/>
      <c r="N25" s="23"/>
    </row>
    <row r="26" spans="1:26">
      <c r="A26" s="1276" t="s">
        <v>790</v>
      </c>
      <c r="B26" s="1276"/>
      <c r="C26" s="1276"/>
      <c r="D26" s="1276"/>
      <c r="E26" s="1276"/>
      <c r="F26" s="1276"/>
      <c r="G26" s="1276"/>
      <c r="H26" s="1276"/>
      <c r="I26" s="1276"/>
      <c r="J26" s="1276"/>
    </row>
    <row r="27" spans="1:26" ht="39.75" customHeight="1">
      <c r="A27" s="1175" t="s">
        <v>979</v>
      </c>
      <c r="B27" s="1175"/>
      <c r="C27" s="1175"/>
      <c r="D27" s="1175"/>
      <c r="E27" s="1175"/>
      <c r="F27" s="1175"/>
      <c r="G27" s="1175"/>
      <c r="H27" s="1175"/>
      <c r="I27" s="1175"/>
      <c r="J27" s="1175"/>
    </row>
    <row r="28" spans="1:26" ht="33.75" customHeight="1">
      <c r="A28" s="1175" t="s">
        <v>980</v>
      </c>
      <c r="B28" s="1175"/>
      <c r="C28" s="1175"/>
      <c r="D28" s="1175"/>
      <c r="E28" s="1175"/>
      <c r="F28" s="1175"/>
      <c r="G28" s="1175"/>
      <c r="H28" s="1175"/>
      <c r="I28" s="1175"/>
      <c r="J28" s="1175"/>
    </row>
    <row r="29" spans="1:26">
      <c r="A29" s="376"/>
      <c r="B29" s="321"/>
      <c r="C29" s="321"/>
      <c r="D29" s="321"/>
      <c r="E29" s="321"/>
      <c r="F29" s="377"/>
      <c r="G29" s="377"/>
      <c r="H29" s="377"/>
      <c r="I29" s="377"/>
      <c r="J29" s="377"/>
    </row>
    <row r="30" spans="1:26">
      <c r="A30" s="313" t="s">
        <v>535</v>
      </c>
    </row>
    <row r="31" spans="1:26">
      <c r="A31" s="200" t="s">
        <v>946</v>
      </c>
    </row>
    <row r="32" spans="1:26">
      <c r="A32" s="144" t="s">
        <v>947</v>
      </c>
    </row>
    <row r="33" spans="1:1">
      <c r="A33" s="144" t="s">
        <v>948</v>
      </c>
    </row>
    <row r="34" spans="1:1">
      <c r="A34" s="144" t="s">
        <v>949</v>
      </c>
    </row>
    <row r="35" spans="1:1">
      <c r="A35" s="144" t="s">
        <v>950</v>
      </c>
    </row>
    <row r="36" spans="1:1">
      <c r="A36" s="144" t="s">
        <v>951</v>
      </c>
    </row>
    <row r="37" spans="1:1">
      <c r="A37" s="144" t="s">
        <v>952</v>
      </c>
    </row>
    <row r="38" spans="1:1">
      <c r="A38" s="144" t="s">
        <v>953</v>
      </c>
    </row>
    <row r="39" spans="1:1">
      <c r="A39" s="144" t="s">
        <v>954</v>
      </c>
    </row>
  </sheetData>
  <mergeCells count="20">
    <mergeCell ref="N1:Q5"/>
    <mergeCell ref="A1:J1"/>
    <mergeCell ref="A2:J2"/>
    <mergeCell ref="A4:A6"/>
    <mergeCell ref="B4:D4"/>
    <mergeCell ref="E4:E5"/>
    <mergeCell ref="F4:J4"/>
    <mergeCell ref="B6:E6"/>
    <mergeCell ref="F6:J6"/>
    <mergeCell ref="A21:A23"/>
    <mergeCell ref="B21:D21"/>
    <mergeCell ref="E21:E22"/>
    <mergeCell ref="F21:J21"/>
    <mergeCell ref="B23:E23"/>
    <mergeCell ref="F23:J23"/>
    <mergeCell ref="A24:J24"/>
    <mergeCell ref="A25:J25"/>
    <mergeCell ref="A26:J26"/>
    <mergeCell ref="A27:J27"/>
    <mergeCell ref="A28:J28"/>
  </mergeCells>
  <conditionalFormatting sqref="B29:E29 B13:E13 B15:E20 J15:J20">
    <cfRule type="cellIs" dxfId="21" priority="25" operator="between">
      <formula>0.00000001</formula>
      <formula>0.045</formula>
    </cfRule>
  </conditionalFormatting>
  <conditionalFormatting sqref="B29:E29 B13:E13 B15:E20 J15:J20">
    <cfRule type="cellIs" dxfId="20" priority="24" operator="between">
      <formula>0.00000001</formula>
      <formula>0.49999999999999</formula>
    </cfRule>
  </conditionalFormatting>
  <conditionalFormatting sqref="B29:E29 B13:E13 B15:E20 J15:J20">
    <cfRule type="cellIs" dxfId="19" priority="23" operator="between">
      <formula>0.00000001</formula>
      <formula>0.5</formula>
    </cfRule>
  </conditionalFormatting>
  <conditionalFormatting sqref="B29:E29 B13:E13 B15:E20 J15:J20">
    <cfRule type="cellIs" dxfId="18" priority="22" operator="between">
      <formula>0.00000001</formula>
      <formula>0.5</formula>
    </cfRule>
  </conditionalFormatting>
  <conditionalFormatting sqref="B15:J20">
    <cfRule type="cellIs" dxfId="17" priority="2" operator="between">
      <formula>0.000000000000001</formula>
      <formula>0.499999999999999</formula>
    </cfRule>
  </conditionalFormatting>
  <conditionalFormatting sqref="X15:X20">
    <cfRule type="cellIs" dxfId="16" priority="1" operator="notEqual">
      <formula>0</formula>
    </cfRule>
  </conditionalFormatting>
  <hyperlinks>
    <hyperlink ref="A31" r:id="rId1"/>
    <hyperlink ref="A32" r:id="rId2"/>
    <hyperlink ref="A33" r:id="rId3"/>
    <hyperlink ref="A35" r:id="rId4"/>
    <hyperlink ref="A36" r:id="rId5"/>
    <hyperlink ref="A37" r:id="rId6"/>
    <hyperlink ref="A38" r:id="rId7"/>
    <hyperlink ref="A39" r:id="rId8"/>
    <hyperlink ref="A34" r:id="rId9"/>
    <hyperlink ref="B5" r:id="rId10"/>
    <hyperlink ref="B22" r:id="rId11"/>
    <hyperlink ref="C5" r:id="rId12"/>
    <hyperlink ref="C22" r:id="rId13"/>
    <hyperlink ref="D5" r:id="rId14"/>
    <hyperlink ref="D22" r:id="rId15"/>
    <hyperlink ref="E4:E5" r:id="rId16" display="Sítios Ramsar"/>
    <hyperlink ref="E21:E22" r:id="rId17" display="Sites Ramsar"/>
    <hyperlink ref="J5" r:id="rId18"/>
    <hyperlink ref="I5" r:id="rId19"/>
    <hyperlink ref="H5" r:id="rId20"/>
    <hyperlink ref="G5" r:id="rId21"/>
    <hyperlink ref="F5" r:id="rId22"/>
    <hyperlink ref="F22" r:id="rId23"/>
    <hyperlink ref="G22" r:id="rId24"/>
    <hyperlink ref="H22" r:id="rId25"/>
    <hyperlink ref="I22" r:id="rId26"/>
    <hyperlink ref="J22" r:id="rId27"/>
  </hyperlinks>
  <printOptions horizontalCentered="1"/>
  <pageMargins left="0.39370078740157483" right="0.39370078740157483" top="0.39370078740157483" bottom="0.39370078740157483" header="0" footer="0"/>
  <pageSetup paperSize="9" fitToHeight="5" orientation="portrait" horizontalDpi="300" verticalDpi="300" r:id="rId28"/>
  <headerFooter alignWithMargins="0"/>
</worksheet>
</file>

<file path=xl/worksheets/sheet14.xml><?xml version="1.0" encoding="utf-8"?>
<worksheet xmlns="http://schemas.openxmlformats.org/spreadsheetml/2006/main" xmlns:r="http://schemas.openxmlformats.org/officeDocument/2006/relationships">
  <sheetPr codeName="Sheet17"/>
  <dimension ref="A1:R65"/>
  <sheetViews>
    <sheetView showGridLines="0" workbookViewId="0">
      <selection activeCell="A2" sqref="A2:C2"/>
    </sheetView>
  </sheetViews>
  <sheetFormatPr defaultRowHeight="12.75"/>
  <cols>
    <col min="1" max="1" width="24.42578125" style="305" customWidth="1"/>
    <col min="2" max="2" width="24.85546875" style="305" customWidth="1"/>
    <col min="3" max="3" width="26" style="305" customWidth="1"/>
    <col min="4" max="4" width="9.140625" style="305" customWidth="1"/>
    <col min="5" max="5" width="9.28515625" style="305" customWidth="1"/>
    <col min="6" max="6" width="4.85546875" style="305" customWidth="1"/>
    <col min="7" max="7" width="9.140625" style="305" customWidth="1"/>
    <col min="8" max="8" width="10.42578125" style="305" customWidth="1"/>
    <col min="9" max="16384" width="9.140625" style="305"/>
  </cols>
  <sheetData>
    <row r="1" spans="1:11" ht="30" customHeight="1">
      <c r="A1" s="1305" t="s">
        <v>1066</v>
      </c>
      <c r="B1" s="1305"/>
      <c r="C1" s="1305"/>
      <c r="D1" s="303"/>
      <c r="E1" s="303"/>
      <c r="F1" s="306"/>
    </row>
    <row r="2" spans="1:11" ht="30" customHeight="1">
      <c r="A2" s="1270" t="s">
        <v>1067</v>
      </c>
      <c r="B2" s="1270"/>
      <c r="C2" s="1270"/>
      <c r="D2" s="199"/>
      <c r="E2" s="303"/>
      <c r="F2" s="306"/>
    </row>
    <row r="3" spans="1:11" ht="13.5">
      <c r="A3" s="1306"/>
      <c r="B3" s="407" t="s">
        <v>657</v>
      </c>
      <c r="C3" s="407" t="s">
        <v>651</v>
      </c>
      <c r="D3" s="298"/>
      <c r="E3" s="307"/>
      <c r="F3" s="307"/>
    </row>
    <row r="4" spans="1:11" ht="12.75" customHeight="1">
      <c r="A4" s="1306"/>
      <c r="B4" s="408" t="s">
        <v>279</v>
      </c>
      <c r="C4" s="297" t="s">
        <v>445</v>
      </c>
      <c r="D4" s="298"/>
      <c r="E4" s="308"/>
      <c r="F4" s="308"/>
    </row>
    <row r="5" spans="1:11" ht="12.75" customHeight="1">
      <c r="A5" s="256" t="s">
        <v>119</v>
      </c>
      <c r="B5" s="298"/>
      <c r="C5" s="298"/>
      <c r="D5" s="298"/>
      <c r="E5" s="308"/>
      <c r="F5" s="308"/>
    </row>
    <row r="6" spans="1:11" ht="12.75" customHeight="1">
      <c r="A6" s="256">
        <v>2011</v>
      </c>
      <c r="B6" s="269">
        <v>808498</v>
      </c>
      <c r="C6" s="274">
        <v>9.1</v>
      </c>
      <c r="D6" s="298"/>
      <c r="E6" s="308"/>
      <c r="F6" s="308"/>
    </row>
    <row r="7" spans="1:11" ht="12.75" customHeight="1">
      <c r="A7" s="256">
        <v>2012</v>
      </c>
      <c r="B7" s="269">
        <v>855706</v>
      </c>
      <c r="C7" s="274">
        <v>9.6</v>
      </c>
      <c r="D7" s="298"/>
      <c r="E7" s="308"/>
      <c r="F7" s="308"/>
    </row>
    <row r="8" spans="1:11" ht="12.75" customHeight="1">
      <c r="A8" s="256">
        <v>2013</v>
      </c>
      <c r="B8" s="309">
        <v>856466</v>
      </c>
      <c r="C8" s="310">
        <v>9.6</v>
      </c>
      <c r="D8" s="298"/>
      <c r="E8" s="308"/>
      <c r="F8" s="308"/>
    </row>
    <row r="9" spans="1:11" ht="12.75" customHeight="1">
      <c r="A9" s="256">
        <v>2014</v>
      </c>
      <c r="B9" s="309">
        <v>859419</v>
      </c>
      <c r="C9" s="310">
        <v>9.6</v>
      </c>
      <c r="D9" s="298"/>
      <c r="E9" s="308"/>
      <c r="F9" s="308"/>
    </row>
    <row r="10" spans="1:11" ht="12.75" customHeight="1">
      <c r="A10" s="256">
        <v>2015</v>
      </c>
      <c r="B10" s="269">
        <v>913378</v>
      </c>
      <c r="C10" s="274">
        <v>10.3</v>
      </c>
      <c r="D10" s="298"/>
      <c r="E10" s="308"/>
      <c r="F10" s="308"/>
    </row>
    <row r="11" spans="1:11" ht="12.75" customHeight="1">
      <c r="A11" s="256">
        <v>2016</v>
      </c>
      <c r="B11" s="466">
        <v>933990</v>
      </c>
      <c r="C11" s="274">
        <v>10.5</v>
      </c>
      <c r="D11" s="298"/>
      <c r="E11" s="308"/>
      <c r="F11" s="308"/>
    </row>
    <row r="12" spans="1:11" ht="12.75" customHeight="1">
      <c r="A12" s="255">
        <v>2017</v>
      </c>
      <c r="B12" s="298"/>
      <c r="C12" s="298"/>
      <c r="D12" s="298"/>
      <c r="E12" s="308"/>
      <c r="F12" s="308"/>
      <c r="I12" s="391"/>
      <c r="J12" s="389"/>
      <c r="K12" s="389"/>
    </row>
    <row r="13" spans="1:11" ht="13.5">
      <c r="A13" s="349" t="s">
        <v>613</v>
      </c>
      <c r="B13" s="450">
        <v>1088060</v>
      </c>
      <c r="C13" s="392">
        <v>12.2</v>
      </c>
      <c r="D13" s="270"/>
      <c r="E13" s="271"/>
      <c r="F13" s="272"/>
      <c r="I13" s="411"/>
      <c r="J13" s="411"/>
      <c r="K13" s="389"/>
    </row>
    <row r="14" spans="1:11" ht="13.5">
      <c r="A14" s="350" t="s">
        <v>67</v>
      </c>
      <c r="B14" s="410">
        <v>157555</v>
      </c>
      <c r="C14" s="390">
        <v>7.4</v>
      </c>
      <c r="D14" s="270"/>
      <c r="E14" s="271"/>
      <c r="F14" s="273"/>
      <c r="H14" s="311"/>
      <c r="I14" s="411"/>
      <c r="J14" s="411"/>
      <c r="K14" s="389"/>
    </row>
    <row r="15" spans="1:11" ht="13.5">
      <c r="A15" s="350" t="s">
        <v>68</v>
      </c>
      <c r="B15" s="450">
        <v>424568</v>
      </c>
      <c r="C15" s="392">
        <v>15.1</v>
      </c>
      <c r="D15" s="270"/>
      <c r="E15" s="271"/>
      <c r="F15" s="273"/>
      <c r="H15" s="311"/>
      <c r="I15" s="411"/>
      <c r="J15" s="411"/>
    </row>
    <row r="16" spans="1:11" ht="13.5">
      <c r="A16" s="350" t="s">
        <v>614</v>
      </c>
      <c r="B16" s="450">
        <v>25973</v>
      </c>
      <c r="C16" s="392">
        <v>8.6</v>
      </c>
      <c r="D16" s="270"/>
      <c r="E16" s="271"/>
      <c r="F16" s="273"/>
      <c r="H16" s="312"/>
      <c r="I16" s="411"/>
      <c r="J16" s="411"/>
    </row>
    <row r="17" spans="1:10" ht="13.5">
      <c r="A17" s="350" t="s">
        <v>69</v>
      </c>
      <c r="B17" s="450">
        <v>405813</v>
      </c>
      <c r="C17" s="392">
        <v>12.8</v>
      </c>
      <c r="D17" s="270"/>
      <c r="E17" s="271"/>
      <c r="F17" s="273"/>
      <c r="H17" s="311"/>
      <c r="I17" s="411"/>
      <c r="J17" s="411"/>
    </row>
    <row r="18" spans="1:10" ht="13.5">
      <c r="A18" s="350" t="s">
        <v>70</v>
      </c>
      <c r="B18" s="450">
        <v>74151</v>
      </c>
      <c r="C18" s="392">
        <v>14.8</v>
      </c>
      <c r="D18" s="270"/>
      <c r="E18" s="271"/>
      <c r="F18" s="273"/>
      <c r="H18" s="312"/>
      <c r="I18" s="411"/>
      <c r="J18" s="411"/>
    </row>
    <row r="19" spans="1:10" ht="13.5">
      <c r="A19" s="1306"/>
      <c r="B19" s="409" t="s">
        <v>99</v>
      </c>
      <c r="C19" s="332" t="s">
        <v>652</v>
      </c>
      <c r="D19" s="270"/>
      <c r="E19" s="270"/>
      <c r="F19" s="273"/>
    </row>
    <row r="20" spans="1:10" ht="13.5">
      <c r="A20" s="1306"/>
      <c r="B20" s="408" t="s">
        <v>279</v>
      </c>
      <c r="C20" s="297" t="s">
        <v>445</v>
      </c>
      <c r="D20" s="270"/>
      <c r="E20" s="270"/>
      <c r="F20" s="273"/>
    </row>
    <row r="21" spans="1:10" ht="13.5">
      <c r="A21" s="1308" t="s">
        <v>1047</v>
      </c>
      <c r="B21" s="1308"/>
      <c r="C21" s="1308"/>
      <c r="D21" s="270"/>
      <c r="E21" s="270"/>
      <c r="F21" s="273"/>
    </row>
    <row r="22" spans="1:10" ht="9.75" customHeight="1">
      <c r="A22" s="1307" t="s">
        <v>789</v>
      </c>
      <c r="B22" s="1307"/>
      <c r="C22" s="1307"/>
      <c r="D22" s="270"/>
      <c r="E22" s="270"/>
      <c r="F22" s="268"/>
    </row>
    <row r="23" spans="1:10" ht="9.75" customHeight="1">
      <c r="A23" s="1268" t="s">
        <v>790</v>
      </c>
      <c r="B23" s="1268"/>
      <c r="C23" s="1268"/>
      <c r="D23" s="270"/>
      <c r="E23" s="270"/>
      <c r="F23" s="273"/>
    </row>
    <row r="24" spans="1:10" ht="42.75" customHeight="1">
      <c r="A24" s="1175" t="s">
        <v>1024</v>
      </c>
      <c r="B24" s="1175"/>
      <c r="C24" s="1175"/>
      <c r="D24" s="135"/>
      <c r="E24" s="270"/>
      <c r="F24" s="273"/>
    </row>
    <row r="25" spans="1:10" ht="60.75" customHeight="1">
      <c r="A25" s="1175" t="s">
        <v>1023</v>
      </c>
      <c r="B25" s="1175"/>
      <c r="C25" s="1175"/>
      <c r="E25" s="270"/>
      <c r="F25" s="273"/>
    </row>
    <row r="26" spans="1:10">
      <c r="A26" s="313" t="s">
        <v>535</v>
      </c>
    </row>
    <row r="27" spans="1:10">
      <c r="A27" s="331" t="s">
        <v>826</v>
      </c>
    </row>
    <row r="28" spans="1:10">
      <c r="A28" s="331" t="s">
        <v>827</v>
      </c>
    </row>
    <row r="62" spans="1:18">
      <c r="A62" s="320"/>
      <c r="B62" s="320"/>
      <c r="C62" s="320"/>
      <c r="D62" s="320"/>
      <c r="E62" s="320"/>
      <c r="F62" s="320"/>
      <c r="G62" s="320"/>
      <c r="H62" s="320"/>
      <c r="I62" s="320"/>
      <c r="J62" s="320"/>
      <c r="K62" s="320"/>
      <c r="L62" s="320"/>
      <c r="M62" s="320"/>
      <c r="N62" s="320"/>
      <c r="O62" s="320"/>
      <c r="P62" s="320"/>
      <c r="Q62" s="320"/>
      <c r="R62" s="320"/>
    </row>
    <row r="63" spans="1:18">
      <c r="A63" s="320"/>
      <c r="B63" s="320"/>
      <c r="C63" s="320"/>
      <c r="D63" s="320"/>
      <c r="E63" s="320"/>
      <c r="F63" s="320"/>
      <c r="G63" s="320"/>
      <c r="H63" s="320"/>
      <c r="I63" s="320"/>
      <c r="J63" s="320"/>
      <c r="K63" s="320"/>
      <c r="L63" s="320"/>
      <c r="M63" s="320"/>
      <c r="N63" s="320"/>
      <c r="O63" s="320"/>
      <c r="P63" s="320"/>
      <c r="Q63" s="320"/>
      <c r="R63" s="320"/>
    </row>
    <row r="64" spans="1:18">
      <c r="A64" s="320"/>
      <c r="B64" s="320"/>
      <c r="C64" s="320"/>
      <c r="D64" s="320"/>
      <c r="E64" s="320"/>
      <c r="F64" s="320"/>
      <c r="G64" s="320"/>
      <c r="H64" s="320"/>
      <c r="I64" s="320"/>
      <c r="J64" s="320"/>
      <c r="K64" s="320"/>
      <c r="L64" s="320"/>
      <c r="M64" s="320"/>
      <c r="N64" s="320"/>
      <c r="O64" s="320"/>
      <c r="P64" s="320"/>
      <c r="Q64" s="320"/>
      <c r="R64" s="320"/>
    </row>
    <row r="65" spans="1:18">
      <c r="A65" s="320"/>
      <c r="B65" s="320"/>
      <c r="C65" s="320"/>
      <c r="D65" s="320"/>
      <c r="E65" s="320"/>
      <c r="F65" s="320"/>
      <c r="G65" s="320"/>
      <c r="H65" s="320"/>
      <c r="I65" s="320"/>
      <c r="J65" s="320"/>
      <c r="K65" s="320"/>
      <c r="L65" s="320"/>
      <c r="M65" s="320"/>
      <c r="N65" s="320"/>
      <c r="O65" s="320"/>
      <c r="P65" s="320"/>
      <c r="Q65" s="320"/>
      <c r="R65" s="320"/>
    </row>
  </sheetData>
  <mergeCells count="9">
    <mergeCell ref="A24:C24"/>
    <mergeCell ref="A25:C25"/>
    <mergeCell ref="A1:C1"/>
    <mergeCell ref="A2:C2"/>
    <mergeCell ref="A3:A4"/>
    <mergeCell ref="A19:A20"/>
    <mergeCell ref="A22:C22"/>
    <mergeCell ref="A23:C23"/>
    <mergeCell ref="A21:C21"/>
  </mergeCells>
  <conditionalFormatting sqref="B6:B7">
    <cfRule type="cellIs" dxfId="15" priority="186" operator="between">
      <formula>0.0000000000001</formula>
      <formula>0.495666</formula>
    </cfRule>
  </conditionalFormatting>
  <conditionalFormatting sqref="C6:C7">
    <cfRule type="cellIs" dxfId="14" priority="185" operator="between">
      <formula>0.00000000000001</formula>
      <formula>0.0495666</formula>
    </cfRule>
  </conditionalFormatting>
  <conditionalFormatting sqref="B6:C7">
    <cfRule type="cellIs" dxfId="13" priority="184" operator="between">
      <formula>0.000001</formula>
      <formula>0.045</formula>
    </cfRule>
  </conditionalFormatting>
  <conditionalFormatting sqref="B13:C18">
    <cfRule type="cellIs" dxfId="12" priority="17" operator="between">
      <formula>0.0000000000000001</formula>
      <formula>0.499999999999999</formula>
    </cfRule>
  </conditionalFormatting>
  <hyperlinks>
    <hyperlink ref="A28" r:id="rId1"/>
    <hyperlink ref="A27" r:id="rId2"/>
    <hyperlink ref="B3" r:id="rId3"/>
    <hyperlink ref="C3" r:id="rId4"/>
    <hyperlink ref="B19" r:id="rId5"/>
    <hyperlink ref="C19" r:id="rId6"/>
  </hyperlinks>
  <printOptions horizontalCentered="1"/>
  <pageMargins left="0.39370078740157483" right="0.39370078740157483" top="0.39370078740157483" bottom="0.39370078740157483" header="0" footer="0"/>
  <pageSetup paperSize="9" orientation="portrait" r:id="rId7"/>
</worksheet>
</file>

<file path=xl/worksheets/sheet15.xml><?xml version="1.0" encoding="utf-8"?>
<worksheet xmlns="http://schemas.openxmlformats.org/spreadsheetml/2006/main" xmlns:r="http://schemas.openxmlformats.org/officeDocument/2006/relationships">
  <dimension ref="A1:K50"/>
  <sheetViews>
    <sheetView showGridLines="0" workbookViewId="0">
      <selection activeCell="A2" sqref="A2:D2"/>
    </sheetView>
  </sheetViews>
  <sheetFormatPr defaultRowHeight="12.75"/>
  <cols>
    <col min="1" max="1" width="21.42578125" style="14" customWidth="1"/>
    <col min="2" max="4" width="25.140625" style="14" customWidth="1"/>
    <col min="5" max="5" width="13" style="14" customWidth="1"/>
    <col min="6" max="6" width="9.28515625" style="14" customWidth="1"/>
    <col min="7" max="7" width="4.85546875" style="14" customWidth="1"/>
    <col min="8" max="8" width="9.140625" style="14" customWidth="1"/>
    <col min="9" max="16384" width="9.140625" style="14"/>
  </cols>
  <sheetData>
    <row r="1" spans="1:8" s="437" customFormat="1" ht="30" customHeight="1">
      <c r="A1" s="1311" t="s">
        <v>1068</v>
      </c>
      <c r="B1" s="1311"/>
      <c r="C1" s="1311"/>
      <c r="D1" s="1311"/>
      <c r="E1" s="436"/>
      <c r="F1" s="152"/>
      <c r="G1" s="153"/>
    </row>
    <row r="2" spans="1:8" s="437" customFormat="1" ht="30" customHeight="1">
      <c r="A2" s="1312" t="s">
        <v>1069</v>
      </c>
      <c r="B2" s="1312"/>
      <c r="C2" s="1312"/>
      <c r="D2" s="1312"/>
      <c r="E2" s="436"/>
      <c r="F2" s="153"/>
      <c r="G2" s="153"/>
    </row>
    <row r="3" spans="1:8" s="437" customFormat="1" ht="9.75" customHeight="1">
      <c r="A3" s="154" t="s">
        <v>316</v>
      </c>
      <c r="B3" s="154"/>
      <c r="C3" s="154"/>
      <c r="D3" s="155" t="s">
        <v>317</v>
      </c>
      <c r="E3" s="155"/>
      <c r="F3" s="156"/>
      <c r="G3" s="156"/>
      <c r="H3" s="292"/>
    </row>
    <row r="4" spans="1:8" ht="18" customHeight="1">
      <c r="A4" s="1313"/>
      <c r="B4" s="1211" t="s">
        <v>281</v>
      </c>
      <c r="C4" s="1211"/>
      <c r="D4" s="1211"/>
      <c r="E4" s="318"/>
      <c r="F4" s="3"/>
      <c r="G4" s="3"/>
      <c r="H4" s="3"/>
    </row>
    <row r="5" spans="1:8" ht="18" customHeight="1">
      <c r="A5" s="1314"/>
      <c r="B5" s="216" t="s">
        <v>136</v>
      </c>
      <c r="C5" s="216" t="s">
        <v>420</v>
      </c>
      <c r="D5" s="216" t="s">
        <v>282</v>
      </c>
      <c r="E5" s="318"/>
      <c r="F5" s="23"/>
      <c r="G5" s="23"/>
      <c r="H5" s="3"/>
    </row>
    <row r="6" spans="1:8" ht="12.75" customHeight="1">
      <c r="A6" s="438" t="s">
        <v>119</v>
      </c>
      <c r="B6" s="318"/>
      <c r="C6" s="318"/>
      <c r="D6" s="318"/>
      <c r="E6" s="318"/>
      <c r="F6" s="23"/>
      <c r="G6" s="23"/>
      <c r="H6" s="3"/>
    </row>
    <row r="7" spans="1:8" ht="12.75" customHeight="1">
      <c r="A7" s="439">
        <v>2005</v>
      </c>
      <c r="B7" s="440">
        <v>11</v>
      </c>
      <c r="C7" s="440">
        <v>9</v>
      </c>
      <c r="D7" s="440">
        <v>24</v>
      </c>
      <c r="E7" s="318"/>
      <c r="F7" s="23"/>
      <c r="G7" s="23"/>
      <c r="H7" s="3"/>
    </row>
    <row r="8" spans="1:8" ht="12.75" customHeight="1">
      <c r="A8" s="439">
        <v>2006</v>
      </c>
      <c r="B8" s="440">
        <v>13</v>
      </c>
      <c r="C8" s="440">
        <v>9</v>
      </c>
      <c r="D8" s="440">
        <v>25</v>
      </c>
      <c r="E8" s="318"/>
      <c r="F8" s="23"/>
      <c r="G8" s="23"/>
      <c r="H8" s="3"/>
    </row>
    <row r="9" spans="1:8" ht="12.75" customHeight="1">
      <c r="A9" s="439">
        <v>2007</v>
      </c>
      <c r="B9" s="440">
        <v>15</v>
      </c>
      <c r="C9" s="440">
        <v>9</v>
      </c>
      <c r="D9" s="440">
        <v>31</v>
      </c>
      <c r="E9" s="318"/>
      <c r="F9" s="23"/>
      <c r="G9" s="23"/>
      <c r="H9" s="3"/>
    </row>
    <row r="10" spans="1:8" ht="12.75" customHeight="1">
      <c r="A10" s="439">
        <v>2008</v>
      </c>
      <c r="B10" s="440">
        <v>23</v>
      </c>
      <c r="C10" s="440">
        <v>9</v>
      </c>
      <c r="D10" s="440">
        <v>37</v>
      </c>
      <c r="E10" s="318"/>
      <c r="F10" s="23"/>
      <c r="G10" s="23"/>
      <c r="H10" s="3"/>
    </row>
    <row r="11" spans="1:8" ht="12.75" customHeight="1">
      <c r="A11" s="439">
        <v>2009</v>
      </c>
      <c r="B11" s="440">
        <v>25</v>
      </c>
      <c r="C11" s="440">
        <v>9</v>
      </c>
      <c r="D11" s="440">
        <v>41</v>
      </c>
      <c r="E11" s="318"/>
      <c r="F11" s="23"/>
      <c r="G11" s="23"/>
      <c r="H11" s="3"/>
    </row>
    <row r="12" spans="1:8" ht="12.75" customHeight="1">
      <c r="A12" s="439">
        <v>2010</v>
      </c>
      <c r="B12" s="440">
        <v>25</v>
      </c>
      <c r="C12" s="440">
        <v>9</v>
      </c>
      <c r="D12" s="440">
        <v>41</v>
      </c>
      <c r="E12" s="318"/>
      <c r="F12" s="23"/>
      <c r="G12" s="23"/>
      <c r="H12" s="3"/>
    </row>
    <row r="13" spans="1:8" ht="12.75" customHeight="1">
      <c r="A13" s="439">
        <v>2011</v>
      </c>
      <c r="B13" s="440">
        <v>25</v>
      </c>
      <c r="C13" s="440">
        <v>9</v>
      </c>
      <c r="D13" s="440">
        <v>41</v>
      </c>
      <c r="E13" s="318"/>
      <c r="F13" s="23"/>
      <c r="G13" s="23"/>
      <c r="H13" s="3"/>
    </row>
    <row r="14" spans="1:8" ht="12.75" customHeight="1">
      <c r="A14" s="439">
        <v>2012</v>
      </c>
      <c r="B14" s="440">
        <v>25</v>
      </c>
      <c r="C14" s="440">
        <v>9</v>
      </c>
      <c r="D14" s="440">
        <v>41</v>
      </c>
      <c r="E14" s="318"/>
      <c r="F14" s="23"/>
      <c r="G14" s="23"/>
      <c r="H14" s="3"/>
    </row>
    <row r="15" spans="1:8" ht="12.75" customHeight="1">
      <c r="A15" s="439">
        <v>2013</v>
      </c>
      <c r="B15" s="440">
        <v>25</v>
      </c>
      <c r="C15" s="440">
        <v>9</v>
      </c>
      <c r="D15" s="440">
        <v>41</v>
      </c>
      <c r="E15" s="318"/>
      <c r="F15" s="23"/>
      <c r="G15" s="23"/>
      <c r="H15" s="3"/>
    </row>
    <row r="16" spans="1:8" ht="12.75" customHeight="1">
      <c r="A16" s="439">
        <v>2014</v>
      </c>
      <c r="B16" s="441">
        <v>33</v>
      </c>
      <c r="C16" s="441">
        <v>19</v>
      </c>
      <c r="D16" s="441">
        <v>48</v>
      </c>
      <c r="E16" s="318"/>
      <c r="F16" s="23"/>
      <c r="G16" s="23"/>
      <c r="H16" s="3"/>
    </row>
    <row r="17" spans="1:11" ht="12.75" customHeight="1">
      <c r="A17" s="439">
        <v>2015</v>
      </c>
      <c r="B17" s="151">
        <v>33</v>
      </c>
      <c r="C17" s="151">
        <v>19</v>
      </c>
      <c r="D17" s="151">
        <v>48</v>
      </c>
      <c r="E17" s="318"/>
      <c r="F17" s="23"/>
      <c r="G17" s="23"/>
      <c r="H17" s="3"/>
    </row>
    <row r="18" spans="1:11" ht="12.75" customHeight="1">
      <c r="A18" s="442">
        <v>2016</v>
      </c>
      <c r="B18" s="318"/>
      <c r="C18" s="318"/>
      <c r="D18" s="318"/>
      <c r="E18" s="318"/>
      <c r="F18" s="23"/>
      <c r="G18" s="23"/>
      <c r="H18" s="3"/>
    </row>
    <row r="19" spans="1:11" ht="12.75" customHeight="1">
      <c r="A19" s="467" t="s">
        <v>151</v>
      </c>
      <c r="B19" s="150">
        <v>33</v>
      </c>
      <c r="C19" s="150">
        <v>19</v>
      </c>
      <c r="D19" s="150">
        <v>48</v>
      </c>
      <c r="E19" s="318"/>
      <c r="F19" s="149"/>
      <c r="G19" s="147"/>
      <c r="H19" s="3"/>
      <c r="I19" s="325"/>
      <c r="J19" s="325"/>
      <c r="K19" s="325"/>
    </row>
    <row r="20" spans="1:11" ht="12.75" customHeight="1">
      <c r="A20" s="468" t="s">
        <v>613</v>
      </c>
      <c r="B20" s="150">
        <v>25</v>
      </c>
      <c r="C20" s="150">
        <v>9</v>
      </c>
      <c r="D20" s="150">
        <v>43</v>
      </c>
      <c r="E20" s="150"/>
      <c r="F20" s="146"/>
      <c r="G20" s="147"/>
      <c r="H20" s="3"/>
      <c r="I20" s="325"/>
      <c r="J20" s="325"/>
      <c r="K20" s="325"/>
    </row>
    <row r="21" spans="1:11" s="443" customFormat="1" ht="12.75" customHeight="1">
      <c r="A21" s="469" t="s">
        <v>67</v>
      </c>
      <c r="B21" s="150">
        <v>5</v>
      </c>
      <c r="C21" s="150">
        <v>1</v>
      </c>
      <c r="D21" s="150">
        <v>7</v>
      </c>
      <c r="E21" s="150"/>
      <c r="F21" s="146"/>
      <c r="G21" s="148"/>
      <c r="I21" s="325"/>
      <c r="J21" s="325"/>
      <c r="K21" s="325"/>
    </row>
    <row r="22" spans="1:11" s="444" customFormat="1" ht="12.75" customHeight="1">
      <c r="A22" s="469" t="s">
        <v>68</v>
      </c>
      <c r="B22" s="150">
        <v>10</v>
      </c>
      <c r="C22" s="150">
        <v>2</v>
      </c>
      <c r="D22" s="150">
        <v>9</v>
      </c>
      <c r="E22" s="150"/>
      <c r="F22" s="146"/>
      <c r="G22" s="148"/>
      <c r="I22" s="325"/>
      <c r="J22" s="325"/>
      <c r="K22" s="325"/>
    </row>
    <row r="23" spans="1:11" s="444" customFormat="1" ht="12.75" customHeight="1">
      <c r="A23" s="469" t="s">
        <v>614</v>
      </c>
      <c r="B23" s="150">
        <v>5</v>
      </c>
      <c r="C23" s="150">
        <v>3</v>
      </c>
      <c r="D23" s="150">
        <v>0</v>
      </c>
      <c r="E23" s="150"/>
      <c r="F23" s="146"/>
      <c r="G23" s="148"/>
      <c r="I23" s="325"/>
      <c r="J23" s="325"/>
      <c r="K23" s="325"/>
    </row>
    <row r="24" spans="1:11" s="444" customFormat="1" ht="12.75" customHeight="1">
      <c r="A24" s="469" t="s">
        <v>69</v>
      </c>
      <c r="B24" s="150">
        <v>8</v>
      </c>
      <c r="C24" s="150">
        <v>2</v>
      </c>
      <c r="D24" s="150">
        <v>23</v>
      </c>
      <c r="E24" s="150"/>
      <c r="F24" s="146"/>
      <c r="G24" s="148"/>
      <c r="I24" s="325"/>
      <c r="J24" s="325"/>
      <c r="K24" s="325"/>
    </row>
    <row r="25" spans="1:11" s="444" customFormat="1" ht="12.75" customHeight="1">
      <c r="A25" s="469" t="s">
        <v>70</v>
      </c>
      <c r="B25" s="150">
        <v>3</v>
      </c>
      <c r="C25" s="150">
        <v>3</v>
      </c>
      <c r="D25" s="150">
        <v>4</v>
      </c>
      <c r="E25" s="150"/>
      <c r="F25" s="146"/>
      <c r="G25" s="148"/>
      <c r="I25" s="325"/>
      <c r="J25" s="325"/>
      <c r="K25" s="325"/>
    </row>
    <row r="26" spans="1:11" s="444" customFormat="1" ht="12.75" customHeight="1">
      <c r="A26" s="468" t="s">
        <v>157</v>
      </c>
      <c r="B26" s="150">
        <v>1</v>
      </c>
      <c r="C26" s="150">
        <v>10</v>
      </c>
      <c r="D26" s="150">
        <v>5</v>
      </c>
      <c r="E26" s="151"/>
      <c r="F26" s="146"/>
      <c r="G26" s="148"/>
      <c r="I26" s="325"/>
      <c r="J26" s="325"/>
      <c r="K26" s="325"/>
    </row>
    <row r="27" spans="1:11" ht="12.75" customHeight="1">
      <c r="A27" s="468" t="s">
        <v>158</v>
      </c>
      <c r="B27" s="150">
        <v>7</v>
      </c>
      <c r="C27" s="150">
        <v>0</v>
      </c>
      <c r="D27" s="150">
        <v>0</v>
      </c>
      <c r="E27" s="151"/>
      <c r="F27" s="146"/>
      <c r="G27" s="148"/>
      <c r="I27" s="325"/>
      <c r="J27" s="325"/>
      <c r="K27" s="325"/>
    </row>
    <row r="28" spans="1:11">
      <c r="A28" s="1315"/>
      <c r="B28" s="1211" t="s">
        <v>433</v>
      </c>
      <c r="C28" s="1211"/>
      <c r="D28" s="1211"/>
      <c r="E28" s="157"/>
      <c r="F28" s="3"/>
      <c r="G28" s="3"/>
    </row>
    <row r="29" spans="1:11">
      <c r="A29" s="1316"/>
      <c r="B29" s="216" t="s">
        <v>137</v>
      </c>
      <c r="C29" s="216" t="s">
        <v>283</v>
      </c>
      <c r="D29" s="216" t="s">
        <v>284</v>
      </c>
      <c r="E29" s="157"/>
      <c r="F29" s="3"/>
      <c r="G29" s="3"/>
    </row>
    <row r="30" spans="1:11">
      <c r="A30" s="1310" t="s">
        <v>1047</v>
      </c>
      <c r="B30" s="1310"/>
      <c r="C30" s="1310"/>
      <c r="D30" s="1310"/>
      <c r="E30" s="157"/>
      <c r="F30" s="3"/>
      <c r="G30" s="3"/>
    </row>
    <row r="31" spans="1:11" ht="9.75" customHeight="1">
      <c r="A31" s="1309" t="s">
        <v>802</v>
      </c>
      <c r="B31" s="1309"/>
      <c r="C31" s="1309"/>
      <c r="D31" s="1309"/>
    </row>
    <row r="32" spans="1:11" ht="9.75" customHeight="1">
      <c r="A32" s="1309" t="s">
        <v>944</v>
      </c>
      <c r="B32" s="1309"/>
      <c r="C32" s="1309"/>
      <c r="D32" s="1309"/>
      <c r="E32" s="37"/>
      <c r="F32" s="37"/>
      <c r="G32" s="37"/>
    </row>
    <row r="33" spans="1:7" ht="39" customHeight="1">
      <c r="A33" s="1239" t="s">
        <v>929</v>
      </c>
      <c r="B33" s="1239"/>
      <c r="C33" s="1239"/>
      <c r="D33" s="1239"/>
      <c r="E33" s="37"/>
      <c r="F33" s="37"/>
      <c r="G33" s="37"/>
    </row>
    <row r="34" spans="1:7" ht="27" customHeight="1">
      <c r="A34" s="1239" t="s">
        <v>930</v>
      </c>
      <c r="B34" s="1309"/>
      <c r="C34" s="1309"/>
      <c r="D34" s="1309"/>
      <c r="E34" s="38"/>
      <c r="F34" s="38"/>
      <c r="G34" s="38"/>
    </row>
    <row r="35" spans="1:7">
      <c r="B35" s="39"/>
      <c r="C35" s="39"/>
      <c r="D35" s="39"/>
      <c r="E35" s="39"/>
      <c r="F35" s="39"/>
      <c r="G35" s="39"/>
    </row>
    <row r="36" spans="1:7">
      <c r="B36" s="39"/>
      <c r="C36" s="39"/>
      <c r="D36" s="39"/>
      <c r="E36" s="39"/>
      <c r="F36" s="39"/>
      <c r="G36" s="39"/>
    </row>
    <row r="37" spans="1:7">
      <c r="B37" s="39"/>
      <c r="C37" s="39"/>
      <c r="D37" s="39"/>
      <c r="E37" s="39"/>
      <c r="F37" s="39"/>
      <c r="G37" s="39"/>
    </row>
    <row r="38" spans="1:7">
      <c r="B38" s="36"/>
      <c r="C38" s="36"/>
      <c r="D38" s="36"/>
      <c r="E38" s="36"/>
      <c r="F38" s="36"/>
      <c r="G38" s="36"/>
    </row>
    <row r="39" spans="1:7">
      <c r="B39" s="38"/>
      <c r="C39" s="38"/>
      <c r="D39" s="38"/>
      <c r="E39" s="38"/>
      <c r="F39" s="38"/>
      <c r="G39" s="38"/>
    </row>
    <row r="40" spans="1:7">
      <c r="B40" s="39"/>
      <c r="C40" s="39"/>
      <c r="D40" s="39"/>
      <c r="E40" s="39"/>
      <c r="F40" s="39"/>
      <c r="G40" s="39"/>
    </row>
    <row r="41" spans="1:7">
      <c r="B41" s="39"/>
      <c r="C41" s="39"/>
      <c r="D41" s="39"/>
      <c r="E41" s="39"/>
      <c r="F41" s="39"/>
      <c r="G41" s="39"/>
    </row>
    <row r="42" spans="1:7">
      <c r="B42" s="36"/>
      <c r="C42" s="36"/>
      <c r="D42" s="36"/>
      <c r="E42" s="36"/>
      <c r="F42" s="36"/>
      <c r="G42" s="36"/>
    </row>
    <row r="43" spans="1:7">
      <c r="B43" s="36"/>
      <c r="C43" s="36"/>
      <c r="D43" s="36"/>
      <c r="E43" s="36"/>
      <c r="F43" s="36"/>
      <c r="G43" s="36"/>
    </row>
    <row r="44" spans="1:7">
      <c r="B44" s="39"/>
      <c r="C44" s="39"/>
      <c r="D44" s="39"/>
      <c r="E44" s="39"/>
      <c r="F44" s="39"/>
      <c r="G44" s="39"/>
    </row>
    <row r="45" spans="1:7">
      <c r="B45" s="36"/>
      <c r="C45" s="36"/>
      <c r="D45" s="36"/>
      <c r="E45" s="36"/>
      <c r="F45" s="36"/>
      <c r="G45" s="36"/>
    </row>
    <row r="46" spans="1:7">
      <c r="B46" s="39"/>
      <c r="C46" s="39"/>
      <c r="D46" s="39"/>
      <c r="F46" s="39"/>
      <c r="G46" s="39"/>
    </row>
    <row r="47" spans="1:7">
      <c r="B47" s="36"/>
      <c r="C47" s="36"/>
      <c r="D47" s="36"/>
      <c r="F47" s="36"/>
      <c r="G47" s="36"/>
    </row>
    <row r="49" spans="2:7">
      <c r="B49" s="37"/>
      <c r="C49" s="37"/>
      <c r="D49" s="37"/>
      <c r="E49" s="37"/>
      <c r="F49" s="37"/>
      <c r="G49" s="37"/>
    </row>
    <row r="50" spans="2:7">
      <c r="B50" s="38"/>
      <c r="C50" s="38"/>
      <c r="D50" s="38"/>
      <c r="E50" s="38"/>
      <c r="F50" s="38"/>
      <c r="G50" s="38"/>
    </row>
  </sheetData>
  <mergeCells count="11">
    <mergeCell ref="A1:D1"/>
    <mergeCell ref="A2:D2"/>
    <mergeCell ref="A4:A5"/>
    <mergeCell ref="B4:D4"/>
    <mergeCell ref="A28:A29"/>
    <mergeCell ref="B28:D28"/>
    <mergeCell ref="A31:D31"/>
    <mergeCell ref="A32:D32"/>
    <mergeCell ref="A33:D33"/>
    <mergeCell ref="A34:D34"/>
    <mergeCell ref="A30:D3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codeName="Sheet20"/>
  <dimension ref="A1:T46"/>
  <sheetViews>
    <sheetView showGridLines="0" workbookViewId="0">
      <selection activeCell="A2" sqref="A2:P2"/>
    </sheetView>
  </sheetViews>
  <sheetFormatPr defaultRowHeight="12.75"/>
  <cols>
    <col min="1" max="1" width="17.85546875" style="2" customWidth="1"/>
    <col min="2" max="2" width="6.85546875" style="2" customWidth="1"/>
    <col min="3" max="3" width="5.140625" style="2" customWidth="1"/>
    <col min="4" max="4" width="6.85546875" style="2" customWidth="1"/>
    <col min="5" max="5" width="5.140625" style="2" customWidth="1"/>
    <col min="6" max="6" width="6.85546875" style="2" customWidth="1"/>
    <col min="7" max="7" width="5.140625" style="2" customWidth="1"/>
    <col min="8" max="8" width="6.85546875" style="2" customWidth="1"/>
    <col min="9" max="9" width="5.140625" style="2" customWidth="1"/>
    <col min="10" max="10" width="6.85546875" style="2" customWidth="1"/>
    <col min="11" max="11" width="5.140625" style="2" customWidth="1"/>
    <col min="12" max="12" width="7.7109375" style="2" customWidth="1"/>
    <col min="13" max="13" width="5.85546875" style="2" customWidth="1"/>
    <col min="14" max="14" width="7.140625" style="2" customWidth="1"/>
    <col min="15" max="15" width="5.140625" style="2" customWidth="1"/>
    <col min="16" max="16" width="7.140625" style="2" customWidth="1"/>
    <col min="17" max="17" width="6.85546875" style="2" customWidth="1"/>
    <col min="18" max="18" width="7.7109375" style="2" customWidth="1"/>
    <col min="19" max="20" width="8.7109375" style="2" customWidth="1"/>
    <col min="21" max="21" width="9.140625" style="2" customWidth="1"/>
    <col min="22" max="22" width="0" style="2" hidden="1" customWidth="1"/>
    <col min="23" max="16384" width="9.140625" style="2"/>
  </cols>
  <sheetData>
    <row r="1" spans="1:20" s="161" customFormat="1" ht="30" customHeight="1">
      <c r="A1" s="1323" t="s">
        <v>837</v>
      </c>
      <c r="B1" s="1323"/>
      <c r="C1" s="1323"/>
      <c r="D1" s="1323"/>
      <c r="E1" s="1323"/>
      <c r="F1" s="1323"/>
      <c r="G1" s="1323"/>
      <c r="H1" s="1323"/>
      <c r="I1" s="1323"/>
      <c r="J1" s="1323"/>
      <c r="K1" s="1323"/>
      <c r="L1" s="1323"/>
      <c r="M1" s="1323"/>
      <c r="N1" s="1323"/>
      <c r="O1" s="1323"/>
      <c r="P1" s="1323"/>
      <c r="Q1" s="326"/>
      <c r="R1" s="160"/>
      <c r="S1" s="160"/>
    </row>
    <row r="2" spans="1:20" s="161" customFormat="1" ht="30" customHeight="1">
      <c r="A2" s="1324" t="s">
        <v>838</v>
      </c>
      <c r="B2" s="1324"/>
      <c r="C2" s="1324"/>
      <c r="D2" s="1324"/>
      <c r="E2" s="1324"/>
      <c r="F2" s="1324"/>
      <c r="G2" s="1324"/>
      <c r="H2" s="1324"/>
      <c r="I2" s="1324"/>
      <c r="J2" s="1324"/>
      <c r="K2" s="1324"/>
      <c r="L2" s="1324"/>
      <c r="M2" s="1324"/>
      <c r="N2" s="1324"/>
      <c r="O2" s="1324"/>
      <c r="P2" s="1324"/>
      <c r="Q2" s="326"/>
      <c r="R2" s="160"/>
      <c r="S2" s="160"/>
    </row>
    <row r="3" spans="1:20" s="167" customFormat="1" ht="9.75" customHeight="1">
      <c r="A3" s="162" t="s">
        <v>316</v>
      </c>
      <c r="B3" s="163"/>
      <c r="C3" s="164"/>
      <c r="D3" s="164"/>
      <c r="E3" s="164"/>
      <c r="F3" s="164"/>
      <c r="G3" s="164"/>
      <c r="H3" s="164"/>
      <c r="I3" s="164"/>
      <c r="J3" s="164"/>
      <c r="K3" s="165"/>
      <c r="L3" s="166"/>
      <c r="M3" s="166"/>
      <c r="N3" s="166"/>
      <c r="P3" s="165" t="s">
        <v>317</v>
      </c>
      <c r="Q3" s="165"/>
      <c r="R3" s="165"/>
    </row>
    <row r="4" spans="1:20" ht="13.5" customHeight="1">
      <c r="A4" s="1320"/>
      <c r="B4" s="1321" t="s">
        <v>421</v>
      </c>
      <c r="C4" s="1319" t="s">
        <v>605</v>
      </c>
      <c r="D4" s="1319"/>
      <c r="E4" s="1319"/>
      <c r="F4" s="1319"/>
      <c r="G4" s="1319"/>
      <c r="H4" s="1319"/>
      <c r="I4" s="1319"/>
      <c r="J4" s="1319"/>
      <c r="K4" s="1319"/>
      <c r="L4" s="1319"/>
      <c r="M4" s="1319"/>
      <c r="N4" s="1319"/>
      <c r="O4" s="1319"/>
      <c r="P4" s="1319"/>
      <c r="Q4" s="329"/>
      <c r="R4" s="168"/>
      <c r="S4" s="15"/>
      <c r="T4" s="15"/>
    </row>
    <row r="5" spans="1:20" ht="13.5" customHeight="1">
      <c r="A5" s="1320"/>
      <c r="B5" s="1321"/>
      <c r="C5" s="1318" t="s">
        <v>599</v>
      </c>
      <c r="D5" s="1318"/>
      <c r="E5" s="1318" t="s">
        <v>602</v>
      </c>
      <c r="F5" s="1318"/>
      <c r="G5" s="1318"/>
      <c r="H5" s="1318"/>
      <c r="I5" s="1318"/>
      <c r="J5" s="1318"/>
      <c r="K5" s="1318"/>
      <c r="L5" s="1318"/>
      <c r="M5" s="1318"/>
      <c r="N5" s="1318"/>
      <c r="O5" s="1318"/>
      <c r="P5" s="1318"/>
      <c r="Q5" s="318"/>
      <c r="R5" s="169"/>
      <c r="S5" s="3"/>
      <c r="T5" s="3"/>
    </row>
    <row r="6" spans="1:20" ht="25.5" customHeight="1">
      <c r="A6" s="1320"/>
      <c r="B6" s="1321"/>
      <c r="C6" s="1318"/>
      <c r="D6" s="1318"/>
      <c r="E6" s="1318" t="s">
        <v>152</v>
      </c>
      <c r="F6" s="1318"/>
      <c r="G6" s="1318" t="s">
        <v>133</v>
      </c>
      <c r="H6" s="1318"/>
      <c r="I6" s="1319" t="s">
        <v>134</v>
      </c>
      <c r="J6" s="1319"/>
      <c r="K6" s="1318" t="s">
        <v>803</v>
      </c>
      <c r="L6" s="1318"/>
      <c r="M6" s="1318" t="s">
        <v>804</v>
      </c>
      <c r="N6" s="1318"/>
      <c r="O6" s="1318" t="s">
        <v>603</v>
      </c>
      <c r="P6" s="1318"/>
      <c r="Q6" s="318"/>
      <c r="R6" s="169"/>
      <c r="S6" s="3"/>
      <c r="T6" s="3"/>
    </row>
    <row r="7" spans="1:20" ht="25.5" customHeight="1">
      <c r="A7" s="1320"/>
      <c r="B7" s="1322"/>
      <c r="C7" s="471" t="s">
        <v>152</v>
      </c>
      <c r="D7" s="471" t="s">
        <v>34</v>
      </c>
      <c r="E7" s="471" t="s">
        <v>152</v>
      </c>
      <c r="F7" s="471" t="s">
        <v>34</v>
      </c>
      <c r="G7" s="471" t="s">
        <v>152</v>
      </c>
      <c r="H7" s="471" t="s">
        <v>34</v>
      </c>
      <c r="I7" s="471" t="s">
        <v>152</v>
      </c>
      <c r="J7" s="471" t="s">
        <v>34</v>
      </c>
      <c r="K7" s="471" t="s">
        <v>152</v>
      </c>
      <c r="L7" s="471" t="s">
        <v>34</v>
      </c>
      <c r="M7" s="471" t="s">
        <v>152</v>
      </c>
      <c r="N7" s="471" t="s">
        <v>34</v>
      </c>
      <c r="O7" s="471" t="s">
        <v>152</v>
      </c>
      <c r="P7" s="471" t="s">
        <v>34</v>
      </c>
      <c r="Q7" s="330"/>
      <c r="R7" s="169"/>
      <c r="S7" s="7"/>
      <c r="T7" s="7"/>
    </row>
    <row r="8" spans="1:20" ht="12.75" customHeight="1">
      <c r="A8" s="63" t="s">
        <v>151</v>
      </c>
      <c r="B8" s="285"/>
      <c r="C8" s="285"/>
      <c r="D8" s="285"/>
      <c r="E8" s="285"/>
      <c r="F8" s="285"/>
      <c r="G8" s="285"/>
      <c r="H8" s="285"/>
      <c r="I8" s="285"/>
      <c r="J8" s="285"/>
      <c r="K8" s="285"/>
      <c r="L8" s="285"/>
      <c r="M8" s="285"/>
      <c r="N8" s="285"/>
      <c r="O8" s="338"/>
      <c r="P8" s="338"/>
      <c r="Q8" s="330"/>
      <c r="R8" s="470"/>
      <c r="S8" s="7"/>
      <c r="T8" s="7"/>
    </row>
    <row r="9" spans="1:20" ht="12.75" customHeight="1">
      <c r="A9" s="63">
        <v>1991</v>
      </c>
      <c r="B9" s="285">
        <v>319884</v>
      </c>
      <c r="C9" s="285">
        <v>27302</v>
      </c>
      <c r="D9" s="285">
        <v>4787374</v>
      </c>
      <c r="E9" s="285">
        <v>476</v>
      </c>
      <c r="F9" s="285">
        <v>4759889</v>
      </c>
      <c r="G9" s="285">
        <v>289</v>
      </c>
      <c r="H9" s="285">
        <v>882251</v>
      </c>
      <c r="I9" s="285">
        <v>87</v>
      </c>
      <c r="J9" s="285">
        <v>613174</v>
      </c>
      <c r="K9" s="285">
        <v>61</v>
      </c>
      <c r="L9" s="285">
        <v>849504</v>
      </c>
      <c r="M9" s="285">
        <v>36</v>
      </c>
      <c r="N9" s="285">
        <v>1327695</v>
      </c>
      <c r="O9" s="338">
        <v>3</v>
      </c>
      <c r="P9" s="338">
        <v>1087265</v>
      </c>
      <c r="Q9" s="330"/>
      <c r="R9" s="470"/>
      <c r="S9" s="7"/>
      <c r="T9" s="7"/>
    </row>
    <row r="10" spans="1:20" ht="12.75" customHeight="1">
      <c r="A10" s="63">
        <v>2001</v>
      </c>
      <c r="B10" s="285">
        <v>280010</v>
      </c>
      <c r="C10" s="285">
        <v>26238</v>
      </c>
      <c r="D10" s="285">
        <v>4395396</v>
      </c>
      <c r="E10" s="285">
        <v>559</v>
      </c>
      <c r="F10" s="285">
        <v>5680711</v>
      </c>
      <c r="G10" s="285">
        <v>319</v>
      </c>
      <c r="H10" s="285">
        <v>976292</v>
      </c>
      <c r="I10" s="285">
        <v>114</v>
      </c>
      <c r="J10" s="285">
        <v>798786</v>
      </c>
      <c r="K10" s="285">
        <v>114</v>
      </c>
      <c r="L10" s="285">
        <v>2160325</v>
      </c>
      <c r="M10" s="285">
        <v>6</v>
      </c>
      <c r="N10" s="285">
        <v>419375</v>
      </c>
      <c r="O10" s="285">
        <v>6</v>
      </c>
      <c r="P10" s="285">
        <v>1325933</v>
      </c>
      <c r="Q10" s="330"/>
      <c r="R10" s="470"/>
      <c r="S10" s="7"/>
      <c r="T10" s="7"/>
    </row>
    <row r="11" spans="1:20" ht="12.75" customHeight="1">
      <c r="A11" s="65">
        <v>2011</v>
      </c>
      <c r="B11" s="64"/>
      <c r="C11" s="64"/>
      <c r="D11" s="64"/>
      <c r="E11" s="64"/>
      <c r="F11" s="64"/>
      <c r="G11" s="64"/>
      <c r="H11" s="64"/>
      <c r="I11" s="64"/>
      <c r="J11" s="64"/>
      <c r="K11" s="64"/>
      <c r="L11" s="64"/>
      <c r="M11" s="64"/>
      <c r="N11" s="64"/>
      <c r="O11" s="64"/>
      <c r="P11" s="64"/>
      <c r="Q11" s="330"/>
      <c r="R11" s="470"/>
      <c r="S11" s="7"/>
      <c r="T11" s="7"/>
    </row>
    <row r="12" spans="1:20" ht="12.75" customHeight="1">
      <c r="A12" s="66" t="s">
        <v>151</v>
      </c>
      <c r="B12" s="67">
        <v>178684</v>
      </c>
      <c r="C12" s="67">
        <v>25904</v>
      </c>
      <c r="D12" s="67">
        <v>3945623</v>
      </c>
      <c r="E12" s="67">
        <v>588</v>
      </c>
      <c r="F12" s="67">
        <v>6437871</v>
      </c>
      <c r="G12" s="67">
        <v>312</v>
      </c>
      <c r="H12" s="67">
        <v>983197</v>
      </c>
      <c r="I12" s="67">
        <v>134</v>
      </c>
      <c r="J12" s="67">
        <v>947768</v>
      </c>
      <c r="K12" s="314">
        <v>128</v>
      </c>
      <c r="L12" s="314">
        <v>2479937</v>
      </c>
      <c r="M12" s="314">
        <v>7</v>
      </c>
      <c r="N12" s="314">
        <v>526461</v>
      </c>
      <c r="O12" s="67">
        <v>7</v>
      </c>
      <c r="P12" s="67">
        <v>1500508</v>
      </c>
      <c r="Q12" s="330"/>
      <c r="R12" s="470"/>
      <c r="S12" s="7"/>
      <c r="T12" s="7"/>
    </row>
    <row r="13" spans="1:20" ht="12.75" customHeight="1">
      <c r="A13" s="68" t="s">
        <v>119</v>
      </c>
      <c r="B13" s="67">
        <v>173516</v>
      </c>
      <c r="C13" s="67">
        <v>24865</v>
      </c>
      <c r="D13" s="67">
        <v>3707220</v>
      </c>
      <c r="E13" s="67">
        <v>557</v>
      </c>
      <c r="F13" s="67">
        <v>6166885</v>
      </c>
      <c r="G13" s="67">
        <v>291</v>
      </c>
      <c r="H13" s="67">
        <v>913619</v>
      </c>
      <c r="I13" s="67">
        <v>128</v>
      </c>
      <c r="J13" s="67">
        <v>905109</v>
      </c>
      <c r="K13" s="314">
        <v>125</v>
      </c>
      <c r="L13" s="314">
        <v>2432729</v>
      </c>
      <c r="M13" s="314">
        <v>7</v>
      </c>
      <c r="N13" s="314">
        <v>526461</v>
      </c>
      <c r="O13" s="67">
        <v>6</v>
      </c>
      <c r="P13" s="67">
        <v>1388967</v>
      </c>
      <c r="Q13" s="330"/>
      <c r="R13" s="470"/>
      <c r="S13" s="7"/>
      <c r="T13" s="7"/>
    </row>
    <row r="14" spans="1:20" ht="12.75" customHeight="1">
      <c r="A14" s="339" t="s">
        <v>74</v>
      </c>
      <c r="B14" s="67">
        <v>40877</v>
      </c>
      <c r="C14" s="67">
        <v>12715</v>
      </c>
      <c r="D14" s="67">
        <v>1421115</v>
      </c>
      <c r="E14" s="67">
        <v>175</v>
      </c>
      <c r="F14" s="67">
        <v>2227690</v>
      </c>
      <c r="G14" s="67">
        <v>78</v>
      </c>
      <c r="H14" s="67">
        <v>256426</v>
      </c>
      <c r="I14" s="67">
        <v>41</v>
      </c>
      <c r="J14" s="67">
        <v>295196</v>
      </c>
      <c r="K14" s="171">
        <v>52</v>
      </c>
      <c r="L14" s="171">
        <v>1050275</v>
      </c>
      <c r="M14" s="171">
        <v>1</v>
      </c>
      <c r="N14" s="171">
        <v>64815</v>
      </c>
      <c r="O14" s="67">
        <v>3</v>
      </c>
      <c r="P14" s="67">
        <v>560978</v>
      </c>
      <c r="Q14" s="330"/>
      <c r="R14" s="470"/>
      <c r="S14" s="7"/>
      <c r="T14" s="7"/>
    </row>
    <row r="15" spans="1:20" ht="12.75" customHeight="1">
      <c r="A15" s="339" t="s">
        <v>1</v>
      </c>
      <c r="B15" s="67">
        <v>56498</v>
      </c>
      <c r="C15" s="67">
        <v>8752</v>
      </c>
      <c r="D15" s="67">
        <v>1459671</v>
      </c>
      <c r="E15" s="67">
        <v>115</v>
      </c>
      <c r="F15" s="67">
        <v>811586</v>
      </c>
      <c r="G15" s="67">
        <v>82</v>
      </c>
      <c r="H15" s="67">
        <v>240202</v>
      </c>
      <c r="I15" s="67">
        <v>15</v>
      </c>
      <c r="J15" s="67">
        <v>101742</v>
      </c>
      <c r="K15" s="67">
        <v>17</v>
      </c>
      <c r="L15" s="67">
        <v>363800</v>
      </c>
      <c r="M15" s="67">
        <v>0</v>
      </c>
      <c r="N15" s="67">
        <v>0</v>
      </c>
      <c r="O15" s="67">
        <v>1</v>
      </c>
      <c r="P15" s="67">
        <v>105842</v>
      </c>
      <c r="Q15" s="330"/>
      <c r="R15" s="470"/>
      <c r="S15" s="7"/>
      <c r="T15" s="7"/>
    </row>
    <row r="16" spans="1:20" ht="12.75" customHeight="1">
      <c r="A16" s="339" t="s">
        <v>629</v>
      </c>
      <c r="B16" s="67">
        <v>13606</v>
      </c>
      <c r="C16" s="67">
        <v>827</v>
      </c>
      <c r="D16" s="67">
        <v>329167</v>
      </c>
      <c r="E16" s="67">
        <v>183</v>
      </c>
      <c r="F16" s="67">
        <v>2479103</v>
      </c>
      <c r="G16" s="67">
        <v>88</v>
      </c>
      <c r="H16" s="67">
        <v>281503</v>
      </c>
      <c r="I16" s="67">
        <v>49</v>
      </c>
      <c r="J16" s="67">
        <v>351696</v>
      </c>
      <c r="K16" s="67">
        <v>38</v>
      </c>
      <c r="L16" s="67">
        <v>662111</v>
      </c>
      <c r="M16" s="67">
        <v>6</v>
      </c>
      <c r="N16" s="67">
        <v>461646</v>
      </c>
      <c r="O16" s="67">
        <v>2</v>
      </c>
      <c r="P16" s="67">
        <v>722147</v>
      </c>
      <c r="Q16" s="330"/>
      <c r="R16" s="470"/>
      <c r="S16" s="7"/>
      <c r="T16" s="7"/>
    </row>
    <row r="17" spans="1:20" ht="12.75" customHeight="1">
      <c r="A17" s="339" t="s">
        <v>2</v>
      </c>
      <c r="B17" s="67">
        <v>43687</v>
      </c>
      <c r="C17" s="67">
        <v>1481</v>
      </c>
      <c r="D17" s="67">
        <v>305028</v>
      </c>
      <c r="E17" s="67">
        <v>61</v>
      </c>
      <c r="F17" s="67">
        <v>408587</v>
      </c>
      <c r="G17" s="67">
        <v>33</v>
      </c>
      <c r="H17" s="67">
        <v>102819</v>
      </c>
      <c r="I17" s="67">
        <v>19</v>
      </c>
      <c r="J17" s="67">
        <v>133048</v>
      </c>
      <c r="K17" s="67">
        <v>9</v>
      </c>
      <c r="L17" s="67">
        <v>172720</v>
      </c>
      <c r="M17" s="67">
        <v>0</v>
      </c>
      <c r="N17" s="67">
        <v>0</v>
      </c>
      <c r="O17" s="67">
        <v>0</v>
      </c>
      <c r="P17" s="67">
        <v>0</v>
      </c>
      <c r="Q17" s="330"/>
      <c r="R17" s="470"/>
      <c r="S17" s="7"/>
      <c r="T17" s="7"/>
    </row>
    <row r="18" spans="1:20" ht="12.75" customHeight="1">
      <c r="A18" s="339" t="s">
        <v>21</v>
      </c>
      <c r="B18" s="67">
        <v>18848</v>
      </c>
      <c r="C18" s="67">
        <v>1106</v>
      </c>
      <c r="D18" s="67">
        <v>192239</v>
      </c>
      <c r="E18" s="67">
        <v>23</v>
      </c>
      <c r="F18" s="67">
        <v>239919</v>
      </c>
      <c r="G18" s="67">
        <v>10</v>
      </c>
      <c r="H18" s="67">
        <v>32669</v>
      </c>
      <c r="I18" s="67">
        <v>4</v>
      </c>
      <c r="J18" s="67">
        <v>23427</v>
      </c>
      <c r="K18" s="67">
        <v>9</v>
      </c>
      <c r="L18" s="67">
        <v>183823</v>
      </c>
      <c r="M18" s="67">
        <v>0</v>
      </c>
      <c r="N18" s="67">
        <v>0</v>
      </c>
      <c r="O18" s="67">
        <v>0</v>
      </c>
      <c r="P18" s="67">
        <v>0</v>
      </c>
      <c r="Q18" s="330"/>
      <c r="R18" s="470"/>
      <c r="S18" s="7"/>
      <c r="T18" s="7"/>
    </row>
    <row r="19" spans="1:20" ht="12.75" customHeight="1">
      <c r="A19" s="68" t="s">
        <v>66</v>
      </c>
      <c r="B19" s="67">
        <v>4049</v>
      </c>
      <c r="C19" s="67">
        <v>412</v>
      </c>
      <c r="D19" s="67">
        <v>123132</v>
      </c>
      <c r="E19" s="67">
        <v>24</v>
      </c>
      <c r="F19" s="67">
        <v>119591</v>
      </c>
      <c r="G19" s="67">
        <v>17</v>
      </c>
      <c r="H19" s="67">
        <v>56456</v>
      </c>
      <c r="I19" s="67">
        <v>6</v>
      </c>
      <c r="J19" s="67">
        <v>42659</v>
      </c>
      <c r="K19" s="67">
        <v>1</v>
      </c>
      <c r="L19" s="67">
        <v>20476</v>
      </c>
      <c r="M19" s="67">
        <v>0</v>
      </c>
      <c r="N19" s="67">
        <v>0</v>
      </c>
      <c r="O19" s="67">
        <v>0</v>
      </c>
      <c r="P19" s="67">
        <v>0</v>
      </c>
      <c r="Q19" s="330"/>
      <c r="R19" s="470"/>
      <c r="S19" s="7"/>
      <c r="T19" s="7"/>
    </row>
    <row r="20" spans="1:20" ht="12.75" customHeight="1">
      <c r="A20" s="68" t="s">
        <v>71</v>
      </c>
      <c r="B20" s="67">
        <v>1119</v>
      </c>
      <c r="C20" s="67">
        <v>627</v>
      </c>
      <c r="D20" s="67">
        <v>115271</v>
      </c>
      <c r="E20" s="67">
        <v>7</v>
      </c>
      <c r="F20" s="67">
        <v>151395</v>
      </c>
      <c r="G20" s="67">
        <v>4</v>
      </c>
      <c r="H20" s="67">
        <v>13122</v>
      </c>
      <c r="I20" s="67">
        <v>0</v>
      </c>
      <c r="J20" s="67">
        <v>0</v>
      </c>
      <c r="K20" s="67">
        <v>2</v>
      </c>
      <c r="L20" s="67">
        <v>26732</v>
      </c>
      <c r="M20" s="67">
        <v>0</v>
      </c>
      <c r="N20" s="67">
        <v>0</v>
      </c>
      <c r="O20" s="67">
        <v>1</v>
      </c>
      <c r="P20" s="67">
        <v>111541</v>
      </c>
      <c r="Q20" s="330"/>
      <c r="R20" s="470"/>
      <c r="S20" s="7"/>
      <c r="T20" s="7"/>
    </row>
    <row r="21" spans="1:20" ht="13.5" customHeight="1">
      <c r="A21" s="1320"/>
      <c r="B21" s="1321" t="s">
        <v>135</v>
      </c>
      <c r="C21" s="1319" t="s">
        <v>604</v>
      </c>
      <c r="D21" s="1319"/>
      <c r="E21" s="1319"/>
      <c r="F21" s="1319"/>
      <c r="G21" s="1319"/>
      <c r="H21" s="1319"/>
      <c r="I21" s="1319"/>
      <c r="J21" s="1319"/>
      <c r="K21" s="1319"/>
      <c r="L21" s="1319"/>
      <c r="M21" s="1319"/>
      <c r="N21" s="1319"/>
      <c r="O21" s="1319"/>
      <c r="P21" s="1319"/>
      <c r="Q21" s="329"/>
      <c r="R21" s="169"/>
      <c r="S21" s="3"/>
      <c r="T21" s="3"/>
    </row>
    <row r="22" spans="1:20" ht="13.5" customHeight="1">
      <c r="A22" s="1320"/>
      <c r="B22" s="1321"/>
      <c r="C22" s="1318" t="s">
        <v>600</v>
      </c>
      <c r="D22" s="1318"/>
      <c r="E22" s="1318" t="s">
        <v>601</v>
      </c>
      <c r="F22" s="1318"/>
      <c r="G22" s="1318"/>
      <c r="H22" s="1318"/>
      <c r="I22" s="1318"/>
      <c r="J22" s="1318"/>
      <c r="K22" s="1318"/>
      <c r="L22" s="1318"/>
      <c r="M22" s="1318"/>
      <c r="N22" s="1318"/>
      <c r="O22" s="1318"/>
      <c r="P22" s="1318"/>
      <c r="Q22" s="318"/>
      <c r="R22" s="169"/>
      <c r="S22" s="3"/>
      <c r="T22" s="3"/>
    </row>
    <row r="23" spans="1:20" ht="27.75" customHeight="1">
      <c r="A23" s="1320"/>
      <c r="B23" s="1321"/>
      <c r="C23" s="1318"/>
      <c r="D23" s="1318"/>
      <c r="E23" s="1318" t="s">
        <v>152</v>
      </c>
      <c r="F23" s="1318"/>
      <c r="G23" s="1318" t="s">
        <v>167</v>
      </c>
      <c r="H23" s="1318"/>
      <c r="I23" s="1319" t="s">
        <v>168</v>
      </c>
      <c r="J23" s="1319"/>
      <c r="K23" s="1318" t="s">
        <v>808</v>
      </c>
      <c r="L23" s="1318"/>
      <c r="M23" s="1318" t="s">
        <v>809</v>
      </c>
      <c r="N23" s="1318"/>
      <c r="O23" s="1318" t="s">
        <v>825</v>
      </c>
      <c r="P23" s="1318"/>
      <c r="Q23" s="318"/>
      <c r="R23" s="175"/>
      <c r="S23" s="15"/>
      <c r="T23" s="15"/>
    </row>
    <row r="24" spans="1:20" ht="25.5" customHeight="1">
      <c r="A24" s="1320"/>
      <c r="B24" s="1322"/>
      <c r="C24" s="471" t="s">
        <v>152</v>
      </c>
      <c r="D24" s="471" t="s">
        <v>35</v>
      </c>
      <c r="E24" s="471" t="s">
        <v>152</v>
      </c>
      <c r="F24" s="471" t="s">
        <v>35</v>
      </c>
      <c r="G24" s="471" t="s">
        <v>152</v>
      </c>
      <c r="H24" s="471" t="s">
        <v>35</v>
      </c>
      <c r="I24" s="471" t="s">
        <v>152</v>
      </c>
      <c r="J24" s="471" t="s">
        <v>35</v>
      </c>
      <c r="K24" s="471" t="s">
        <v>152</v>
      </c>
      <c r="L24" s="471" t="s">
        <v>35</v>
      </c>
      <c r="M24" s="471" t="s">
        <v>152</v>
      </c>
      <c r="N24" s="471" t="s">
        <v>35</v>
      </c>
      <c r="O24" s="471" t="s">
        <v>152</v>
      </c>
      <c r="P24" s="471" t="s">
        <v>35</v>
      </c>
      <c r="Q24" s="330"/>
      <c r="R24" s="169"/>
      <c r="S24" s="3"/>
      <c r="T24" s="3"/>
    </row>
    <row r="25" spans="1:20" ht="13.5">
      <c r="A25" s="1257" t="s">
        <v>1047</v>
      </c>
      <c r="B25" s="1257"/>
      <c r="C25" s="1257"/>
      <c r="D25" s="1257"/>
      <c r="E25" s="1257"/>
      <c r="F25" s="1257"/>
      <c r="G25" s="1257"/>
      <c r="H25" s="1257"/>
      <c r="I25" s="1257"/>
      <c r="J25" s="1257"/>
      <c r="K25" s="1257"/>
      <c r="L25" s="1257"/>
      <c r="M25" s="1257"/>
      <c r="N25" s="1257"/>
      <c r="O25" s="1257"/>
      <c r="P25" s="1257"/>
      <c r="Q25" s="330"/>
      <c r="R25" s="169"/>
      <c r="S25" s="3"/>
      <c r="T25" s="3"/>
    </row>
    <row r="26" spans="1:20" s="176" customFormat="1" ht="9.75" customHeight="1">
      <c r="A26" s="1309" t="s">
        <v>957</v>
      </c>
      <c r="B26" s="1309"/>
      <c r="C26" s="1309"/>
      <c r="D26" s="1309"/>
      <c r="E26" s="1309"/>
      <c r="F26" s="1309"/>
      <c r="G26" s="1309"/>
      <c r="H26" s="1309"/>
      <c r="I26" s="1309"/>
      <c r="J26" s="1309"/>
      <c r="K26" s="1309"/>
      <c r="L26" s="1309"/>
      <c r="M26" s="1309"/>
      <c r="N26" s="1309"/>
      <c r="O26" s="1309"/>
      <c r="P26" s="1309"/>
      <c r="Q26" s="328"/>
      <c r="S26" s="17"/>
    </row>
    <row r="27" spans="1:20" s="176" customFormat="1" ht="9.75" customHeight="1">
      <c r="A27" s="1309" t="s">
        <v>635</v>
      </c>
      <c r="B27" s="1309"/>
      <c r="C27" s="1309"/>
      <c r="D27" s="1309"/>
      <c r="E27" s="1309"/>
      <c r="F27" s="1309"/>
      <c r="G27" s="1309"/>
      <c r="H27" s="1309"/>
      <c r="I27" s="1309"/>
      <c r="J27" s="1309"/>
      <c r="K27" s="1309"/>
      <c r="L27" s="1309"/>
      <c r="M27" s="1309"/>
      <c r="N27" s="1309"/>
      <c r="O27" s="1309"/>
      <c r="P27" s="1309"/>
      <c r="Q27" s="328"/>
    </row>
    <row r="28" spans="1:20" s="170" customFormat="1" ht="55.5" customHeight="1">
      <c r="A28" s="1317" t="s">
        <v>655</v>
      </c>
      <c r="B28" s="1317"/>
      <c r="C28" s="1317"/>
      <c r="D28" s="1317"/>
      <c r="E28" s="1317"/>
      <c r="F28" s="1317"/>
      <c r="G28" s="1317"/>
      <c r="H28" s="1317"/>
      <c r="I28" s="1317"/>
      <c r="J28" s="1317"/>
      <c r="K28" s="1317"/>
      <c r="L28" s="1317"/>
      <c r="M28" s="1317"/>
      <c r="N28" s="1317"/>
      <c r="O28" s="1317"/>
      <c r="P28" s="1317"/>
      <c r="Q28" s="327"/>
    </row>
    <row r="29" spans="1:20" s="170" customFormat="1" ht="49.5" customHeight="1">
      <c r="A29" s="1317" t="s">
        <v>656</v>
      </c>
      <c r="B29" s="1317"/>
      <c r="C29" s="1317"/>
      <c r="D29" s="1317"/>
      <c r="E29" s="1317"/>
      <c r="F29" s="1317"/>
      <c r="G29" s="1317"/>
      <c r="H29" s="1317"/>
      <c r="I29" s="1317"/>
      <c r="J29" s="1317"/>
      <c r="K29" s="1317"/>
      <c r="L29" s="1317"/>
      <c r="M29" s="1317"/>
      <c r="N29" s="1317"/>
      <c r="O29" s="1317"/>
      <c r="P29" s="1317"/>
      <c r="Q29" s="327"/>
    </row>
    <row r="31" spans="1:20" ht="9.75" customHeight="1">
      <c r="A31" s="313" t="s">
        <v>535</v>
      </c>
    </row>
    <row r="32" spans="1:20" ht="9.75" customHeight="1">
      <c r="A32" s="200" t="s">
        <v>955</v>
      </c>
    </row>
    <row r="33" spans="1:17" ht="9.75" customHeight="1">
      <c r="A33" s="200" t="s">
        <v>956</v>
      </c>
    </row>
    <row r="34" spans="1:17" ht="12.75" customHeight="1">
      <c r="A34" s="200" t="s">
        <v>574</v>
      </c>
      <c r="C34" s="177"/>
    </row>
    <row r="35" spans="1:17" ht="12.75" customHeight="1">
      <c r="A35" s="200" t="s">
        <v>575</v>
      </c>
      <c r="C35" s="177"/>
    </row>
    <row r="38" spans="1:17">
      <c r="A38" s="193"/>
    </row>
    <row r="39" spans="1:17">
      <c r="B39" s="37"/>
      <c r="C39" s="37"/>
      <c r="D39" s="37"/>
      <c r="E39" s="37"/>
      <c r="F39" s="37"/>
      <c r="G39" s="37"/>
      <c r="H39" s="37"/>
      <c r="I39" s="37"/>
      <c r="J39" s="37"/>
      <c r="K39" s="37"/>
      <c r="L39" s="37"/>
      <c r="M39" s="37"/>
      <c r="N39" s="37"/>
      <c r="O39" s="37"/>
      <c r="P39" s="37"/>
      <c r="Q39" s="37"/>
    </row>
    <row r="40" spans="1:17">
      <c r="B40" s="38"/>
      <c r="C40" s="38"/>
      <c r="D40" s="38"/>
      <c r="E40" s="38"/>
      <c r="F40" s="38"/>
      <c r="G40" s="38"/>
      <c r="H40" s="38"/>
      <c r="I40" s="38"/>
      <c r="J40" s="38"/>
      <c r="K40" s="38"/>
      <c r="L40" s="38"/>
      <c r="M40" s="38"/>
      <c r="N40" s="38"/>
      <c r="O40" s="38"/>
      <c r="P40" s="38"/>
      <c r="Q40" s="38"/>
    </row>
    <row r="41" spans="1:17">
      <c r="B41" s="39"/>
      <c r="C41" s="39"/>
      <c r="D41" s="39"/>
      <c r="E41" s="39"/>
      <c r="F41" s="39"/>
      <c r="G41" s="39"/>
      <c r="H41" s="39"/>
      <c r="I41" s="39"/>
      <c r="J41" s="39"/>
      <c r="K41" s="39"/>
      <c r="L41" s="39"/>
      <c r="M41" s="39"/>
      <c r="N41" s="39"/>
      <c r="O41" s="39"/>
      <c r="P41" s="39"/>
      <c r="Q41" s="39"/>
    </row>
    <row r="42" spans="1:17">
      <c r="B42" s="39"/>
      <c r="C42" s="39"/>
      <c r="D42" s="39"/>
      <c r="E42" s="39"/>
      <c r="F42" s="39"/>
      <c r="G42" s="39"/>
      <c r="H42" s="39"/>
      <c r="I42" s="39"/>
      <c r="J42" s="39"/>
      <c r="K42" s="39"/>
      <c r="L42" s="39"/>
      <c r="M42" s="39"/>
      <c r="N42" s="39"/>
      <c r="O42" s="39"/>
      <c r="P42" s="39"/>
      <c r="Q42" s="39"/>
    </row>
    <row r="43" spans="1:17">
      <c r="B43" s="36"/>
      <c r="C43" s="36"/>
      <c r="D43" s="36"/>
      <c r="E43" s="36"/>
      <c r="F43" s="36"/>
      <c r="G43" s="36"/>
      <c r="H43" s="36"/>
      <c r="I43" s="36"/>
      <c r="J43" s="36"/>
      <c r="K43" s="36"/>
      <c r="L43" s="36"/>
      <c r="M43" s="36"/>
      <c r="N43" s="36"/>
      <c r="O43" s="36"/>
      <c r="P43" s="36"/>
      <c r="Q43" s="36"/>
    </row>
    <row r="44" spans="1:17">
      <c r="B44" s="36"/>
      <c r="C44" s="36"/>
      <c r="D44" s="36"/>
      <c r="E44" s="36"/>
      <c r="F44" s="36"/>
      <c r="G44" s="36"/>
      <c r="H44" s="36"/>
      <c r="I44" s="36"/>
      <c r="J44" s="36"/>
      <c r="K44" s="36"/>
      <c r="L44" s="36"/>
      <c r="M44" s="36"/>
      <c r="N44" s="36"/>
      <c r="O44" s="36"/>
      <c r="P44" s="36"/>
      <c r="Q44" s="36"/>
    </row>
    <row r="45" spans="1:17">
      <c r="B45" s="39"/>
      <c r="C45" s="39"/>
      <c r="D45" s="39"/>
      <c r="E45" s="39"/>
      <c r="F45" s="39"/>
      <c r="G45" s="39"/>
      <c r="H45" s="39"/>
      <c r="I45" s="39"/>
      <c r="J45" s="39"/>
      <c r="K45" s="39"/>
      <c r="L45" s="39"/>
      <c r="M45" s="39"/>
      <c r="N45" s="39"/>
      <c r="O45" s="39"/>
      <c r="P45" s="39"/>
      <c r="Q45" s="39"/>
    </row>
    <row r="46" spans="1:17">
      <c r="B46" s="36"/>
      <c r="C46" s="36"/>
      <c r="D46" s="36"/>
      <c r="E46" s="36"/>
      <c r="F46" s="36"/>
      <c r="G46" s="36"/>
      <c r="H46" s="36"/>
      <c r="I46" s="36"/>
      <c r="J46" s="36"/>
      <c r="K46" s="36"/>
      <c r="L46" s="36"/>
      <c r="M46" s="36"/>
      <c r="N46" s="36"/>
      <c r="O46" s="36"/>
      <c r="P46" s="36"/>
      <c r="Q46" s="36"/>
    </row>
  </sheetData>
  <mergeCells count="29">
    <mergeCell ref="A1:P1"/>
    <mergeCell ref="A2:P2"/>
    <mergeCell ref="A4:A7"/>
    <mergeCell ref="B4:B7"/>
    <mergeCell ref="C4:P4"/>
    <mergeCell ref="C5:D6"/>
    <mergeCell ref="E5:P5"/>
    <mergeCell ref="E6:F6"/>
    <mergeCell ref="G6:H6"/>
    <mergeCell ref="I6:J6"/>
    <mergeCell ref="K6:L6"/>
    <mergeCell ref="M6:N6"/>
    <mergeCell ref="O6:P6"/>
    <mergeCell ref="A28:P28"/>
    <mergeCell ref="A29:P29"/>
    <mergeCell ref="G23:H23"/>
    <mergeCell ref="I23:J23"/>
    <mergeCell ref="K23:L23"/>
    <mergeCell ref="O23:P23"/>
    <mergeCell ref="A26:P26"/>
    <mergeCell ref="A27:P27"/>
    <mergeCell ref="A21:A24"/>
    <mergeCell ref="B21:B24"/>
    <mergeCell ref="C21:P21"/>
    <mergeCell ref="C22:D23"/>
    <mergeCell ref="E22:P22"/>
    <mergeCell ref="E23:F23"/>
    <mergeCell ref="M23:N23"/>
    <mergeCell ref="A25:P25"/>
  </mergeCells>
  <hyperlinks>
    <hyperlink ref="A35" r:id="rId1"/>
    <hyperlink ref="A34" r:id="rId2"/>
    <hyperlink ref="C7" r:id="rId3"/>
    <hyperlink ref="D7" r:id="rId4"/>
    <hyperlink ref="B4:B7" r:id="rId5" display="População isolada"/>
    <hyperlink ref="E7" r:id="rId6"/>
    <hyperlink ref="F7" r:id="rId7"/>
    <hyperlink ref="G7" r:id="rId8"/>
    <hyperlink ref="H7" r:id="rId9"/>
    <hyperlink ref="I7" r:id="rId10"/>
    <hyperlink ref="K7" r:id="rId11"/>
    <hyperlink ref="M7" r:id="rId12"/>
    <hyperlink ref="J7" r:id="rId13"/>
    <hyperlink ref="L7" r:id="rId14"/>
    <hyperlink ref="N7" r:id="rId15"/>
    <hyperlink ref="O7" r:id="rId16"/>
    <hyperlink ref="P7" r:id="rId17"/>
    <hyperlink ref="B21:B24" r:id="rId18" display="Isolated population"/>
    <hyperlink ref="P24" r:id="rId19"/>
    <hyperlink ref="O24" r:id="rId20"/>
    <hyperlink ref="C24" r:id="rId21"/>
    <hyperlink ref="D24" r:id="rId22"/>
    <hyperlink ref="E24" r:id="rId23"/>
    <hyperlink ref="G24" r:id="rId24"/>
    <hyperlink ref="I24" r:id="rId25"/>
    <hyperlink ref="K24" r:id="rId26"/>
    <hyperlink ref="M24" r:id="rId27"/>
    <hyperlink ref="F24" r:id="rId28"/>
    <hyperlink ref="H24" r:id="rId29"/>
    <hyperlink ref="J24" r:id="rId30"/>
    <hyperlink ref="L24" r:id="rId31"/>
    <hyperlink ref="N24" r:id="rId32"/>
    <hyperlink ref="A33" r:id="rId33"/>
    <hyperlink ref="A32" r:id="rId34"/>
  </hyperlinks>
  <printOptions horizontalCentered="1"/>
  <pageMargins left="0.39370078740157483" right="0.39370078740157483" top="0.39370078740157483" bottom="0.39370078740157483" header="0" footer="0"/>
  <pageSetup paperSize="9" orientation="portrait" horizontalDpi="300" verticalDpi="300" r:id="rId35"/>
  <headerFooter alignWithMargins="0"/>
</worksheet>
</file>

<file path=xl/worksheets/sheet17.xml><?xml version="1.0" encoding="utf-8"?>
<worksheet xmlns="http://schemas.openxmlformats.org/spreadsheetml/2006/main" xmlns:r="http://schemas.openxmlformats.org/officeDocument/2006/relationships">
  <sheetPr codeName="Sheet25"/>
  <dimension ref="A1:M53"/>
  <sheetViews>
    <sheetView showGridLines="0" zoomScaleNormal="100" workbookViewId="0">
      <selection activeCell="A2" sqref="A2:M2"/>
    </sheetView>
  </sheetViews>
  <sheetFormatPr defaultColWidth="7.85546875" defaultRowHeight="12.75"/>
  <cols>
    <col min="1" max="1" width="18.28515625" style="14" customWidth="1"/>
    <col min="2" max="2" width="8.7109375" style="14" customWidth="1"/>
    <col min="3" max="3" width="2.5703125" style="14" bestFit="1" customWidth="1"/>
    <col min="4" max="4" width="8.7109375" style="14" customWidth="1"/>
    <col min="5" max="5" width="2.5703125" style="14" bestFit="1" customWidth="1"/>
    <col min="6" max="6" width="8.7109375" style="14" customWidth="1"/>
    <col min="7" max="7" width="2.5703125" style="14" bestFit="1" customWidth="1"/>
    <col min="8" max="8" width="9.5703125" style="14" customWidth="1"/>
    <col min="9" max="9" width="7.7109375" style="14" customWidth="1"/>
    <col min="10" max="10" width="4.42578125" style="14" bestFit="1" customWidth="1"/>
    <col min="11" max="13" width="9.5703125" style="14" customWidth="1"/>
    <col min="14" max="16384" width="7.85546875" style="14"/>
  </cols>
  <sheetData>
    <row r="1" spans="1:13" s="69" customFormat="1" ht="17.25" customHeight="1">
      <c r="A1" s="1333" t="s">
        <v>839</v>
      </c>
      <c r="B1" s="1333"/>
      <c r="C1" s="1333"/>
      <c r="D1" s="1333"/>
      <c r="E1" s="1333"/>
      <c r="F1" s="1333"/>
      <c r="G1" s="1333"/>
      <c r="H1" s="1333"/>
      <c r="I1" s="1333"/>
      <c r="J1" s="1333"/>
      <c r="K1" s="1333"/>
      <c r="L1" s="1333"/>
      <c r="M1" s="1333"/>
    </row>
    <row r="2" spans="1:13" s="69" customFormat="1" ht="17.25" customHeight="1">
      <c r="A2" s="1334" t="s">
        <v>840</v>
      </c>
      <c r="B2" s="1334"/>
      <c r="C2" s="1334"/>
      <c r="D2" s="1334"/>
      <c r="E2" s="1334"/>
      <c r="F2" s="1334"/>
      <c r="G2" s="1334"/>
      <c r="H2" s="1334"/>
      <c r="I2" s="1334"/>
      <c r="J2" s="1334"/>
      <c r="K2" s="1334"/>
      <c r="L2" s="1334"/>
      <c r="M2" s="1334"/>
    </row>
    <row r="3" spans="1:13" s="69" customFormat="1" ht="17.25" customHeight="1">
      <c r="A3" s="335"/>
      <c r="B3" s="335"/>
      <c r="C3" s="335"/>
      <c r="D3" s="335"/>
      <c r="E3" s="335"/>
      <c r="F3" s="335"/>
      <c r="G3" s="335"/>
      <c r="H3" s="335"/>
      <c r="I3" s="335"/>
      <c r="J3" s="335"/>
      <c r="K3" s="335"/>
      <c r="L3" s="335"/>
      <c r="M3" s="335"/>
    </row>
    <row r="4" spans="1:13" ht="13.5" customHeight="1">
      <c r="A4" s="1335"/>
      <c r="B4" s="1330" t="s">
        <v>606</v>
      </c>
      <c r="C4" s="1331"/>
      <c r="D4" s="1189" t="s">
        <v>36</v>
      </c>
      <c r="E4" s="1190"/>
      <c r="F4" s="1190"/>
      <c r="G4" s="333"/>
      <c r="H4" s="1189" t="s">
        <v>37</v>
      </c>
      <c r="I4" s="1190"/>
      <c r="J4" s="1191"/>
      <c r="K4" s="1297" t="s">
        <v>423</v>
      </c>
      <c r="L4" s="1189" t="s">
        <v>38</v>
      </c>
      <c r="M4" s="1191"/>
    </row>
    <row r="5" spans="1:13" ht="25.5" customHeight="1">
      <c r="A5" s="1336"/>
      <c r="B5" s="1189" t="s">
        <v>34</v>
      </c>
      <c r="C5" s="1191"/>
      <c r="D5" s="1189" t="s">
        <v>152</v>
      </c>
      <c r="E5" s="1191"/>
      <c r="F5" s="1189" t="s">
        <v>34</v>
      </c>
      <c r="G5" s="1191"/>
      <c r="H5" s="461" t="s">
        <v>152</v>
      </c>
      <c r="I5" s="1339" t="s">
        <v>34</v>
      </c>
      <c r="J5" s="1339"/>
      <c r="K5" s="1325"/>
      <c r="L5" s="460" t="s">
        <v>152</v>
      </c>
      <c r="M5" s="315" t="s">
        <v>425</v>
      </c>
    </row>
    <row r="6" spans="1:13" ht="13.5" customHeight="1">
      <c r="A6" s="1337"/>
      <c r="B6" s="1192" t="s">
        <v>65</v>
      </c>
      <c r="C6" s="1327"/>
      <c r="D6" s="1327"/>
      <c r="E6" s="1327"/>
      <c r="F6" s="1327"/>
      <c r="G6" s="1327"/>
      <c r="H6" s="1327"/>
      <c r="I6" s="1327"/>
      <c r="J6" s="1327"/>
      <c r="K6" s="1327"/>
      <c r="L6" s="1193"/>
      <c r="M6" s="216" t="s">
        <v>122</v>
      </c>
    </row>
    <row r="7" spans="1:13" s="72" customFormat="1" ht="12.75" customHeight="1">
      <c r="A7" s="70" t="s">
        <v>151</v>
      </c>
      <c r="B7" s="70"/>
      <c r="C7" s="70"/>
      <c r="D7" s="340"/>
      <c r="E7" s="340"/>
      <c r="F7" s="340"/>
      <c r="G7" s="340"/>
      <c r="H7" s="340"/>
      <c r="I7" s="340"/>
      <c r="J7" s="340"/>
      <c r="K7" s="285"/>
      <c r="L7" s="340"/>
      <c r="M7" s="341"/>
    </row>
    <row r="8" spans="1:13" s="72" customFormat="1" ht="12.75" customHeight="1">
      <c r="A8" s="70">
        <v>1990</v>
      </c>
      <c r="B8" s="259" t="s">
        <v>358</v>
      </c>
      <c r="C8" s="259"/>
      <c r="D8" s="285" t="s">
        <v>358</v>
      </c>
      <c r="E8" s="285"/>
      <c r="F8" s="285" t="s">
        <v>358</v>
      </c>
      <c r="G8" s="285"/>
      <c r="H8" s="285">
        <v>88</v>
      </c>
      <c r="I8" s="285" t="s">
        <v>358</v>
      </c>
      <c r="J8" s="285"/>
      <c r="K8" s="285">
        <v>369</v>
      </c>
      <c r="L8" s="285">
        <v>4208</v>
      </c>
      <c r="M8" s="285">
        <v>2172</v>
      </c>
    </row>
    <row r="9" spans="1:13" s="72" customFormat="1" ht="12.75" customHeight="1">
      <c r="A9" s="70">
        <v>1991</v>
      </c>
      <c r="B9" s="342">
        <v>319884</v>
      </c>
      <c r="C9" s="342"/>
      <c r="D9" s="285">
        <v>27778</v>
      </c>
      <c r="E9" s="285"/>
      <c r="F9" s="285">
        <v>9547263</v>
      </c>
      <c r="G9" s="285"/>
      <c r="H9" s="285">
        <v>96</v>
      </c>
      <c r="I9" s="285" t="s">
        <v>358</v>
      </c>
      <c r="J9" s="285"/>
      <c r="K9" s="285">
        <v>396</v>
      </c>
      <c r="L9" s="285">
        <v>4208</v>
      </c>
      <c r="M9" s="285">
        <v>2172</v>
      </c>
    </row>
    <row r="10" spans="1:13" s="72" customFormat="1" ht="12.75" customHeight="1">
      <c r="A10" s="70">
        <v>1992</v>
      </c>
      <c r="B10" s="259" t="s">
        <v>358</v>
      </c>
      <c r="C10" s="259"/>
      <c r="D10" s="285" t="s">
        <v>358</v>
      </c>
      <c r="E10" s="285"/>
      <c r="F10" s="285" t="s">
        <v>358</v>
      </c>
      <c r="G10" s="285"/>
      <c r="H10" s="285">
        <v>96</v>
      </c>
      <c r="I10" s="285" t="s">
        <v>358</v>
      </c>
      <c r="J10" s="285"/>
      <c r="K10" s="285">
        <v>396</v>
      </c>
      <c r="L10" s="285">
        <v>4208</v>
      </c>
      <c r="M10" s="285">
        <v>2172</v>
      </c>
    </row>
    <row r="11" spans="1:13" s="72" customFormat="1" ht="12.75" customHeight="1">
      <c r="A11" s="70">
        <v>1993</v>
      </c>
      <c r="B11" s="259" t="s">
        <v>358</v>
      </c>
      <c r="C11" s="259"/>
      <c r="D11" s="285" t="s">
        <v>358</v>
      </c>
      <c r="E11" s="285"/>
      <c r="F11" s="285" t="s">
        <v>358</v>
      </c>
      <c r="G11" s="285"/>
      <c r="H11" s="285">
        <v>106</v>
      </c>
      <c r="I11" s="285" t="s">
        <v>358</v>
      </c>
      <c r="J11" s="285"/>
      <c r="K11" s="285">
        <v>408</v>
      </c>
      <c r="L11" s="285">
        <v>4221</v>
      </c>
      <c r="M11" s="285">
        <v>2170</v>
      </c>
    </row>
    <row r="12" spans="1:13" s="72" customFormat="1" ht="12.75" customHeight="1">
      <c r="A12" s="70">
        <v>1994</v>
      </c>
      <c r="B12" s="259" t="s">
        <v>358</v>
      </c>
      <c r="C12" s="259"/>
      <c r="D12" s="285" t="s">
        <v>358</v>
      </c>
      <c r="E12" s="285"/>
      <c r="F12" s="285" t="s">
        <v>358</v>
      </c>
      <c r="G12" s="285"/>
      <c r="H12" s="285">
        <v>106</v>
      </c>
      <c r="I12" s="285" t="s">
        <v>358</v>
      </c>
      <c r="J12" s="285"/>
      <c r="K12" s="285">
        <v>411</v>
      </c>
      <c r="L12" s="285">
        <v>4221</v>
      </c>
      <c r="M12" s="285">
        <v>2170</v>
      </c>
    </row>
    <row r="13" spans="1:13" s="72" customFormat="1" ht="12.75" customHeight="1">
      <c r="A13" s="70">
        <v>1995</v>
      </c>
      <c r="B13" s="259" t="s">
        <v>358</v>
      </c>
      <c r="C13" s="259"/>
      <c r="D13" s="285" t="s">
        <v>358</v>
      </c>
      <c r="E13" s="285"/>
      <c r="F13" s="285" t="s">
        <v>358</v>
      </c>
      <c r="G13" s="285"/>
      <c r="H13" s="285">
        <v>110</v>
      </c>
      <c r="I13" s="285" t="s">
        <v>358</v>
      </c>
      <c r="J13" s="285"/>
      <c r="K13" s="285">
        <v>446</v>
      </c>
      <c r="L13" s="285">
        <v>4221</v>
      </c>
      <c r="M13" s="285">
        <v>2170</v>
      </c>
    </row>
    <row r="14" spans="1:13" s="72" customFormat="1" ht="12.75" customHeight="1">
      <c r="A14" s="70">
        <v>1996</v>
      </c>
      <c r="B14" s="259" t="s">
        <v>358</v>
      </c>
      <c r="C14" s="259"/>
      <c r="D14" s="285" t="s">
        <v>358</v>
      </c>
      <c r="E14" s="285"/>
      <c r="F14" s="285" t="s">
        <v>358</v>
      </c>
      <c r="G14" s="285"/>
      <c r="H14" s="285">
        <v>114</v>
      </c>
      <c r="I14" s="285" t="s">
        <v>358</v>
      </c>
      <c r="J14" s="285"/>
      <c r="K14" s="285">
        <v>443</v>
      </c>
      <c r="L14" s="285">
        <v>4222</v>
      </c>
      <c r="M14" s="285">
        <v>2170</v>
      </c>
    </row>
    <row r="15" spans="1:13" s="72" customFormat="1" ht="12.75" customHeight="1">
      <c r="A15" s="70">
        <v>1997</v>
      </c>
      <c r="B15" s="259" t="s">
        <v>358</v>
      </c>
      <c r="C15" s="259"/>
      <c r="D15" s="285" t="s">
        <v>358</v>
      </c>
      <c r="E15" s="285"/>
      <c r="F15" s="285" t="s">
        <v>358</v>
      </c>
      <c r="G15" s="285"/>
      <c r="H15" s="285">
        <v>120</v>
      </c>
      <c r="I15" s="285" t="s">
        <v>358</v>
      </c>
      <c r="J15" s="285"/>
      <c r="K15" s="285">
        <v>477</v>
      </c>
      <c r="L15" s="285">
        <v>4241</v>
      </c>
      <c r="M15" s="285">
        <v>2167</v>
      </c>
    </row>
    <row r="16" spans="1:13" s="72" customFormat="1" ht="12.75" customHeight="1">
      <c r="A16" s="70">
        <v>1998</v>
      </c>
      <c r="B16" s="259" t="s">
        <v>358</v>
      </c>
      <c r="C16" s="259"/>
      <c r="D16" s="285" t="s">
        <v>358</v>
      </c>
      <c r="E16" s="285"/>
      <c r="F16" s="285" t="s">
        <v>358</v>
      </c>
      <c r="G16" s="285"/>
      <c r="H16" s="285">
        <v>121</v>
      </c>
      <c r="I16" s="285" t="s">
        <v>358</v>
      </c>
      <c r="J16" s="285"/>
      <c r="K16" s="285">
        <v>476</v>
      </c>
      <c r="L16" s="285">
        <v>4241</v>
      </c>
      <c r="M16" s="285">
        <v>2172</v>
      </c>
    </row>
    <row r="17" spans="1:13" s="72" customFormat="1" ht="12.75" customHeight="1">
      <c r="A17" s="70">
        <v>1999</v>
      </c>
      <c r="B17" s="259" t="s">
        <v>358</v>
      </c>
      <c r="C17" s="259"/>
      <c r="D17" s="285" t="s">
        <v>358</v>
      </c>
      <c r="E17" s="285"/>
      <c r="F17" s="285" t="s">
        <v>358</v>
      </c>
      <c r="G17" s="285"/>
      <c r="H17" s="285">
        <v>126</v>
      </c>
      <c r="I17" s="285" t="s">
        <v>358</v>
      </c>
      <c r="J17" s="285"/>
      <c r="K17" s="285">
        <v>498</v>
      </c>
      <c r="L17" s="285">
        <v>4241</v>
      </c>
      <c r="M17" s="285">
        <v>2172</v>
      </c>
    </row>
    <row r="18" spans="1:13" s="72" customFormat="1" ht="12.75" customHeight="1">
      <c r="A18" s="70">
        <v>2000</v>
      </c>
      <c r="B18" s="259" t="s">
        <v>358</v>
      </c>
      <c r="C18" s="259"/>
      <c r="D18" s="285" t="s">
        <v>358</v>
      </c>
      <c r="E18" s="285"/>
      <c r="F18" s="285" t="s">
        <v>358</v>
      </c>
      <c r="G18" s="285"/>
      <c r="H18" s="285">
        <v>126</v>
      </c>
      <c r="I18" s="285" t="s">
        <v>358</v>
      </c>
      <c r="J18" s="285"/>
      <c r="K18" s="285">
        <v>499</v>
      </c>
      <c r="L18" s="285">
        <v>4241</v>
      </c>
      <c r="M18" s="285">
        <v>2172</v>
      </c>
    </row>
    <row r="19" spans="1:13" s="72" customFormat="1" ht="12.75" customHeight="1">
      <c r="A19" s="70">
        <v>2001</v>
      </c>
      <c r="B19" s="259">
        <v>280010</v>
      </c>
      <c r="C19" s="259"/>
      <c r="D19" s="285">
        <v>26797</v>
      </c>
      <c r="E19" s="285"/>
      <c r="F19" s="285">
        <v>10076107</v>
      </c>
      <c r="G19" s="285"/>
      <c r="H19" s="285">
        <v>134</v>
      </c>
      <c r="I19" s="285">
        <v>3980124</v>
      </c>
      <c r="J19" s="285"/>
      <c r="K19" s="285">
        <v>531</v>
      </c>
      <c r="L19" s="285">
        <v>4252</v>
      </c>
      <c r="M19" s="285">
        <v>2162</v>
      </c>
    </row>
    <row r="20" spans="1:13" s="72" customFormat="1" ht="12.75" customHeight="1">
      <c r="A20" s="70">
        <v>2002</v>
      </c>
      <c r="B20" s="259" t="s">
        <v>358</v>
      </c>
      <c r="C20" s="259"/>
      <c r="D20" s="285" t="s">
        <v>358</v>
      </c>
      <c r="E20" s="285"/>
      <c r="F20" s="285" t="s">
        <v>358</v>
      </c>
      <c r="G20" s="285"/>
      <c r="H20" s="285">
        <v>134</v>
      </c>
      <c r="I20" s="285">
        <v>3980124</v>
      </c>
      <c r="J20" s="285"/>
      <c r="K20" s="285">
        <v>532</v>
      </c>
      <c r="L20" s="73">
        <v>4257</v>
      </c>
      <c r="M20" s="285">
        <v>2160</v>
      </c>
    </row>
    <row r="21" spans="1:13" s="74" customFormat="1" ht="12.75" customHeight="1">
      <c r="A21" s="70">
        <v>2003</v>
      </c>
      <c r="B21" s="259" t="s">
        <v>358</v>
      </c>
      <c r="C21" s="259"/>
      <c r="D21" s="285" t="s">
        <v>358</v>
      </c>
      <c r="E21" s="285"/>
      <c r="F21" s="285" t="s">
        <v>358</v>
      </c>
      <c r="G21" s="285"/>
      <c r="H21" s="73">
        <v>141</v>
      </c>
      <c r="I21" s="73">
        <v>4027737</v>
      </c>
      <c r="J21" s="73"/>
      <c r="K21" s="73">
        <v>552</v>
      </c>
      <c r="L21" s="73">
        <v>4257</v>
      </c>
      <c r="M21" s="285">
        <v>2160</v>
      </c>
    </row>
    <row r="22" spans="1:13" s="74" customFormat="1" ht="12.75" customHeight="1">
      <c r="A22" s="70">
        <v>2004</v>
      </c>
      <c r="B22" s="259" t="s">
        <v>358</v>
      </c>
      <c r="C22" s="259"/>
      <c r="D22" s="285" t="s">
        <v>358</v>
      </c>
      <c r="E22" s="285"/>
      <c r="F22" s="285" t="s">
        <v>358</v>
      </c>
      <c r="G22" s="285"/>
      <c r="H22" s="73">
        <v>141</v>
      </c>
      <c r="I22" s="73">
        <v>4027737</v>
      </c>
      <c r="J22" s="73"/>
      <c r="K22" s="73">
        <v>553</v>
      </c>
      <c r="L22" s="73">
        <v>4260</v>
      </c>
      <c r="M22" s="285">
        <v>2160</v>
      </c>
    </row>
    <row r="23" spans="1:13" s="74" customFormat="1" ht="12.75" customHeight="1">
      <c r="A23" s="70">
        <v>2005</v>
      </c>
      <c r="B23" s="259" t="s">
        <v>358</v>
      </c>
      <c r="C23" s="259"/>
      <c r="D23" s="285" t="s">
        <v>358</v>
      </c>
      <c r="E23" s="285"/>
      <c r="F23" s="285" t="s">
        <v>358</v>
      </c>
      <c r="G23" s="285"/>
      <c r="H23" s="75">
        <v>151</v>
      </c>
      <c r="I23" s="75">
        <v>4092128</v>
      </c>
      <c r="J23" s="75"/>
      <c r="K23" s="75">
        <v>559</v>
      </c>
      <c r="L23" s="73">
        <v>4260</v>
      </c>
      <c r="M23" s="73">
        <v>2162</v>
      </c>
    </row>
    <row r="24" spans="1:13" s="74" customFormat="1" ht="12.75" customHeight="1">
      <c r="A24" s="70">
        <v>2006</v>
      </c>
      <c r="B24" s="259" t="s">
        <v>358</v>
      </c>
      <c r="C24" s="259"/>
      <c r="D24" s="285" t="s">
        <v>358</v>
      </c>
      <c r="E24" s="285"/>
      <c r="F24" s="285" t="s">
        <v>358</v>
      </c>
      <c r="G24" s="285"/>
      <c r="H24" s="75">
        <v>151</v>
      </c>
      <c r="I24" s="75">
        <v>4092128</v>
      </c>
      <c r="J24" s="75"/>
      <c r="K24" s="75">
        <v>559</v>
      </c>
      <c r="L24" s="75">
        <v>4260</v>
      </c>
      <c r="M24" s="75">
        <v>2162</v>
      </c>
    </row>
    <row r="25" spans="1:13" s="74" customFormat="1" ht="12.75" customHeight="1">
      <c r="A25" s="70">
        <v>2007</v>
      </c>
      <c r="B25" s="259" t="s">
        <v>358</v>
      </c>
      <c r="C25" s="259"/>
      <c r="D25" s="285" t="s">
        <v>358</v>
      </c>
      <c r="E25" s="285"/>
      <c r="F25" s="285" t="s">
        <v>358</v>
      </c>
      <c r="G25" s="285"/>
      <c r="H25" s="75">
        <v>151</v>
      </c>
      <c r="I25" s="75">
        <v>4092128</v>
      </c>
      <c r="J25" s="75"/>
      <c r="K25" s="75">
        <v>559</v>
      </c>
      <c r="L25" s="75">
        <v>4260</v>
      </c>
      <c r="M25" s="75">
        <v>2162</v>
      </c>
    </row>
    <row r="26" spans="1:13" s="74" customFormat="1" ht="12.75" customHeight="1">
      <c r="A26" s="70">
        <v>2008</v>
      </c>
      <c r="B26" s="259" t="s">
        <v>358</v>
      </c>
      <c r="C26" s="259"/>
      <c r="D26" s="285" t="s">
        <v>358</v>
      </c>
      <c r="E26" s="285"/>
      <c r="F26" s="285" t="s">
        <v>358</v>
      </c>
      <c r="G26" s="285"/>
      <c r="H26" s="75">
        <v>151</v>
      </c>
      <c r="I26" s="75">
        <v>4092128</v>
      </c>
      <c r="J26" s="75"/>
      <c r="K26" s="75">
        <v>559</v>
      </c>
      <c r="L26" s="75">
        <v>4260</v>
      </c>
      <c r="M26" s="75">
        <v>2162</v>
      </c>
    </row>
    <row r="27" spans="1:13" s="74" customFormat="1" ht="12.75" customHeight="1">
      <c r="A27" s="70">
        <v>2009</v>
      </c>
      <c r="B27" s="259" t="s">
        <v>358</v>
      </c>
      <c r="C27" s="259"/>
      <c r="D27" s="285" t="s">
        <v>358</v>
      </c>
      <c r="E27" s="285"/>
      <c r="F27" s="285" t="s">
        <v>358</v>
      </c>
      <c r="G27" s="285"/>
      <c r="H27" s="285">
        <v>156</v>
      </c>
      <c r="I27" s="285">
        <v>4142524</v>
      </c>
      <c r="J27" s="285"/>
      <c r="K27" s="8">
        <v>577</v>
      </c>
      <c r="L27" s="8">
        <v>4260</v>
      </c>
      <c r="M27" s="8">
        <v>2164</v>
      </c>
    </row>
    <row r="28" spans="1:13" s="74" customFormat="1" ht="12.75" customHeight="1">
      <c r="A28" s="70">
        <v>2010</v>
      </c>
      <c r="B28" s="259" t="s">
        <v>358</v>
      </c>
      <c r="C28" s="259"/>
      <c r="D28" s="285" t="s">
        <v>358</v>
      </c>
      <c r="E28" s="285"/>
      <c r="F28" s="285" t="s">
        <v>358</v>
      </c>
      <c r="G28" s="285"/>
      <c r="H28" s="8">
        <v>156</v>
      </c>
      <c r="I28" s="8">
        <v>4142524</v>
      </c>
      <c r="J28" s="8"/>
      <c r="K28" s="8">
        <v>577</v>
      </c>
      <c r="L28" s="8">
        <v>4260</v>
      </c>
      <c r="M28" s="8">
        <v>2165</v>
      </c>
    </row>
    <row r="29" spans="1:13" s="74" customFormat="1" ht="12.75" customHeight="1">
      <c r="A29" s="70">
        <v>2011</v>
      </c>
      <c r="B29" s="259">
        <v>178684</v>
      </c>
      <c r="C29" s="343" t="s">
        <v>0</v>
      </c>
      <c r="D29" s="285">
        <v>26492</v>
      </c>
      <c r="E29" s="343" t="s">
        <v>0</v>
      </c>
      <c r="F29" s="285">
        <v>10383494</v>
      </c>
      <c r="G29" s="343" t="s">
        <v>0</v>
      </c>
      <c r="H29" s="131">
        <v>158</v>
      </c>
      <c r="I29" s="4" t="s">
        <v>636</v>
      </c>
      <c r="J29" s="257" t="s">
        <v>778</v>
      </c>
      <c r="K29" s="131">
        <v>582</v>
      </c>
      <c r="L29" s="131">
        <v>4260</v>
      </c>
      <c r="M29" s="131">
        <v>2165</v>
      </c>
    </row>
    <row r="30" spans="1:13" s="74" customFormat="1" ht="12.75" customHeight="1">
      <c r="A30" s="70">
        <v>2012</v>
      </c>
      <c r="B30" s="259" t="s">
        <v>358</v>
      </c>
      <c r="C30" s="259"/>
      <c r="D30" s="285" t="s">
        <v>358</v>
      </c>
      <c r="E30" s="285"/>
      <c r="F30" s="285" t="s">
        <v>358</v>
      </c>
      <c r="G30" s="285"/>
      <c r="H30" s="131">
        <v>159</v>
      </c>
      <c r="I30" s="4">
        <v>4450852</v>
      </c>
      <c r="J30" s="258"/>
      <c r="K30" s="131">
        <v>581</v>
      </c>
      <c r="L30" s="131">
        <v>4260</v>
      </c>
      <c r="M30" s="131">
        <v>2165</v>
      </c>
    </row>
    <row r="31" spans="1:13" s="74" customFormat="1" ht="12.75" customHeight="1">
      <c r="A31" s="70">
        <v>2013</v>
      </c>
      <c r="B31" s="259" t="s">
        <v>358</v>
      </c>
      <c r="C31" s="259"/>
      <c r="D31" s="285" t="s">
        <v>358</v>
      </c>
      <c r="E31" s="285"/>
      <c r="F31" s="285" t="s">
        <v>358</v>
      </c>
      <c r="G31" s="281"/>
      <c r="H31" s="75">
        <v>159</v>
      </c>
      <c r="I31" s="4">
        <v>4450852</v>
      </c>
      <c r="J31" s="258"/>
      <c r="K31" s="75">
        <v>581</v>
      </c>
      <c r="L31" s="75">
        <v>3092</v>
      </c>
      <c r="M31" s="75">
        <v>2983</v>
      </c>
    </row>
    <row r="32" spans="1:13" s="74" customFormat="1" ht="12.75" customHeight="1">
      <c r="A32" s="70">
        <v>2014</v>
      </c>
      <c r="B32" s="259" t="s">
        <v>358</v>
      </c>
      <c r="C32" s="259"/>
      <c r="D32" s="285" t="s">
        <v>358</v>
      </c>
      <c r="E32" s="285"/>
      <c r="F32" s="285" t="s">
        <v>358</v>
      </c>
      <c r="G32" s="285"/>
      <c r="H32" s="75">
        <v>159</v>
      </c>
      <c r="I32" s="75">
        <v>4450852</v>
      </c>
      <c r="J32" s="75"/>
      <c r="K32" s="75">
        <v>581</v>
      </c>
      <c r="L32" s="75">
        <v>3092</v>
      </c>
      <c r="M32" s="75">
        <v>2983</v>
      </c>
    </row>
    <row r="33" spans="1:13" s="74" customFormat="1" ht="12.75" customHeight="1">
      <c r="A33" s="70">
        <v>2015</v>
      </c>
      <c r="B33" s="259" t="s">
        <v>358</v>
      </c>
      <c r="C33" s="259"/>
      <c r="D33" s="285" t="s">
        <v>358</v>
      </c>
      <c r="E33" s="285"/>
      <c r="F33" s="285" t="s">
        <v>358</v>
      </c>
      <c r="G33" s="285"/>
      <c r="H33" s="75">
        <v>159</v>
      </c>
      <c r="I33" s="75">
        <v>4450852</v>
      </c>
      <c r="J33" s="75"/>
      <c r="K33" s="75">
        <v>581</v>
      </c>
      <c r="L33" s="75">
        <v>3092</v>
      </c>
      <c r="M33" s="75">
        <v>2983</v>
      </c>
    </row>
    <row r="34" spans="1:13" s="74" customFormat="1" ht="12.75" customHeight="1">
      <c r="A34" s="70">
        <v>2016</v>
      </c>
      <c r="B34" s="259" t="s">
        <v>358</v>
      </c>
      <c r="C34" s="259"/>
      <c r="D34" s="285" t="s">
        <v>358</v>
      </c>
      <c r="E34" s="285"/>
      <c r="F34" s="285" t="s">
        <v>358</v>
      </c>
      <c r="G34" s="285"/>
      <c r="H34" s="75">
        <v>159</v>
      </c>
      <c r="I34" s="75">
        <v>4450852</v>
      </c>
      <c r="J34" s="75"/>
      <c r="K34" s="75">
        <v>581</v>
      </c>
      <c r="L34" s="75">
        <v>3092</v>
      </c>
      <c r="M34" s="75">
        <v>2983</v>
      </c>
    </row>
    <row r="35" spans="1:13" s="74" customFormat="1" ht="12.75" customHeight="1">
      <c r="A35" s="76">
        <f>2017</f>
        <v>2017</v>
      </c>
      <c r="B35" s="314" t="s">
        <v>358</v>
      </c>
      <c r="C35" s="314"/>
      <c r="D35" s="281" t="s">
        <v>358</v>
      </c>
      <c r="E35" s="281"/>
      <c r="F35" s="281" t="s">
        <v>358</v>
      </c>
      <c r="G35" s="281"/>
      <c r="H35" s="132">
        <v>159</v>
      </c>
      <c r="I35" s="132">
        <v>4450852</v>
      </c>
      <c r="J35" s="132"/>
      <c r="K35" s="132">
        <v>581</v>
      </c>
      <c r="L35" s="132">
        <v>3092</v>
      </c>
      <c r="M35" s="132">
        <v>2983</v>
      </c>
    </row>
    <row r="36" spans="1:13" ht="13.5" customHeight="1">
      <c r="A36" s="1335"/>
      <c r="B36" s="1330" t="s">
        <v>607</v>
      </c>
      <c r="C36" s="1331"/>
      <c r="D36" s="1189" t="s">
        <v>39</v>
      </c>
      <c r="E36" s="1190"/>
      <c r="F36" s="1190"/>
      <c r="G36" s="333"/>
      <c r="H36" s="1319" t="s">
        <v>40</v>
      </c>
      <c r="I36" s="1319"/>
      <c r="J36" s="1319"/>
      <c r="K36" s="1297" t="s">
        <v>41</v>
      </c>
      <c r="L36" s="1189" t="s">
        <v>42</v>
      </c>
      <c r="M36" s="1191"/>
    </row>
    <row r="37" spans="1:13" ht="25.5" customHeight="1">
      <c r="A37" s="1336"/>
      <c r="B37" s="1189" t="s">
        <v>35</v>
      </c>
      <c r="C37" s="1191"/>
      <c r="D37" s="1189" t="s">
        <v>152</v>
      </c>
      <c r="E37" s="1191"/>
      <c r="F37" s="1189" t="s">
        <v>35</v>
      </c>
      <c r="G37" s="1191"/>
      <c r="H37" s="461" t="s">
        <v>152</v>
      </c>
      <c r="I37" s="1326" t="s">
        <v>35</v>
      </c>
      <c r="J37" s="1326"/>
      <c r="K37" s="1325"/>
      <c r="L37" s="460" t="s">
        <v>152</v>
      </c>
      <c r="M37" s="315" t="s">
        <v>424</v>
      </c>
    </row>
    <row r="38" spans="1:13" ht="13.5" customHeight="1">
      <c r="A38" s="1337"/>
      <c r="B38" s="1192" t="s">
        <v>340</v>
      </c>
      <c r="C38" s="1327"/>
      <c r="D38" s="1327"/>
      <c r="E38" s="1327"/>
      <c r="F38" s="1327"/>
      <c r="G38" s="1327"/>
      <c r="H38" s="1327"/>
      <c r="I38" s="1327"/>
      <c r="J38" s="1327"/>
      <c r="K38" s="1327"/>
      <c r="L38" s="1193"/>
      <c r="M38" s="216" t="s">
        <v>122</v>
      </c>
    </row>
    <row r="39" spans="1:13" ht="13.5" customHeight="1">
      <c r="A39" s="1332" t="s">
        <v>1047</v>
      </c>
      <c r="B39" s="1332"/>
      <c r="C39" s="1332"/>
      <c r="D39" s="1332"/>
      <c r="E39" s="1332"/>
      <c r="F39" s="1332"/>
      <c r="G39" s="1332"/>
      <c r="H39" s="1332"/>
      <c r="I39" s="1332"/>
      <c r="J39" s="1332"/>
      <c r="K39" s="1332"/>
      <c r="L39" s="1332"/>
      <c r="M39" s="1332"/>
    </row>
    <row r="40" spans="1:13" s="77" customFormat="1" ht="21" customHeight="1">
      <c r="A40" s="1328" t="s">
        <v>806</v>
      </c>
      <c r="B40" s="1328"/>
      <c r="C40" s="1328"/>
      <c r="D40" s="1328"/>
      <c r="E40" s="1328"/>
      <c r="F40" s="1328"/>
      <c r="G40" s="1328"/>
      <c r="H40" s="1328"/>
      <c r="I40" s="1328"/>
      <c r="J40" s="1328"/>
      <c r="K40" s="1328"/>
      <c r="L40" s="1328"/>
      <c r="M40" s="1328"/>
    </row>
    <row r="41" spans="1:13" s="72" customFormat="1" ht="18.75" customHeight="1">
      <c r="A41" s="1329" t="s">
        <v>807</v>
      </c>
      <c r="B41" s="1329"/>
      <c r="C41" s="1329"/>
      <c r="D41" s="1329"/>
      <c r="E41" s="1329"/>
      <c r="F41" s="1329"/>
      <c r="G41" s="1329"/>
      <c r="H41" s="1329"/>
      <c r="I41" s="1329"/>
      <c r="J41" s="1329"/>
      <c r="K41" s="1329"/>
      <c r="L41" s="1329"/>
      <c r="M41" s="1329"/>
    </row>
    <row r="42" spans="1:13" s="72" customFormat="1" ht="30" customHeight="1">
      <c r="A42" s="1338" t="s">
        <v>810</v>
      </c>
      <c r="B42" s="1338"/>
      <c r="C42" s="1338"/>
      <c r="D42" s="1338"/>
      <c r="E42" s="1338"/>
      <c r="F42" s="1338"/>
      <c r="G42" s="1338"/>
      <c r="H42" s="1338"/>
      <c r="I42" s="1338"/>
      <c r="J42" s="1338"/>
      <c r="K42" s="1338"/>
      <c r="L42" s="1338"/>
      <c r="M42" s="1338"/>
    </row>
    <row r="43" spans="1:13" s="72" customFormat="1" ht="29.25" customHeight="1">
      <c r="A43" s="1175" t="s">
        <v>811</v>
      </c>
      <c r="B43" s="1175"/>
      <c r="C43" s="1175"/>
      <c r="D43" s="1175"/>
      <c r="E43" s="1175"/>
      <c r="F43" s="1175"/>
      <c r="G43" s="1175"/>
      <c r="H43" s="1175"/>
      <c r="I43" s="1175"/>
      <c r="J43" s="1175"/>
      <c r="K43" s="1175"/>
      <c r="L43" s="1175"/>
      <c r="M43" s="1175"/>
    </row>
    <row r="44" spans="1:13" ht="56.25" customHeight="1">
      <c r="A44" s="1178" t="s">
        <v>812</v>
      </c>
      <c r="B44" s="1178"/>
      <c r="C44" s="1178"/>
      <c r="D44" s="1178"/>
      <c r="E44" s="1178"/>
      <c r="F44" s="1178"/>
      <c r="G44" s="1178"/>
      <c r="H44" s="1178"/>
      <c r="I44" s="1178"/>
      <c r="J44" s="1178"/>
      <c r="K44" s="1178"/>
      <c r="L44" s="1178"/>
      <c r="M44" s="1178"/>
    </row>
    <row r="45" spans="1:13" ht="55.5" customHeight="1">
      <c r="A45" s="1178" t="s">
        <v>813</v>
      </c>
      <c r="B45" s="1178"/>
      <c r="C45" s="1178"/>
      <c r="D45" s="1178"/>
      <c r="E45" s="1178"/>
      <c r="F45" s="1178"/>
      <c r="G45" s="1178"/>
      <c r="H45" s="1178"/>
      <c r="I45" s="1178"/>
      <c r="J45" s="1178"/>
      <c r="K45" s="1178"/>
      <c r="L45" s="1178"/>
      <c r="M45" s="1178"/>
    </row>
    <row r="46" spans="1:13">
      <c r="A46" s="137"/>
      <c r="B46" s="137"/>
      <c r="C46" s="137"/>
      <c r="D46" s="137"/>
      <c r="E46" s="137"/>
      <c r="F46" s="137"/>
      <c r="G46" s="137"/>
      <c r="H46" s="137"/>
      <c r="I46" s="137"/>
      <c r="J46" s="137"/>
      <c r="K46" s="137"/>
      <c r="L46" s="137"/>
      <c r="M46" s="137"/>
    </row>
    <row r="47" spans="1:13" s="2" customFormat="1">
      <c r="A47" s="313" t="s">
        <v>535</v>
      </c>
      <c r="B47" s="313"/>
      <c r="C47" s="313"/>
    </row>
    <row r="48" spans="1:13">
      <c r="A48" s="200" t="s">
        <v>575</v>
      </c>
    </row>
    <row r="49" spans="1:1">
      <c r="A49" s="200" t="s">
        <v>574</v>
      </c>
    </row>
    <row r="50" spans="1:1">
      <c r="A50" s="200" t="s">
        <v>625</v>
      </c>
    </row>
    <row r="51" spans="1:1">
      <c r="A51" s="200" t="s">
        <v>626</v>
      </c>
    </row>
    <row r="52" spans="1:1">
      <c r="A52" s="200" t="s">
        <v>627</v>
      </c>
    </row>
    <row r="53" spans="1:1">
      <c r="A53" s="200" t="s">
        <v>628</v>
      </c>
    </row>
  </sheetData>
  <mergeCells count="31">
    <mergeCell ref="A45:M45"/>
    <mergeCell ref="A1:M1"/>
    <mergeCell ref="A2:M2"/>
    <mergeCell ref="A4:A6"/>
    <mergeCell ref="B4:C4"/>
    <mergeCell ref="D4:F4"/>
    <mergeCell ref="H4:J4"/>
    <mergeCell ref="A42:M42"/>
    <mergeCell ref="L4:M4"/>
    <mergeCell ref="A36:A38"/>
    <mergeCell ref="D5:E5"/>
    <mergeCell ref="F5:G5"/>
    <mergeCell ref="I5:J5"/>
    <mergeCell ref="B6:L6"/>
    <mergeCell ref="L36:M36"/>
    <mergeCell ref="B37:C37"/>
    <mergeCell ref="K4:K5"/>
    <mergeCell ref="D36:F36"/>
    <mergeCell ref="B5:C5"/>
    <mergeCell ref="K36:K37"/>
    <mergeCell ref="A44:M44"/>
    <mergeCell ref="D37:E37"/>
    <mergeCell ref="F37:G37"/>
    <mergeCell ref="I37:J37"/>
    <mergeCell ref="B38:L38"/>
    <mergeCell ref="A40:M40"/>
    <mergeCell ref="A41:M41"/>
    <mergeCell ref="B36:C36"/>
    <mergeCell ref="A43:M43"/>
    <mergeCell ref="H36:J36"/>
    <mergeCell ref="A39:M39"/>
  </mergeCells>
  <hyperlinks>
    <hyperlink ref="H5" r:id="rId1"/>
    <hyperlink ref="A49" r:id="rId2"/>
    <hyperlink ref="A50" r:id="rId3"/>
    <hyperlink ref="A48" r:id="rId4"/>
    <hyperlink ref="A51" r:id="rId5"/>
    <hyperlink ref="A52" r:id="rId6"/>
    <hyperlink ref="A53" r:id="rId7"/>
    <hyperlink ref="H37" r:id="rId8"/>
    <hyperlink ref="I5:J5" r:id="rId9" display="População residente"/>
    <hyperlink ref="I37" r:id="rId10"/>
    <hyperlink ref="I37:J37" r:id="rId11" display="Resident population"/>
    <hyperlink ref="K4:K5" r:id="rId12" display="Vilas"/>
    <hyperlink ref="K36:K37" r:id="rId13" display="Small towns"/>
    <hyperlink ref="L5" r:id="rId14"/>
    <hyperlink ref="L37" r:id="rId15"/>
  </hyperlinks>
  <printOptions horizontalCentered="1"/>
  <pageMargins left="0.59055118110236227" right="0.59055118110236227" top="0.78740157480314965" bottom="0.78740157480314965" header="0" footer="0"/>
  <pageSetup paperSize="9" scale="85" orientation="portrait" r:id="rId16"/>
  <headerFooter alignWithMargins="0"/>
</worksheet>
</file>

<file path=xl/worksheets/sheet18.xml><?xml version="1.0" encoding="utf-8"?>
<worksheet xmlns="http://schemas.openxmlformats.org/spreadsheetml/2006/main" xmlns:r="http://schemas.openxmlformats.org/officeDocument/2006/relationships">
  <sheetPr codeName="Sheet26"/>
  <dimension ref="A1:S44"/>
  <sheetViews>
    <sheetView showGridLines="0" zoomScaleNormal="100" workbookViewId="0">
      <selection activeCell="A2" sqref="A2:I2"/>
    </sheetView>
  </sheetViews>
  <sheetFormatPr defaultColWidth="7.85546875" defaultRowHeight="12.75"/>
  <cols>
    <col min="1" max="1" width="18.85546875" style="2" customWidth="1"/>
    <col min="2" max="4" width="11.140625" style="2" customWidth="1"/>
    <col min="5" max="5" width="9.42578125" style="2" customWidth="1"/>
    <col min="6" max="6" width="2.140625" style="2" bestFit="1" customWidth="1"/>
    <col min="7" max="9" width="11.140625" style="2" customWidth="1"/>
    <col min="10" max="10" width="11.28515625" style="2" customWidth="1"/>
    <col min="11" max="16384" width="7.85546875" style="2"/>
  </cols>
  <sheetData>
    <row r="1" spans="1:19" s="92" customFormat="1" ht="16.5">
      <c r="A1" s="1350" t="s">
        <v>841</v>
      </c>
      <c r="B1" s="1350"/>
      <c r="C1" s="1350"/>
      <c r="D1" s="1350"/>
      <c r="E1" s="1350"/>
      <c r="F1" s="1350"/>
      <c r="G1" s="1350"/>
      <c r="H1" s="1350"/>
      <c r="I1" s="1350"/>
      <c r="J1" s="334"/>
    </row>
    <row r="2" spans="1:19" s="92" customFormat="1" ht="16.5">
      <c r="A2" s="1351" t="s">
        <v>842</v>
      </c>
      <c r="B2" s="1351"/>
      <c r="C2" s="1351"/>
      <c r="D2" s="1351"/>
      <c r="E2" s="1351"/>
      <c r="F2" s="1351"/>
      <c r="G2" s="1351"/>
      <c r="H2" s="1351"/>
      <c r="I2" s="1351"/>
      <c r="J2" s="334"/>
    </row>
    <row r="3" spans="1:19" s="96" customFormat="1" ht="9.75" customHeight="1">
      <c r="A3" s="133"/>
      <c r="B3" s="1352"/>
      <c r="C3" s="1352"/>
      <c r="D3" s="134"/>
      <c r="E3" s="94"/>
      <c r="F3" s="94"/>
      <c r="G3" s="94"/>
      <c r="H3" s="95"/>
      <c r="I3" s="94"/>
      <c r="J3" s="94"/>
    </row>
    <row r="4" spans="1:19" ht="13.5" customHeight="1">
      <c r="A4" s="1200"/>
      <c r="B4" s="1344" t="s">
        <v>608</v>
      </c>
      <c r="C4" s="1344"/>
      <c r="D4" s="1344" t="s">
        <v>37</v>
      </c>
      <c r="E4" s="1344"/>
      <c r="F4" s="1344"/>
      <c r="G4" s="1297" t="s">
        <v>423</v>
      </c>
      <c r="H4" s="1345" t="s">
        <v>38</v>
      </c>
      <c r="I4" s="1346"/>
      <c r="J4" s="344"/>
    </row>
    <row r="5" spans="1:19" ht="25.5" customHeight="1">
      <c r="A5" s="1201"/>
      <c r="B5" s="345" t="s">
        <v>152</v>
      </c>
      <c r="C5" s="346" t="s">
        <v>34</v>
      </c>
      <c r="D5" s="461" t="s">
        <v>152</v>
      </c>
      <c r="E5" s="1339" t="s">
        <v>34</v>
      </c>
      <c r="F5" s="1339"/>
      <c r="G5" s="1325"/>
      <c r="H5" s="460" t="s">
        <v>152</v>
      </c>
      <c r="I5" s="138" t="s">
        <v>213</v>
      </c>
      <c r="J5" s="344"/>
    </row>
    <row r="6" spans="1:19" ht="13.5" customHeight="1">
      <c r="A6" s="1201"/>
      <c r="B6" s="1347" t="s">
        <v>65</v>
      </c>
      <c r="C6" s="1348"/>
      <c r="D6" s="1348"/>
      <c r="E6" s="1348"/>
      <c r="F6" s="1348"/>
      <c r="G6" s="1348"/>
      <c r="H6" s="1349"/>
      <c r="I6" s="336" t="s">
        <v>122</v>
      </c>
      <c r="J6" s="347"/>
    </row>
    <row r="7" spans="1:19" ht="13.5" customHeight="1">
      <c r="A7" s="1202"/>
      <c r="B7" s="1341">
        <v>2011</v>
      </c>
      <c r="C7" s="1343"/>
      <c r="D7" s="1341">
        <f>2017</f>
        <v>2017</v>
      </c>
      <c r="E7" s="1342"/>
      <c r="F7" s="1342"/>
      <c r="G7" s="1342"/>
      <c r="H7" s="1342"/>
      <c r="I7" s="1343"/>
      <c r="J7" s="347"/>
    </row>
    <row r="8" spans="1:19" s="102" customFormat="1" ht="12.75" customHeight="1">
      <c r="A8" s="348" t="s">
        <v>151</v>
      </c>
      <c r="B8" s="104">
        <v>26492</v>
      </c>
      <c r="C8" s="104">
        <v>10383494</v>
      </c>
      <c r="D8" s="104">
        <v>159</v>
      </c>
      <c r="E8" s="104">
        <v>4450852</v>
      </c>
      <c r="F8" s="104"/>
      <c r="G8" s="104">
        <v>581</v>
      </c>
      <c r="H8" s="104">
        <v>3092</v>
      </c>
      <c r="I8" s="104">
        <v>2983</v>
      </c>
      <c r="J8" s="62"/>
      <c r="K8" s="127"/>
      <c r="L8" s="127"/>
      <c r="M8" s="127"/>
      <c r="N8" s="127"/>
      <c r="O8" s="127"/>
      <c r="P8" s="127"/>
      <c r="Q8" s="127"/>
      <c r="R8" s="127"/>
      <c r="S8" s="127"/>
    </row>
    <row r="9" spans="1:19" s="102" customFormat="1" ht="12.75" customHeight="1">
      <c r="A9" s="349" t="s">
        <v>613</v>
      </c>
      <c r="B9" s="104">
        <v>25422</v>
      </c>
      <c r="C9" s="104">
        <v>9874105</v>
      </c>
      <c r="D9" s="104">
        <v>146</v>
      </c>
      <c r="E9" s="104">
        <v>4199392</v>
      </c>
      <c r="F9" s="104"/>
      <c r="G9" s="104">
        <v>552</v>
      </c>
      <c r="H9" s="104">
        <v>2882</v>
      </c>
      <c r="I9" s="104">
        <v>3092</v>
      </c>
      <c r="J9" s="62"/>
      <c r="K9" s="127"/>
      <c r="L9" s="127"/>
      <c r="M9" s="127"/>
      <c r="N9" s="127"/>
      <c r="O9" s="127"/>
      <c r="P9" s="127"/>
      <c r="Q9" s="127"/>
      <c r="R9" s="127"/>
    </row>
    <row r="10" spans="1:19" s="102" customFormat="1" ht="12.75" customHeight="1">
      <c r="A10" s="350" t="s">
        <v>67</v>
      </c>
      <c r="B10" s="104">
        <v>12890</v>
      </c>
      <c r="C10" s="104">
        <v>3648805</v>
      </c>
      <c r="D10" s="104">
        <v>54</v>
      </c>
      <c r="E10" s="104">
        <v>1529928</v>
      </c>
      <c r="F10" s="104"/>
      <c r="G10" s="104">
        <v>202</v>
      </c>
      <c r="H10" s="104">
        <v>1426</v>
      </c>
      <c r="I10" s="104">
        <v>1493</v>
      </c>
      <c r="J10" s="62"/>
      <c r="K10" s="127"/>
      <c r="L10" s="127"/>
      <c r="M10" s="127"/>
      <c r="N10" s="127"/>
      <c r="O10" s="127"/>
      <c r="P10" s="127"/>
      <c r="Q10" s="127"/>
      <c r="R10" s="127"/>
    </row>
    <row r="11" spans="1:19" s="102" customFormat="1" ht="12.75" customHeight="1">
      <c r="A11" s="350" t="s">
        <v>68</v>
      </c>
      <c r="B11" s="104">
        <v>8867</v>
      </c>
      <c r="C11" s="104">
        <v>2271257</v>
      </c>
      <c r="D11" s="104">
        <v>43</v>
      </c>
      <c r="E11" s="104">
        <v>727779</v>
      </c>
      <c r="F11" s="104"/>
      <c r="G11" s="104">
        <v>194</v>
      </c>
      <c r="H11" s="104">
        <v>972</v>
      </c>
      <c r="I11" s="104">
        <v>2901</v>
      </c>
      <c r="J11" s="62"/>
      <c r="K11" s="127"/>
      <c r="L11" s="127"/>
      <c r="M11" s="127"/>
      <c r="N11" s="127"/>
      <c r="O11" s="127"/>
      <c r="P11" s="127"/>
      <c r="Q11" s="127"/>
      <c r="R11" s="127"/>
    </row>
    <row r="12" spans="1:19" s="102" customFormat="1" ht="12.75" customHeight="1">
      <c r="A12" s="350" t="s">
        <v>614</v>
      </c>
      <c r="B12" s="104">
        <v>1010</v>
      </c>
      <c r="C12" s="104">
        <v>2808270</v>
      </c>
      <c r="D12" s="104">
        <v>17</v>
      </c>
      <c r="E12" s="104">
        <v>1459194</v>
      </c>
      <c r="F12" s="104"/>
      <c r="G12" s="104">
        <v>58</v>
      </c>
      <c r="H12" s="104">
        <v>118</v>
      </c>
      <c r="I12" s="104">
        <v>2555</v>
      </c>
      <c r="J12" s="62"/>
      <c r="K12" s="127"/>
      <c r="L12" s="127"/>
      <c r="M12" s="127"/>
      <c r="N12" s="127"/>
      <c r="O12" s="127"/>
      <c r="P12" s="127"/>
      <c r="Q12" s="127"/>
      <c r="R12" s="127"/>
    </row>
    <row r="13" spans="1:19" s="101" customFormat="1" ht="12.75" customHeight="1">
      <c r="A13" s="350" t="s">
        <v>69</v>
      </c>
      <c r="B13" s="104">
        <v>1542</v>
      </c>
      <c r="C13" s="104">
        <v>713615</v>
      </c>
      <c r="D13" s="104">
        <v>21</v>
      </c>
      <c r="E13" s="104">
        <v>259876</v>
      </c>
      <c r="F13" s="104"/>
      <c r="G13" s="104">
        <v>66</v>
      </c>
      <c r="H13" s="104">
        <v>299</v>
      </c>
      <c r="I13" s="104">
        <v>10570</v>
      </c>
      <c r="J13" s="62"/>
      <c r="K13" s="158"/>
      <c r="L13" s="158"/>
      <c r="M13" s="158"/>
      <c r="N13" s="158"/>
      <c r="O13" s="158"/>
      <c r="P13" s="158"/>
      <c r="Q13" s="158"/>
      <c r="R13" s="158"/>
    </row>
    <row r="14" spans="1:19" s="102" customFormat="1" ht="12.75" customHeight="1">
      <c r="A14" s="350" t="s">
        <v>70</v>
      </c>
      <c r="B14" s="104">
        <v>1129</v>
      </c>
      <c r="C14" s="104">
        <v>432158</v>
      </c>
      <c r="D14" s="104">
        <v>11</v>
      </c>
      <c r="E14" s="104">
        <v>222615</v>
      </c>
      <c r="F14" s="104"/>
      <c r="G14" s="104">
        <v>32</v>
      </c>
      <c r="H14" s="104">
        <v>67</v>
      </c>
      <c r="I14" s="104">
        <v>7458</v>
      </c>
      <c r="J14" s="62"/>
      <c r="K14" s="127"/>
      <c r="L14" s="127"/>
      <c r="M14" s="127"/>
      <c r="N14" s="127"/>
      <c r="O14" s="127"/>
      <c r="P14" s="127"/>
      <c r="Q14" s="127"/>
      <c r="R14" s="127"/>
    </row>
    <row r="15" spans="1:19" s="102" customFormat="1" ht="12.75" customHeight="1">
      <c r="A15" s="349" t="s">
        <v>157</v>
      </c>
      <c r="B15" s="104">
        <v>436</v>
      </c>
      <c r="C15" s="104">
        <v>242723</v>
      </c>
      <c r="D15" s="104">
        <v>6</v>
      </c>
      <c r="E15" s="104">
        <v>79569</v>
      </c>
      <c r="F15" s="104"/>
      <c r="G15" s="104">
        <v>20</v>
      </c>
      <c r="H15" s="104">
        <v>156</v>
      </c>
      <c r="I15" s="104">
        <v>1488</v>
      </c>
      <c r="J15" s="62"/>
      <c r="K15" s="127"/>
      <c r="L15" s="127"/>
      <c r="M15" s="127"/>
      <c r="N15" s="127"/>
      <c r="O15" s="127"/>
      <c r="P15" s="127"/>
      <c r="Q15" s="127"/>
      <c r="R15" s="127"/>
    </row>
    <row r="16" spans="1:19" s="102" customFormat="1" ht="12.75" customHeight="1">
      <c r="A16" s="349" t="s">
        <v>158</v>
      </c>
      <c r="B16" s="104">
        <v>634</v>
      </c>
      <c r="C16" s="104">
        <v>266666</v>
      </c>
      <c r="D16" s="104">
        <v>7</v>
      </c>
      <c r="E16" s="104">
        <v>171891</v>
      </c>
      <c r="F16" s="104"/>
      <c r="G16" s="104">
        <v>9</v>
      </c>
      <c r="H16" s="104">
        <v>54</v>
      </c>
      <c r="I16" s="104">
        <v>1484</v>
      </c>
      <c r="J16" s="62"/>
      <c r="K16" s="127"/>
      <c r="L16" s="127"/>
      <c r="M16" s="127"/>
      <c r="N16" s="127"/>
      <c r="O16" s="127"/>
      <c r="P16" s="127"/>
      <c r="Q16" s="127"/>
      <c r="R16" s="127"/>
    </row>
    <row r="17" spans="1:10" ht="13.5" customHeight="1">
      <c r="A17" s="1200"/>
      <c r="B17" s="1344" t="s">
        <v>609</v>
      </c>
      <c r="C17" s="1344"/>
      <c r="D17" s="1344" t="s">
        <v>40</v>
      </c>
      <c r="E17" s="1344"/>
      <c r="F17" s="1344"/>
      <c r="G17" s="1297" t="s">
        <v>41</v>
      </c>
      <c r="H17" s="1345" t="s">
        <v>42</v>
      </c>
      <c r="I17" s="1346"/>
      <c r="J17" s="344"/>
    </row>
    <row r="18" spans="1:10" ht="25.5" customHeight="1">
      <c r="A18" s="1201"/>
      <c r="B18" s="345" t="s">
        <v>152</v>
      </c>
      <c r="C18" s="346" t="s">
        <v>35</v>
      </c>
      <c r="D18" s="461" t="s">
        <v>152</v>
      </c>
      <c r="E18" s="1326" t="s">
        <v>35</v>
      </c>
      <c r="F18" s="1326"/>
      <c r="G18" s="1325"/>
      <c r="H18" s="460" t="s">
        <v>152</v>
      </c>
      <c r="I18" s="138" t="s">
        <v>214</v>
      </c>
      <c r="J18" s="344"/>
    </row>
    <row r="19" spans="1:10" ht="13.5" customHeight="1">
      <c r="A19" s="1201"/>
      <c r="B19" s="1347" t="s">
        <v>340</v>
      </c>
      <c r="C19" s="1348"/>
      <c r="D19" s="1348"/>
      <c r="E19" s="1348"/>
      <c r="F19" s="1348"/>
      <c r="G19" s="1348"/>
      <c r="H19" s="1349"/>
      <c r="I19" s="260" t="s">
        <v>122</v>
      </c>
      <c r="J19" s="347"/>
    </row>
    <row r="20" spans="1:10" ht="13.5" customHeight="1">
      <c r="A20" s="1202"/>
      <c r="B20" s="1341">
        <v>2011</v>
      </c>
      <c r="C20" s="1342"/>
      <c r="D20" s="1341">
        <f>2017</f>
        <v>2017</v>
      </c>
      <c r="E20" s="1342"/>
      <c r="F20" s="1342"/>
      <c r="G20" s="1342"/>
      <c r="H20" s="1342"/>
      <c r="I20" s="1343"/>
      <c r="J20" s="347"/>
    </row>
    <row r="21" spans="1:10" ht="13.5" customHeight="1">
      <c r="A21" s="1204" t="s">
        <v>1047</v>
      </c>
      <c r="B21" s="1204"/>
      <c r="C21" s="1204"/>
      <c r="D21" s="1204"/>
      <c r="E21" s="1204"/>
      <c r="F21" s="1204"/>
      <c r="G21" s="1204"/>
      <c r="H21" s="1204"/>
      <c r="I21" s="1204"/>
      <c r="J21" s="347"/>
    </row>
    <row r="22" spans="1:10" s="109" customFormat="1" ht="20.25" customHeight="1">
      <c r="A22" s="1329" t="s">
        <v>993</v>
      </c>
      <c r="B22" s="1329"/>
      <c r="C22" s="1329"/>
      <c r="D22" s="1329"/>
      <c r="E22" s="1329"/>
      <c r="F22" s="1329"/>
      <c r="G22" s="1329"/>
      <c r="H22" s="1329"/>
      <c r="I22" s="1329"/>
      <c r="J22" s="137"/>
    </row>
    <row r="23" spans="1:10" s="109" customFormat="1" ht="20.25" customHeight="1">
      <c r="A23" s="1329" t="s">
        <v>994</v>
      </c>
      <c r="B23" s="1329"/>
      <c r="C23" s="1329"/>
      <c r="D23" s="1329"/>
      <c r="E23" s="1329"/>
      <c r="F23" s="1329"/>
      <c r="G23" s="1329"/>
      <c r="H23" s="1329"/>
      <c r="I23" s="1329"/>
      <c r="J23" s="137"/>
    </row>
    <row r="24" spans="1:10" s="72" customFormat="1" ht="13.5" customHeight="1">
      <c r="A24" s="1340" t="s">
        <v>610</v>
      </c>
      <c r="B24" s="1340"/>
      <c r="C24" s="1340"/>
      <c r="D24" s="1340"/>
      <c r="E24" s="1340"/>
      <c r="F24" s="1340"/>
      <c r="G24" s="1340"/>
      <c r="H24" s="1340"/>
      <c r="I24" s="1340"/>
      <c r="J24" s="135"/>
    </row>
    <row r="25" spans="1:10" s="72" customFormat="1" ht="12.75" customHeight="1">
      <c r="A25" s="1340" t="s">
        <v>611</v>
      </c>
      <c r="B25" s="1340"/>
      <c r="C25" s="1340"/>
      <c r="D25" s="1340"/>
      <c r="E25" s="1340"/>
      <c r="F25" s="1340"/>
      <c r="G25" s="1340"/>
      <c r="H25" s="1340"/>
      <c r="I25" s="1340"/>
      <c r="J25" s="135"/>
    </row>
    <row r="26" spans="1:10" s="98" customFormat="1" ht="84.75" customHeight="1">
      <c r="A26" s="1329" t="s">
        <v>814</v>
      </c>
      <c r="B26" s="1329"/>
      <c r="C26" s="1329"/>
      <c r="D26" s="1329"/>
      <c r="E26" s="1329"/>
      <c r="F26" s="1329"/>
      <c r="G26" s="1329"/>
      <c r="H26" s="1329"/>
      <c r="I26" s="1329"/>
      <c r="J26" s="59"/>
    </row>
    <row r="27" spans="1:10" s="98" customFormat="1" ht="77.25" customHeight="1">
      <c r="A27" s="1329" t="s">
        <v>612</v>
      </c>
      <c r="B27" s="1329"/>
      <c r="C27" s="1329"/>
      <c r="D27" s="1329"/>
      <c r="E27" s="1329"/>
      <c r="F27" s="1329"/>
      <c r="G27" s="1329"/>
      <c r="H27" s="1329"/>
      <c r="I27" s="1329"/>
      <c r="J27" s="59"/>
    </row>
    <row r="29" spans="1:10">
      <c r="A29" s="313" t="s">
        <v>535</v>
      </c>
    </row>
    <row r="30" spans="1:10">
      <c r="A30" s="200" t="s">
        <v>575</v>
      </c>
    </row>
    <row r="31" spans="1:10">
      <c r="A31" s="200" t="s">
        <v>574</v>
      </c>
    </row>
    <row r="32" spans="1:10">
      <c r="A32" s="200" t="s">
        <v>625</v>
      </c>
    </row>
    <row r="33" spans="1:10">
      <c r="A33" s="200" t="s">
        <v>626</v>
      </c>
    </row>
    <row r="34" spans="1:10">
      <c r="A34" s="200" t="s">
        <v>627</v>
      </c>
    </row>
    <row r="35" spans="1:10">
      <c r="A35" s="200" t="s">
        <v>628</v>
      </c>
    </row>
    <row r="37" spans="1:10">
      <c r="A37" s="313"/>
    </row>
    <row r="38" spans="1:10">
      <c r="A38" s="313"/>
    </row>
    <row r="39" spans="1:10">
      <c r="A39" s="200"/>
    </row>
    <row r="40" spans="1:10">
      <c r="A40" s="200"/>
    </row>
    <row r="41" spans="1:10">
      <c r="A41" s="200"/>
      <c r="B41" s="37"/>
      <c r="D41" s="37"/>
      <c r="E41" s="37"/>
      <c r="F41" s="37"/>
      <c r="G41" s="37"/>
      <c r="H41" s="37"/>
      <c r="I41" s="37"/>
      <c r="J41" s="37"/>
    </row>
    <row r="42" spans="1:10">
      <c r="A42" s="200"/>
    </row>
    <row r="43" spans="1:10">
      <c r="A43" s="200"/>
    </row>
    <row r="44" spans="1:10">
      <c r="A44" s="200"/>
    </row>
  </sheetData>
  <mergeCells count="28">
    <mergeCell ref="A27:I27"/>
    <mergeCell ref="B7:C7"/>
    <mergeCell ref="D7:I7"/>
    <mergeCell ref="E5:F5"/>
    <mergeCell ref="A1:I1"/>
    <mergeCell ref="A2:I2"/>
    <mergeCell ref="B3:C3"/>
    <mergeCell ref="A4:A7"/>
    <mergeCell ref="B4:C4"/>
    <mergeCell ref="D4:F4"/>
    <mergeCell ref="G4:G5"/>
    <mergeCell ref="H4:I4"/>
    <mergeCell ref="B6:H6"/>
    <mergeCell ref="A26:I26"/>
    <mergeCell ref="A17:A20"/>
    <mergeCell ref="B17:C17"/>
    <mergeCell ref="D17:F17"/>
    <mergeCell ref="G17:G18"/>
    <mergeCell ref="H17:I17"/>
    <mergeCell ref="E18:F18"/>
    <mergeCell ref="B19:H19"/>
    <mergeCell ref="A24:I24"/>
    <mergeCell ref="A25:I25"/>
    <mergeCell ref="B20:C20"/>
    <mergeCell ref="D20:I20"/>
    <mergeCell ref="A22:I22"/>
    <mergeCell ref="A23:I23"/>
    <mergeCell ref="A21:I21"/>
  </mergeCells>
  <hyperlinks>
    <hyperlink ref="D5" r:id="rId1"/>
    <hyperlink ref="D18" r:id="rId2"/>
    <hyperlink ref="E5:F5" r:id="rId3" display="População residente"/>
    <hyperlink ref="E18" r:id="rId4"/>
    <hyperlink ref="E18:F18" r:id="rId5" display="Resident population"/>
    <hyperlink ref="A31" r:id="rId6"/>
    <hyperlink ref="A32" r:id="rId7"/>
    <hyperlink ref="A30" r:id="rId8"/>
    <hyperlink ref="A33" r:id="rId9"/>
    <hyperlink ref="A34" r:id="rId10"/>
    <hyperlink ref="A35" r:id="rId11"/>
    <hyperlink ref="H5" r:id="rId12"/>
    <hyperlink ref="G4:G5" r:id="rId13" display="Vilas"/>
    <hyperlink ref="H18" r:id="rId14"/>
    <hyperlink ref="G17:G18" r:id="rId15" display="Small towns"/>
  </hyperlinks>
  <printOptions horizontalCentered="1"/>
  <pageMargins left="0.39370078740157483" right="0.39370078740157483" top="0.39370078740157483" bottom="0.39370078740157483" header="0" footer="0"/>
  <pageSetup paperSize="9" fitToHeight="10" orientation="portrait" verticalDpi="300" r:id="rId16"/>
  <headerFooter alignWithMargins="0"/>
</worksheet>
</file>

<file path=xl/worksheets/sheet19.xml><?xml version="1.0" encoding="utf-8"?>
<worksheet xmlns="http://schemas.openxmlformats.org/spreadsheetml/2006/main" xmlns:r="http://schemas.openxmlformats.org/officeDocument/2006/relationships">
  <sheetPr codeName="Sheet27"/>
  <dimension ref="A1:W53"/>
  <sheetViews>
    <sheetView showGridLines="0" zoomScaleNormal="100" workbookViewId="0">
      <selection activeCell="A2" sqref="A2:G2"/>
    </sheetView>
  </sheetViews>
  <sheetFormatPr defaultColWidth="7.85546875" defaultRowHeight="12.75"/>
  <cols>
    <col min="1" max="1" width="13.7109375" style="2" customWidth="1"/>
    <col min="2" max="2" width="12.7109375" style="2" customWidth="1"/>
    <col min="3" max="3" width="11.28515625" style="2" customWidth="1"/>
    <col min="4" max="4" width="14.28515625" style="2" customWidth="1"/>
    <col min="5" max="5" width="11.5703125" style="2" customWidth="1"/>
    <col min="6" max="6" width="12.5703125" style="2" customWidth="1"/>
    <col min="7" max="7" width="13.140625" style="2" customWidth="1"/>
    <col min="8" max="8" width="8.7109375" style="2" customWidth="1"/>
    <col min="9" max="16384" width="7.85546875" style="2"/>
  </cols>
  <sheetData>
    <row r="1" spans="1:8" s="92" customFormat="1" ht="17.25" customHeight="1">
      <c r="A1" s="1350" t="s">
        <v>843</v>
      </c>
      <c r="B1" s="1350"/>
      <c r="C1" s="1350"/>
      <c r="D1" s="1350"/>
      <c r="E1" s="1350"/>
      <c r="F1" s="1350"/>
      <c r="G1" s="1350"/>
      <c r="H1" s="91"/>
    </row>
    <row r="2" spans="1:8" s="92" customFormat="1" ht="17.25" customHeight="1">
      <c r="A2" s="1353" t="s">
        <v>844</v>
      </c>
      <c r="B2" s="1353"/>
      <c r="C2" s="1353"/>
      <c r="D2" s="1353"/>
      <c r="E2" s="1353"/>
      <c r="F2" s="1353"/>
      <c r="G2" s="1353"/>
      <c r="H2" s="91"/>
    </row>
    <row r="3" spans="1:8" ht="13.5" customHeight="1">
      <c r="A3" s="1354"/>
      <c r="B3" s="1355" t="s">
        <v>1025</v>
      </c>
      <c r="C3" s="1356"/>
      <c r="D3" s="1356"/>
      <c r="E3" s="1356"/>
      <c r="F3" s="1347" t="s">
        <v>544</v>
      </c>
      <c r="G3" s="1349"/>
      <c r="H3" s="111"/>
    </row>
    <row r="4" spans="1:8" ht="25.5" customHeight="1">
      <c r="A4" s="1210"/>
      <c r="B4" s="260" t="s">
        <v>152</v>
      </c>
      <c r="C4" s="261" t="s">
        <v>545</v>
      </c>
      <c r="D4" s="336" t="s">
        <v>546</v>
      </c>
      <c r="E4" s="451" t="s">
        <v>547</v>
      </c>
      <c r="F4" s="336" t="s">
        <v>152</v>
      </c>
      <c r="G4" s="336" t="s">
        <v>548</v>
      </c>
      <c r="H4" s="3"/>
    </row>
    <row r="5" spans="1:8" ht="13.5" customHeight="1">
      <c r="A5" s="1210"/>
      <c r="B5" s="1347" t="s">
        <v>341</v>
      </c>
      <c r="C5" s="1348"/>
      <c r="D5" s="1348"/>
      <c r="E5" s="1348"/>
      <c r="F5" s="1347" t="s">
        <v>65</v>
      </c>
      <c r="G5" s="1349"/>
      <c r="H5" s="3"/>
    </row>
    <row r="6" spans="1:8" s="98" customFormat="1" ht="12.75" customHeight="1">
      <c r="A6" s="97" t="s">
        <v>151</v>
      </c>
      <c r="B6" s="262"/>
      <c r="C6" s="262"/>
      <c r="D6" s="262"/>
      <c r="E6" s="262"/>
      <c r="F6" s="262"/>
      <c r="G6" s="262"/>
      <c r="H6" s="262"/>
    </row>
    <row r="7" spans="1:8" s="98" customFormat="1" ht="12.75" customHeight="1">
      <c r="A7" s="202">
        <v>1990</v>
      </c>
      <c r="B7" s="263">
        <v>3126</v>
      </c>
      <c r="C7" s="263">
        <v>458</v>
      </c>
      <c r="D7" s="263">
        <v>424</v>
      </c>
      <c r="E7" s="263">
        <v>2730</v>
      </c>
      <c r="F7" s="263" t="s">
        <v>358</v>
      </c>
      <c r="G7" s="263" t="s">
        <v>358</v>
      </c>
      <c r="H7" s="262"/>
    </row>
    <row r="8" spans="1:8" s="98" customFormat="1" ht="12.75" customHeight="1">
      <c r="A8" s="97">
        <v>1991</v>
      </c>
      <c r="B8" s="263">
        <v>3117</v>
      </c>
      <c r="C8" s="263">
        <v>462</v>
      </c>
      <c r="D8" s="263">
        <v>429</v>
      </c>
      <c r="E8" s="263">
        <v>2724</v>
      </c>
      <c r="F8" s="263" t="s">
        <v>358</v>
      </c>
      <c r="G8" s="263" t="s">
        <v>358</v>
      </c>
      <c r="H8" s="262"/>
    </row>
    <row r="9" spans="1:8" s="98" customFormat="1" ht="12.75" customHeight="1">
      <c r="A9" s="97">
        <v>1992</v>
      </c>
      <c r="B9" s="263">
        <v>3054</v>
      </c>
      <c r="C9" s="263">
        <v>462</v>
      </c>
      <c r="D9" s="263">
        <v>429</v>
      </c>
      <c r="E9" s="263">
        <v>2741</v>
      </c>
      <c r="F9" s="263" t="s">
        <v>358</v>
      </c>
      <c r="G9" s="263" t="s">
        <v>358</v>
      </c>
      <c r="H9" s="262"/>
    </row>
    <row r="10" spans="1:8" s="98" customFormat="1" ht="12.75" customHeight="1">
      <c r="A10" s="97">
        <v>1993</v>
      </c>
      <c r="B10" s="263">
        <v>3063</v>
      </c>
      <c r="C10" s="263">
        <v>461</v>
      </c>
      <c r="D10" s="263">
        <v>451</v>
      </c>
      <c r="E10" s="263">
        <v>2759</v>
      </c>
      <c r="F10" s="263" t="s">
        <v>358</v>
      </c>
      <c r="G10" s="263" t="s">
        <v>358</v>
      </c>
      <c r="H10" s="262"/>
    </row>
    <row r="11" spans="1:8" s="98" customFormat="1" ht="12.75" customHeight="1">
      <c r="A11" s="97">
        <v>1994</v>
      </c>
      <c r="B11" s="263">
        <v>3070</v>
      </c>
      <c r="C11" s="263">
        <v>461</v>
      </c>
      <c r="D11" s="263">
        <v>451</v>
      </c>
      <c r="E11" s="263">
        <v>2767</v>
      </c>
      <c r="F11" s="263" t="s">
        <v>358</v>
      </c>
      <c r="G11" s="263" t="s">
        <v>358</v>
      </c>
      <c r="H11" s="262"/>
    </row>
    <row r="12" spans="1:8" s="98" customFormat="1" ht="12.75" customHeight="1">
      <c r="A12" s="97">
        <v>1995</v>
      </c>
      <c r="B12" s="263">
        <v>3065</v>
      </c>
      <c r="C12" s="263">
        <v>522</v>
      </c>
      <c r="D12" s="263">
        <v>408</v>
      </c>
      <c r="E12" s="263">
        <v>2762</v>
      </c>
      <c r="F12" s="263" t="s">
        <v>358</v>
      </c>
      <c r="G12" s="263" t="s">
        <v>358</v>
      </c>
      <c r="H12" s="262"/>
    </row>
    <row r="13" spans="1:8" s="98" customFormat="1" ht="12.75" customHeight="1">
      <c r="A13" s="97">
        <v>1996</v>
      </c>
      <c r="B13" s="263">
        <v>3071</v>
      </c>
      <c r="C13" s="263">
        <v>614</v>
      </c>
      <c r="D13" s="263">
        <v>431</v>
      </c>
      <c r="E13" s="263">
        <v>2768</v>
      </c>
      <c r="F13" s="263" t="s">
        <v>358</v>
      </c>
      <c r="G13" s="263" t="s">
        <v>358</v>
      </c>
      <c r="H13" s="262"/>
    </row>
    <row r="14" spans="1:8" s="98" customFormat="1" ht="12.75" customHeight="1">
      <c r="A14" s="97">
        <v>1997</v>
      </c>
      <c r="B14" s="263">
        <v>3038</v>
      </c>
      <c r="C14" s="263">
        <v>731</v>
      </c>
      <c r="D14" s="263">
        <v>431</v>
      </c>
      <c r="E14" s="263">
        <v>2764</v>
      </c>
      <c r="F14" s="263" t="s">
        <v>358</v>
      </c>
      <c r="G14" s="263" t="s">
        <v>358</v>
      </c>
      <c r="H14" s="262"/>
    </row>
    <row r="15" spans="1:8" s="98" customFormat="1" ht="12.75" customHeight="1">
      <c r="A15" s="97">
        <v>1998</v>
      </c>
      <c r="B15" s="263">
        <v>2794</v>
      </c>
      <c r="C15" s="263">
        <v>873</v>
      </c>
      <c r="D15" s="263">
        <v>465</v>
      </c>
      <c r="E15" s="263">
        <v>2580</v>
      </c>
      <c r="F15" s="263" t="s">
        <v>358</v>
      </c>
      <c r="G15" s="263" t="s">
        <v>358</v>
      </c>
      <c r="H15" s="262"/>
    </row>
    <row r="16" spans="1:8" s="98" customFormat="1" ht="12.75" customHeight="1">
      <c r="A16" s="97">
        <v>1999</v>
      </c>
      <c r="B16" s="263">
        <v>2814</v>
      </c>
      <c r="C16" s="263">
        <v>901</v>
      </c>
      <c r="D16" s="263">
        <v>464</v>
      </c>
      <c r="E16" s="263">
        <v>2599</v>
      </c>
      <c r="F16" s="263" t="s">
        <v>358</v>
      </c>
      <c r="G16" s="263" t="s">
        <v>358</v>
      </c>
      <c r="H16" s="262"/>
    </row>
    <row r="17" spans="1:8" s="98" customFormat="1" ht="12.75" customHeight="1">
      <c r="A17" s="97">
        <v>2000</v>
      </c>
      <c r="B17" s="263">
        <v>2814</v>
      </c>
      <c r="C17" s="263">
        <v>904</v>
      </c>
      <c r="D17" s="263">
        <v>497</v>
      </c>
      <c r="E17" s="263">
        <v>2599</v>
      </c>
      <c r="F17" s="263" t="s">
        <v>358</v>
      </c>
      <c r="G17" s="263" t="s">
        <v>358</v>
      </c>
      <c r="H17" s="262"/>
    </row>
    <row r="18" spans="1:8" s="98" customFormat="1" ht="12.75" customHeight="1">
      <c r="A18" s="97">
        <v>2001</v>
      </c>
      <c r="B18" s="263">
        <v>2814</v>
      </c>
      <c r="C18" s="263">
        <v>905</v>
      </c>
      <c r="D18" s="263">
        <v>497</v>
      </c>
      <c r="E18" s="263">
        <v>2599</v>
      </c>
      <c r="F18" s="263">
        <v>669</v>
      </c>
      <c r="G18" s="263">
        <v>651</v>
      </c>
      <c r="H18" s="262"/>
    </row>
    <row r="19" spans="1:8" s="98" customFormat="1" ht="12.75" customHeight="1">
      <c r="A19" s="97">
        <v>2002</v>
      </c>
      <c r="B19" s="263">
        <v>2801</v>
      </c>
      <c r="C19" s="263">
        <v>1047</v>
      </c>
      <c r="D19" s="263">
        <v>520</v>
      </c>
      <c r="E19" s="263">
        <v>2613</v>
      </c>
      <c r="F19" s="263">
        <v>669</v>
      </c>
      <c r="G19" s="263">
        <v>651</v>
      </c>
      <c r="H19" s="262"/>
    </row>
    <row r="20" spans="1:8" s="101" customFormat="1" ht="12.75" customHeight="1">
      <c r="A20" s="97">
        <v>2003</v>
      </c>
      <c r="B20" s="112">
        <v>2818</v>
      </c>
      <c r="C20" s="112">
        <v>1076</v>
      </c>
      <c r="D20" s="112">
        <v>522</v>
      </c>
      <c r="E20" s="112">
        <v>2630</v>
      </c>
      <c r="F20" s="112">
        <v>669</v>
      </c>
      <c r="G20" s="112">
        <v>651</v>
      </c>
    </row>
    <row r="21" spans="1:8" s="101" customFormat="1" ht="12.75" customHeight="1">
      <c r="A21" s="97">
        <v>2004</v>
      </c>
      <c r="B21" s="112">
        <v>2836</v>
      </c>
      <c r="C21" s="112">
        <v>1359</v>
      </c>
      <c r="D21" s="112">
        <v>607</v>
      </c>
      <c r="E21" s="112">
        <v>2648</v>
      </c>
      <c r="F21" s="112">
        <v>669</v>
      </c>
      <c r="G21" s="112">
        <v>651</v>
      </c>
    </row>
    <row r="22" spans="1:8" s="101" customFormat="1" ht="12.75" customHeight="1">
      <c r="A22" s="97">
        <v>2005</v>
      </c>
      <c r="B22" s="112">
        <v>2839</v>
      </c>
      <c r="C22" s="112">
        <v>1436</v>
      </c>
      <c r="D22" s="112">
        <v>607</v>
      </c>
      <c r="E22" s="112">
        <v>2647</v>
      </c>
      <c r="F22" s="112">
        <v>686</v>
      </c>
      <c r="G22" s="112">
        <v>673</v>
      </c>
    </row>
    <row r="23" spans="1:8" s="101" customFormat="1" ht="12.75" customHeight="1">
      <c r="A23" s="97">
        <v>2006</v>
      </c>
      <c r="B23" s="113">
        <v>2839</v>
      </c>
      <c r="C23" s="113">
        <v>1436</v>
      </c>
      <c r="D23" s="113">
        <v>607</v>
      </c>
      <c r="E23" s="113">
        <v>2647</v>
      </c>
      <c r="F23" s="113">
        <v>672</v>
      </c>
      <c r="G23" s="113">
        <v>654</v>
      </c>
    </row>
    <row r="24" spans="1:8" s="101" customFormat="1" ht="12.75" customHeight="1">
      <c r="A24" s="97">
        <v>2007</v>
      </c>
      <c r="B24" s="114">
        <v>2838</v>
      </c>
      <c r="C24" s="114">
        <v>1436</v>
      </c>
      <c r="D24" s="114">
        <v>607</v>
      </c>
      <c r="E24" s="114">
        <v>2646</v>
      </c>
      <c r="F24" s="114">
        <v>668</v>
      </c>
      <c r="G24" s="114">
        <v>654</v>
      </c>
    </row>
    <row r="25" spans="1:8" s="101" customFormat="1" ht="12.75" customHeight="1">
      <c r="A25" s="97">
        <v>2008</v>
      </c>
      <c r="B25" s="114">
        <v>2842</v>
      </c>
      <c r="C25" s="114">
        <v>1460</v>
      </c>
      <c r="D25" s="114">
        <v>607</v>
      </c>
      <c r="E25" s="114">
        <v>2650</v>
      </c>
      <c r="F25" s="114">
        <v>657</v>
      </c>
      <c r="G25" s="114">
        <v>642</v>
      </c>
    </row>
    <row r="26" spans="1:8" s="102" customFormat="1" ht="12.75" customHeight="1">
      <c r="A26" s="97">
        <v>2009</v>
      </c>
      <c r="B26" s="114">
        <v>2842</v>
      </c>
      <c r="C26" s="114">
        <v>1460</v>
      </c>
      <c r="D26" s="114">
        <v>607</v>
      </c>
      <c r="E26" s="114">
        <v>2650</v>
      </c>
      <c r="F26" s="114">
        <v>657</v>
      </c>
      <c r="G26" s="114">
        <v>639</v>
      </c>
    </row>
    <row r="27" spans="1:8" s="102" customFormat="1" ht="12.75" customHeight="1">
      <c r="A27" s="97">
        <v>2010</v>
      </c>
      <c r="B27" s="114">
        <v>2843</v>
      </c>
      <c r="C27" s="114">
        <v>1488</v>
      </c>
      <c r="D27" s="114">
        <v>610</v>
      </c>
      <c r="E27" s="114">
        <v>2651</v>
      </c>
      <c r="F27" s="114">
        <v>639</v>
      </c>
      <c r="G27" s="114">
        <v>621</v>
      </c>
    </row>
    <row r="28" spans="1:8" s="101" customFormat="1" ht="12.75" customHeight="1">
      <c r="A28" s="97">
        <v>2011</v>
      </c>
      <c r="B28" s="115">
        <v>2794</v>
      </c>
      <c r="C28" s="115">
        <v>1630</v>
      </c>
      <c r="D28" s="115">
        <v>610</v>
      </c>
      <c r="E28" s="115">
        <v>2602</v>
      </c>
      <c r="F28" s="115">
        <v>619</v>
      </c>
      <c r="G28" s="115">
        <v>601</v>
      </c>
    </row>
    <row r="29" spans="1:8" s="102" customFormat="1" ht="12.75" customHeight="1">
      <c r="A29" s="97">
        <v>2012</v>
      </c>
      <c r="B29" s="114">
        <v>2541.1999999999998</v>
      </c>
      <c r="C29" s="114">
        <v>1630.1</v>
      </c>
      <c r="D29" s="114">
        <v>610.30000000000007</v>
      </c>
      <c r="E29" s="114">
        <v>2428.9</v>
      </c>
      <c r="F29" s="114">
        <v>571</v>
      </c>
      <c r="G29" s="114">
        <v>559</v>
      </c>
    </row>
    <row r="30" spans="1:8" s="102" customFormat="1" ht="12.75" customHeight="1">
      <c r="A30" s="97">
        <v>2013</v>
      </c>
      <c r="B30" s="158">
        <v>2544.3490000000002</v>
      </c>
      <c r="C30" s="158">
        <v>1629.067</v>
      </c>
      <c r="D30" s="158">
        <v>610.33299999999997</v>
      </c>
      <c r="E30" s="158">
        <v>2432.0390000000002</v>
      </c>
      <c r="F30" s="158">
        <v>571</v>
      </c>
      <c r="G30" s="158">
        <v>559</v>
      </c>
    </row>
    <row r="31" spans="1:8" s="102" customFormat="1" ht="12.75" customHeight="1">
      <c r="A31" s="97">
        <v>2014</v>
      </c>
      <c r="B31" s="114">
        <v>2545.96</v>
      </c>
      <c r="C31" s="114">
        <v>1630.3219999999999</v>
      </c>
      <c r="D31" s="114">
        <v>610.55700000000002</v>
      </c>
      <c r="E31" s="114">
        <v>2433</v>
      </c>
      <c r="F31" s="114">
        <v>570</v>
      </c>
      <c r="G31" s="114">
        <v>558</v>
      </c>
    </row>
    <row r="32" spans="1:8" s="101" customFormat="1" ht="12.75" customHeight="1">
      <c r="A32" s="97">
        <v>2015</v>
      </c>
      <c r="B32" s="114">
        <v>2546</v>
      </c>
      <c r="C32" s="114">
        <v>1639</v>
      </c>
      <c r="D32" s="114">
        <v>611</v>
      </c>
      <c r="E32" s="114">
        <v>2433</v>
      </c>
      <c r="F32" s="114">
        <v>571</v>
      </c>
      <c r="G32" s="114">
        <v>559</v>
      </c>
    </row>
    <row r="33" spans="1:23" s="101" customFormat="1" ht="12.75" customHeight="1">
      <c r="A33" s="97">
        <v>2016</v>
      </c>
      <c r="B33" s="158">
        <v>2545.96</v>
      </c>
      <c r="C33" s="158">
        <v>1639.0719999999999</v>
      </c>
      <c r="D33" s="158">
        <v>610.55700000000002</v>
      </c>
      <c r="E33" s="158">
        <v>2433</v>
      </c>
      <c r="F33" s="158">
        <v>571</v>
      </c>
      <c r="G33" s="158">
        <v>559</v>
      </c>
    </row>
    <row r="34" spans="1:23" s="102" customFormat="1" ht="12.75" customHeight="1">
      <c r="A34" s="103">
        <v>2017</v>
      </c>
      <c r="B34" s="116"/>
      <c r="C34" s="116"/>
      <c r="D34" s="116"/>
      <c r="E34" s="116"/>
      <c r="F34" s="116"/>
      <c r="G34" s="116"/>
    </row>
    <row r="35" spans="1:23" s="102" customFormat="1" ht="12.75" customHeight="1">
      <c r="A35" s="102" t="s">
        <v>151</v>
      </c>
      <c r="B35" s="445">
        <v>2546</v>
      </c>
      <c r="C35" s="445">
        <v>1639</v>
      </c>
      <c r="D35" s="445">
        <v>611</v>
      </c>
      <c r="E35" s="445">
        <v>2433</v>
      </c>
      <c r="F35" s="445">
        <v>572</v>
      </c>
      <c r="G35" s="445">
        <v>560</v>
      </c>
      <c r="H35" s="127"/>
      <c r="I35" s="127"/>
      <c r="J35" s="127"/>
      <c r="K35" s="127"/>
      <c r="L35" s="127"/>
      <c r="M35" s="127"/>
      <c r="N35" s="127"/>
      <c r="O35" s="127"/>
      <c r="P35" s="127"/>
      <c r="Q35" s="127"/>
      <c r="R35" s="127"/>
      <c r="S35" s="127"/>
      <c r="T35" s="127"/>
      <c r="U35" s="127"/>
      <c r="V35" s="127"/>
      <c r="W35" s="127"/>
    </row>
    <row r="36" spans="1:23" s="102" customFormat="1" ht="12.75" customHeight="1">
      <c r="A36" s="117" t="s">
        <v>119</v>
      </c>
      <c r="B36" s="446">
        <v>2546</v>
      </c>
      <c r="C36" s="447">
        <v>1639</v>
      </c>
      <c r="D36" s="447">
        <v>611</v>
      </c>
      <c r="E36" s="447">
        <v>2433</v>
      </c>
      <c r="F36" s="447">
        <v>572</v>
      </c>
      <c r="G36" s="447">
        <v>560</v>
      </c>
      <c r="I36" s="127"/>
      <c r="J36" s="127"/>
      <c r="K36" s="127"/>
      <c r="L36" s="127"/>
      <c r="M36" s="127"/>
      <c r="N36" s="127"/>
      <c r="O36" s="127"/>
      <c r="P36" s="127"/>
      <c r="Q36" s="127"/>
      <c r="R36" s="127"/>
      <c r="S36" s="127"/>
      <c r="T36" s="127"/>
      <c r="U36" s="127"/>
      <c r="V36" s="127"/>
      <c r="W36" s="127"/>
    </row>
    <row r="37" spans="1:23" s="102" customFormat="1" ht="12.75" customHeight="1">
      <c r="A37" s="264" t="s">
        <v>74</v>
      </c>
      <c r="B37" s="447">
        <v>452</v>
      </c>
      <c r="C37" s="448">
        <v>171</v>
      </c>
      <c r="D37" s="447">
        <v>118</v>
      </c>
      <c r="E37" s="447">
        <v>390</v>
      </c>
      <c r="F37" s="459" t="s">
        <v>358</v>
      </c>
      <c r="G37" s="459" t="s">
        <v>358</v>
      </c>
      <c r="H37" s="364"/>
      <c r="I37" s="127"/>
      <c r="J37" s="127"/>
      <c r="K37" s="127"/>
      <c r="L37" s="127"/>
      <c r="M37" s="127"/>
      <c r="N37" s="127"/>
      <c r="O37" s="127"/>
      <c r="P37" s="127"/>
      <c r="Q37" s="127"/>
      <c r="R37" s="127"/>
      <c r="S37" s="127"/>
      <c r="T37" s="127"/>
      <c r="U37" s="127"/>
      <c r="V37" s="127"/>
      <c r="W37" s="127"/>
    </row>
    <row r="38" spans="1:23" s="102" customFormat="1" ht="12.75" customHeight="1">
      <c r="A38" s="264" t="s">
        <v>1</v>
      </c>
      <c r="B38" s="447">
        <v>942</v>
      </c>
      <c r="C38" s="448">
        <v>671</v>
      </c>
      <c r="D38" s="447">
        <v>226</v>
      </c>
      <c r="E38" s="447">
        <v>891</v>
      </c>
      <c r="F38" s="459" t="s">
        <v>358</v>
      </c>
      <c r="G38" s="459" t="s">
        <v>358</v>
      </c>
      <c r="H38" s="118"/>
      <c r="I38" s="127"/>
      <c r="J38" s="127"/>
      <c r="K38" s="127"/>
      <c r="L38" s="127"/>
      <c r="M38" s="127"/>
      <c r="N38" s="127"/>
      <c r="O38" s="127"/>
      <c r="P38" s="127"/>
      <c r="Q38" s="127"/>
      <c r="R38" s="127"/>
      <c r="S38" s="127"/>
      <c r="T38" s="127"/>
      <c r="U38" s="127"/>
      <c r="V38" s="127"/>
      <c r="W38" s="127"/>
    </row>
    <row r="39" spans="1:23" s="101" customFormat="1" ht="14.25" customHeight="1">
      <c r="A39" s="264" t="s">
        <v>629</v>
      </c>
      <c r="B39" s="447">
        <v>274</v>
      </c>
      <c r="C39" s="448">
        <v>250</v>
      </c>
      <c r="D39" s="447">
        <v>189</v>
      </c>
      <c r="E39" s="447">
        <v>274</v>
      </c>
      <c r="F39" s="459" t="s">
        <v>358</v>
      </c>
      <c r="G39" s="459" t="s">
        <v>358</v>
      </c>
      <c r="H39" s="118"/>
      <c r="I39" s="127"/>
      <c r="J39" s="127"/>
      <c r="K39" s="127"/>
      <c r="L39" s="127"/>
      <c r="M39" s="127"/>
      <c r="N39" s="127"/>
      <c r="O39" s="127"/>
      <c r="P39" s="127"/>
      <c r="Q39" s="127"/>
      <c r="R39" s="127"/>
      <c r="S39" s="127"/>
      <c r="T39" s="127"/>
      <c r="U39" s="127"/>
      <c r="V39" s="127"/>
      <c r="W39" s="127"/>
    </row>
    <row r="40" spans="1:23" s="102" customFormat="1" ht="12.75" customHeight="1">
      <c r="A40" s="264" t="s">
        <v>2</v>
      </c>
      <c r="B40" s="447">
        <v>704</v>
      </c>
      <c r="C40" s="448">
        <v>475</v>
      </c>
      <c r="D40" s="447">
        <v>78</v>
      </c>
      <c r="E40" s="447">
        <v>704</v>
      </c>
      <c r="F40" s="459" t="s">
        <v>358</v>
      </c>
      <c r="G40" s="459" t="s">
        <v>358</v>
      </c>
      <c r="H40" s="118"/>
      <c r="I40" s="127"/>
      <c r="J40" s="127"/>
      <c r="K40" s="127"/>
      <c r="L40" s="127"/>
      <c r="M40" s="127"/>
      <c r="N40" s="127"/>
      <c r="O40" s="127"/>
      <c r="P40" s="127"/>
      <c r="Q40" s="127"/>
      <c r="R40" s="127"/>
      <c r="S40" s="127"/>
      <c r="T40" s="127"/>
      <c r="U40" s="127"/>
      <c r="V40" s="127"/>
      <c r="W40" s="127"/>
    </row>
    <row r="41" spans="1:23" s="102" customFormat="1" ht="12.75" customHeight="1">
      <c r="A41" s="264" t="s">
        <v>21</v>
      </c>
      <c r="B41" s="447">
        <v>174</v>
      </c>
      <c r="C41" s="448">
        <v>73</v>
      </c>
      <c r="D41" s="447">
        <v>0</v>
      </c>
      <c r="E41" s="447">
        <v>174</v>
      </c>
      <c r="F41" s="459" t="s">
        <v>358</v>
      </c>
      <c r="G41" s="459" t="s">
        <v>358</v>
      </c>
      <c r="H41" s="118"/>
      <c r="I41" s="127"/>
      <c r="J41" s="127"/>
      <c r="K41" s="127"/>
      <c r="L41" s="127"/>
      <c r="M41" s="127"/>
      <c r="N41" s="127"/>
      <c r="O41" s="127"/>
      <c r="P41" s="127"/>
      <c r="Q41" s="127"/>
      <c r="R41" s="127"/>
      <c r="S41" s="127"/>
      <c r="T41" s="127"/>
      <c r="U41" s="127"/>
      <c r="V41" s="127"/>
      <c r="W41" s="127"/>
    </row>
    <row r="42" spans="1:23" s="102" customFormat="1" ht="12.75" customHeight="1">
      <c r="A42" s="117" t="s">
        <v>66</v>
      </c>
      <c r="B42" s="447">
        <v>0</v>
      </c>
      <c r="C42" s="447">
        <v>0</v>
      </c>
      <c r="D42" s="447">
        <v>0</v>
      </c>
      <c r="E42" s="447">
        <v>0</v>
      </c>
      <c r="F42" s="447">
        <v>0</v>
      </c>
      <c r="G42" s="447">
        <v>0</v>
      </c>
      <c r="H42" s="118"/>
      <c r="I42" s="127"/>
      <c r="J42" s="127"/>
      <c r="K42" s="127"/>
      <c r="L42" s="127"/>
      <c r="M42" s="127"/>
      <c r="N42" s="127"/>
      <c r="O42" s="127"/>
      <c r="P42" s="127"/>
      <c r="Q42" s="127"/>
      <c r="R42" s="127"/>
      <c r="S42" s="127"/>
      <c r="T42" s="127"/>
      <c r="U42" s="127"/>
      <c r="V42" s="127"/>
      <c r="W42" s="127"/>
    </row>
    <row r="43" spans="1:23" ht="13.5" customHeight="1">
      <c r="A43" s="117" t="s">
        <v>71</v>
      </c>
      <c r="B43" s="447">
        <v>0</v>
      </c>
      <c r="C43" s="447">
        <v>0</v>
      </c>
      <c r="D43" s="447">
        <v>0</v>
      </c>
      <c r="E43" s="447">
        <v>0</v>
      </c>
      <c r="F43" s="447">
        <v>0</v>
      </c>
      <c r="G43" s="447">
        <v>0</v>
      </c>
      <c r="H43" s="119"/>
      <c r="I43" s="127"/>
      <c r="J43" s="127"/>
      <c r="K43" s="127"/>
      <c r="L43" s="127"/>
      <c r="M43" s="127"/>
      <c r="N43" s="127"/>
      <c r="O43" s="127"/>
      <c r="P43" s="127"/>
      <c r="Q43" s="127"/>
      <c r="R43" s="127"/>
      <c r="S43" s="127"/>
      <c r="T43" s="127"/>
      <c r="U43" s="127"/>
      <c r="V43" s="127"/>
      <c r="W43" s="127"/>
    </row>
    <row r="44" spans="1:23" ht="13.5" customHeight="1">
      <c r="A44" s="1210"/>
      <c r="B44" s="1355" t="s">
        <v>1026</v>
      </c>
      <c r="C44" s="1356"/>
      <c r="D44" s="1356"/>
      <c r="E44" s="1356"/>
      <c r="F44" s="1347" t="s">
        <v>549</v>
      </c>
      <c r="G44" s="1349"/>
      <c r="H44" s="3"/>
    </row>
    <row r="45" spans="1:23" ht="25.5" customHeight="1">
      <c r="A45" s="1210"/>
      <c r="B45" s="260" t="s">
        <v>152</v>
      </c>
      <c r="C45" s="265" t="s">
        <v>550</v>
      </c>
      <c r="D45" s="337" t="s">
        <v>551</v>
      </c>
      <c r="E45" s="452" t="s">
        <v>552</v>
      </c>
      <c r="F45" s="336" t="s">
        <v>152</v>
      </c>
      <c r="G45" s="336" t="s">
        <v>553</v>
      </c>
      <c r="H45" s="3"/>
    </row>
    <row r="46" spans="1:23" ht="13.5" customHeight="1">
      <c r="A46" s="1210"/>
      <c r="B46" s="1347" t="s">
        <v>341</v>
      </c>
      <c r="C46" s="1348"/>
      <c r="D46" s="1348"/>
      <c r="E46" s="1348"/>
      <c r="F46" s="1347" t="s">
        <v>340</v>
      </c>
      <c r="G46" s="1349"/>
      <c r="H46" s="351"/>
    </row>
    <row r="47" spans="1:23" ht="13.5" customHeight="1">
      <c r="A47" s="1204" t="s">
        <v>1047</v>
      </c>
      <c r="B47" s="1204"/>
      <c r="C47" s="1204"/>
      <c r="D47" s="1204"/>
      <c r="E47" s="1204"/>
      <c r="F47" s="1204"/>
      <c r="G47" s="1204"/>
      <c r="H47" s="351"/>
    </row>
    <row r="48" spans="1:23" s="109" customFormat="1" ht="12" customHeight="1">
      <c r="A48" s="1357" t="s">
        <v>791</v>
      </c>
      <c r="B48" s="1357"/>
      <c r="C48" s="1357"/>
      <c r="D48" s="1357"/>
      <c r="E48" s="1357"/>
      <c r="F48" s="1357"/>
      <c r="G48" s="1357"/>
      <c r="H48" s="352"/>
    </row>
    <row r="49" spans="1:8" ht="12" customHeight="1">
      <c r="A49" s="1357" t="s">
        <v>792</v>
      </c>
      <c r="B49" s="1357"/>
      <c r="C49" s="1357"/>
      <c r="D49" s="1357"/>
      <c r="E49" s="1357"/>
      <c r="F49" s="1357"/>
      <c r="G49" s="1357"/>
      <c r="H49" s="352"/>
    </row>
    <row r="51" spans="1:8">
      <c r="B51" s="18"/>
      <c r="C51" s="18"/>
      <c r="D51" s="18"/>
      <c r="E51" s="18"/>
      <c r="F51" s="18"/>
      <c r="G51" s="18"/>
    </row>
    <row r="52" spans="1:8">
      <c r="B52" s="18"/>
      <c r="C52" s="18"/>
      <c r="D52" s="18"/>
      <c r="E52" s="18"/>
      <c r="F52" s="18"/>
      <c r="G52" s="18"/>
    </row>
    <row r="53" spans="1:8">
      <c r="B53" s="449"/>
      <c r="C53" s="449"/>
      <c r="D53" s="449"/>
      <c r="E53" s="449"/>
      <c r="F53" s="449"/>
      <c r="G53" s="449"/>
    </row>
  </sheetData>
  <mergeCells count="15">
    <mergeCell ref="F44:G44"/>
    <mergeCell ref="F46:G46"/>
    <mergeCell ref="B44:E44"/>
    <mergeCell ref="A48:G48"/>
    <mergeCell ref="A49:G49"/>
    <mergeCell ref="B46:E46"/>
    <mergeCell ref="A44:A46"/>
    <mergeCell ref="A47:G47"/>
    <mergeCell ref="A1:G1"/>
    <mergeCell ref="A2:G2"/>
    <mergeCell ref="A3:A5"/>
    <mergeCell ref="F3:G3"/>
    <mergeCell ref="F5:G5"/>
    <mergeCell ref="B3:E3"/>
    <mergeCell ref="B5:E5"/>
  </mergeCells>
  <printOptions horizontalCentered="1"/>
  <pageMargins left="0.59055118110236227" right="0.59055118110236227" top="0.78740157480314965" bottom="0.78740157480314965" header="0.15748031496062992" footer="0"/>
  <pageSetup paperSize="9" fitToHeight="5"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M48"/>
  <sheetViews>
    <sheetView showGridLines="0" workbookViewId="0">
      <selection sqref="A1:XFD1048576"/>
    </sheetView>
  </sheetViews>
  <sheetFormatPr defaultRowHeight="12.75"/>
  <sheetData>
    <row r="1" spans="1:7" s="1154" customFormat="1" ht="33" customHeight="1">
      <c r="A1" s="1173" t="s">
        <v>1619</v>
      </c>
      <c r="B1" s="1174"/>
      <c r="C1" s="1174"/>
      <c r="D1" s="1174"/>
      <c r="E1" s="1174"/>
      <c r="F1" s="1174"/>
      <c r="G1" s="1174"/>
    </row>
    <row r="2" spans="1:7" s="1154" customFormat="1" ht="33" customHeight="1">
      <c r="A2" s="1155"/>
    </row>
    <row r="3" spans="1:7" s="1154" customFormat="1" ht="15">
      <c r="A3" s="1156" t="s">
        <v>1620</v>
      </c>
    </row>
    <row r="5" spans="1:7" ht="12.75" customHeight="1">
      <c r="A5" s="1151" t="s">
        <v>1596</v>
      </c>
    </row>
    <row r="6" spans="1:7" ht="12.75" customHeight="1">
      <c r="A6" s="1151" t="s">
        <v>1597</v>
      </c>
    </row>
    <row r="7" spans="1:7">
      <c r="A7" s="1151" t="s">
        <v>1049</v>
      </c>
    </row>
    <row r="8" spans="1:7" ht="12.75" customHeight="1">
      <c r="A8" s="1151" t="s">
        <v>1050</v>
      </c>
    </row>
    <row r="9" spans="1:7" ht="12.75" customHeight="1">
      <c r="A9" s="1151" t="s">
        <v>1052</v>
      </c>
    </row>
    <row r="10" spans="1:7">
      <c r="A10" s="1151" t="s">
        <v>1598</v>
      </c>
    </row>
    <row r="11" spans="1:7">
      <c r="A11" s="1151" t="s">
        <v>1055</v>
      </c>
    </row>
    <row r="12" spans="1:7">
      <c r="A12" s="1151" t="s">
        <v>1057</v>
      </c>
    </row>
    <row r="13" spans="1:7">
      <c r="A13" s="1151" t="s">
        <v>1059</v>
      </c>
    </row>
    <row r="14" spans="1:7">
      <c r="A14" s="1151" t="s">
        <v>1599</v>
      </c>
    </row>
    <row r="15" spans="1:7">
      <c r="A15" s="1151" t="s">
        <v>1600</v>
      </c>
    </row>
    <row r="16" spans="1:7">
      <c r="A16" s="1151" t="s">
        <v>1067</v>
      </c>
    </row>
    <row r="17" spans="1:13">
      <c r="A17" s="1151" t="s">
        <v>1069</v>
      </c>
    </row>
    <row r="18" spans="1:13">
      <c r="A18" s="1151" t="s">
        <v>838</v>
      </c>
    </row>
    <row r="19" spans="1:13">
      <c r="A19" s="1151" t="s">
        <v>840</v>
      </c>
    </row>
    <row r="20" spans="1:13">
      <c r="A20" s="1151" t="s">
        <v>842</v>
      </c>
    </row>
    <row r="21" spans="1:13">
      <c r="A21" s="1151" t="s">
        <v>844</v>
      </c>
    </row>
    <row r="22" spans="1:13">
      <c r="A22" s="1151" t="s">
        <v>846</v>
      </c>
    </row>
    <row r="23" spans="1:13">
      <c r="A23" s="1151" t="s">
        <v>1601</v>
      </c>
    </row>
    <row r="24" spans="1:13">
      <c r="A24" s="1151" t="s">
        <v>1072</v>
      </c>
    </row>
    <row r="25" spans="1:13" s="1159" customFormat="1">
      <c r="A25" s="1157"/>
      <c r="B25" s="1158"/>
      <c r="C25" s="1158"/>
      <c r="D25" s="1158"/>
      <c r="E25" s="1158"/>
      <c r="F25" s="1158"/>
      <c r="G25" s="1158"/>
    </row>
    <row r="26" spans="1:13" s="1161" customFormat="1">
      <c r="A26" s="1160" t="s">
        <v>1621</v>
      </c>
      <c r="B26" s="1160"/>
    </row>
    <row r="27" spans="1:13" s="1161" customFormat="1">
      <c r="B27" s="1162"/>
      <c r="C27" s="1162"/>
      <c r="D27" s="1162"/>
      <c r="E27" s="1162"/>
      <c r="F27" s="1162"/>
      <c r="G27" s="1162"/>
      <c r="H27" s="1162"/>
      <c r="I27" s="1162"/>
      <c r="J27" s="1162"/>
      <c r="K27" s="1162"/>
      <c r="L27" s="1162"/>
      <c r="M27" s="1162"/>
    </row>
    <row r="28" spans="1:13">
      <c r="A28" s="1151" t="s">
        <v>1602</v>
      </c>
    </row>
    <row r="29" spans="1:13">
      <c r="A29" s="1151" t="s">
        <v>1603</v>
      </c>
    </row>
    <row r="30" spans="1:13">
      <c r="A30" s="1151" t="s">
        <v>1604</v>
      </c>
    </row>
    <row r="31" spans="1:13">
      <c r="A31" s="1151" t="s">
        <v>1605</v>
      </c>
    </row>
    <row r="32" spans="1:13">
      <c r="A32" s="1151" t="s">
        <v>1606</v>
      </c>
    </row>
    <row r="33" spans="1:1">
      <c r="A33" s="1151" t="s">
        <v>1607</v>
      </c>
    </row>
    <row r="34" spans="1:1">
      <c r="A34" s="1151" t="s">
        <v>1608</v>
      </c>
    </row>
    <row r="35" spans="1:1">
      <c r="A35" s="1151" t="s">
        <v>1609</v>
      </c>
    </row>
    <row r="36" spans="1:1">
      <c r="A36" s="1151" t="s">
        <v>1610</v>
      </c>
    </row>
    <row r="37" spans="1:1">
      <c r="A37" s="1151" t="s">
        <v>1611</v>
      </c>
    </row>
    <row r="38" spans="1:1">
      <c r="A38" s="1151" t="s">
        <v>1612</v>
      </c>
    </row>
    <row r="39" spans="1:1">
      <c r="A39" s="1151" t="s">
        <v>1613</v>
      </c>
    </row>
    <row r="40" spans="1:1">
      <c r="A40" s="1151" t="s">
        <v>1614</v>
      </c>
    </row>
    <row r="41" spans="1:1">
      <c r="A41" s="1151" t="s">
        <v>1615</v>
      </c>
    </row>
    <row r="42" spans="1:1">
      <c r="A42" s="1151" t="s">
        <v>1624</v>
      </c>
    </row>
    <row r="43" spans="1:1">
      <c r="A43" s="1151" t="s">
        <v>1616</v>
      </c>
    </row>
    <row r="44" spans="1:1">
      <c r="A44" s="1151" t="s">
        <v>1617</v>
      </c>
    </row>
    <row r="45" spans="1:1">
      <c r="A45" s="1151" t="s">
        <v>1618</v>
      </c>
    </row>
    <row r="46" spans="1:1">
      <c r="A46" s="1151" t="s">
        <v>1502</v>
      </c>
    </row>
    <row r="47" spans="1:1">
      <c r="A47" s="1151" t="s">
        <v>1545</v>
      </c>
    </row>
    <row r="48" spans="1:1">
      <c r="A48" s="1151" t="s">
        <v>1581</v>
      </c>
    </row>
  </sheetData>
  <mergeCells count="1">
    <mergeCell ref="A1:G1"/>
  </mergeCells>
  <hyperlinks>
    <hyperlink ref="A13" location="'I_01_08'!A2" display="I.1.8 - Precipitation by NUTS II and meteorological station"/>
    <hyperlink ref="A14" location="'I_01_09_a'!A2" display="I.1.9 - Nature 2000 network, Ramsar and Protected areas, 2016 (to be continued)"/>
    <hyperlink ref="A15" location="'I_01_09_b'!A2" display="I.1.9 - Nature 2000 network, Ramsar and Protected areas, 2016 (continued)"/>
    <hyperlink ref="A16" location="'I_01_10'!A2" display="I.1.10 - Forest Intervention Areas "/>
    <hyperlink ref="A17" location="'I_01_11'!A2" display="I.1.11 - Spatial planning "/>
    <hyperlink ref="A18" location="'I_01_12'!A2" display="I.1.12 - Census localities according to population dimensions"/>
    <hyperlink ref="A19" location="'I_01_13_a'!A2" display="I.1.13 - Territorial structure (To be continued)"/>
    <hyperlink ref="A20" location="'I_01_13_b'!A2" display="I.1.13 - Territorial structure (Continued)"/>
    <hyperlink ref="A21" location="'I_01_14'!A2" display="I.1.14 - National rail network"/>
    <hyperlink ref="A22" location="'I_01_15'!A2" display="I.1.15 - National road network"/>
    <hyperlink ref="A23" location="'I_01_16'!A2" display="I.1.16 - Airports and aerodromes "/>
    <hyperlink ref="A24" location="'I_01_Para saber mais'!A2" display="I.1 - Further information …"/>
    <hyperlink ref="A28" location="'I_02_01'!A2" display="I.2.1 - Environmental indicators "/>
    <hyperlink ref="A29" location="'I_02_02'!A2" display="I.2.2 - Quality of the waters for human consumption "/>
    <hyperlink ref="A30" location="'I_02_03'!A2" display="I.2.3 - Bathing waters by municipality, according to type and quality classes"/>
    <hyperlink ref="A31" location="'I_02_04'!A2" display="I.2.4 -  Bathing beaches and accessible beaches to people with reduced mobility and Blue Flag beaches"/>
    <hyperlink ref="A32" location="'I_02_05'!A2" display="I.2.5 - Municipal waste collected by type of collection and kind of destination"/>
    <hyperlink ref="A33" location="'I_02_06'!A2" display="I.2.6 - Receipts and expenditure according to domains of environmental management and protection"/>
    <hyperlink ref="A34" location="'I_02_07'!A2" display="I.2.7 - Firemen according to sex, age group, level of education and type of link"/>
    <hyperlink ref="A35" location="'I_02_08'!A2" display="I.2.8 - Investments, costs and income of entities holding fire brigades according to type of accounting item"/>
    <hyperlink ref="A36" location="'I_02_09'!A2" display="I.2.9 - Consolidated expenditure of public administration, according to domains of environmental management and protection"/>
    <hyperlink ref="A37" location="'I_02_10'!A2" display="I.2.10 - Consolidated expenditure of central administration, according to domains of environmental management and protection"/>
    <hyperlink ref="A38" location="'I_02_11'!A2" display="I.2.11 - Consolidated expenditure of regional administration, according to domains of environmental management and protection "/>
    <hyperlink ref="A39" location="'I_02_12'!A2" display="I.2.12 - Consolidated expenditure of local administration, according to domains of environmental management and protection "/>
    <hyperlink ref="A40" location="'I_02_13'!A2" display="I.2.13 - Consolidated expenditure of non-profit institutions, according to domains of environmental management and protection"/>
    <hyperlink ref="A41" location="'I_02_14'!A2" display="I.2.14 - Investments, costs and income of entreprises on environmental management and protection, by economic sector (CAE-Rev.3)"/>
    <hyperlink ref="A42" location="'I_02_15'!A2" display="I.2.15 - Investments, costs and income of enterprises on environmental management and protection by economic sector (CAE-Rev.3) according to some domains, 2016"/>
    <hyperlink ref="A43" location="'I_02_16'!A2" display="I.2.16 - Accounting categories of Non-Governmental Organizations for Environment (NGOE) according to the Normalization Accounting System"/>
    <hyperlink ref="A44" location="'I_02_17'!A2" display="I.2.17 - Activities performed by Non-Governmental Organizations for Environment (NGOE) according to domains of environmental management and protection"/>
    <hyperlink ref="A45" location="'I_02_18'!A2" display="I.2.18 - Members of Non-Governmental Organizations for Environment (NGOE) according to institutional sectors"/>
    <hyperlink ref="A46" location="'I_02_Classificações'!A2" display="I.2 - Classifications"/>
    <hyperlink ref="A47" location="'I_02_Indicadores'!A2" display="I.2 - Indicators"/>
    <hyperlink ref="A48" location="'I_02_Para saber mais'!A2" display="I.2 - Further information …"/>
    <hyperlink ref="A12" location="'I_01_07_b'!A2" display="I.1.7 - Average air temperature, tropical nights and heat waves by NUTS II and meteorological station (continued)"/>
    <hyperlink ref="A11" location="'I_01_07_a'!A2" display="I.1.7 - Average air temperature, tropical nights and heat waves by NUTS II and meteorological station (to be continued)"/>
    <hyperlink ref="A10" location="'I_01_06'!A2" display="I.1.6 - Average air temperature, precipitation and accumulated global radiation "/>
    <hyperlink ref="A9" location="'I_01_05'!A2" display="I.1.5 - Storage in the main Mainland lagoons, 2016/2017"/>
    <hyperlink ref="A8" location="'I_01_04'!A2" display="I.1.4 - Characteristics of the major Mainland rivers"/>
    <hyperlink ref="A7" location="'I_01_03'!A2" display="I.1.3 - Major mountain systems by NUTS II"/>
    <hyperlink ref="A6" location="'I_01_02'!A2" display="I.1.2 - Area, perimeter, maximum extension and altimetry by NUTS II, 2016"/>
    <hyperlink ref="A5" location="'I_01_01'!A2" display="I.1.1 - Extreme points of the geographic position by NUTS II, 2016"/>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28"/>
  <dimension ref="A1:AH44"/>
  <sheetViews>
    <sheetView showGridLines="0" zoomScaleNormal="100" workbookViewId="0">
      <selection activeCell="A2" sqref="A2:K2"/>
    </sheetView>
  </sheetViews>
  <sheetFormatPr defaultColWidth="7.85546875" defaultRowHeight="12.75"/>
  <cols>
    <col min="1" max="1" width="12.42578125" style="2" customWidth="1"/>
    <col min="2" max="10" width="7.85546875" style="2" customWidth="1"/>
    <col min="11" max="11" width="9.140625" style="2" customWidth="1"/>
    <col min="12" max="16384" width="7.85546875" style="2"/>
  </cols>
  <sheetData>
    <row r="1" spans="1:34" s="92" customFormat="1" ht="17.25" customHeight="1">
      <c r="A1" s="1350" t="s">
        <v>845</v>
      </c>
      <c r="B1" s="1350"/>
      <c r="C1" s="1350"/>
      <c r="D1" s="1350"/>
      <c r="E1" s="1350"/>
      <c r="F1" s="1350"/>
      <c r="G1" s="1350"/>
      <c r="H1" s="1350"/>
      <c r="I1" s="1350"/>
      <c r="J1" s="1350"/>
      <c r="K1" s="1350"/>
      <c r="L1" s="120"/>
    </row>
    <row r="2" spans="1:34" s="92" customFormat="1" ht="17.25" customHeight="1">
      <c r="A2" s="1351" t="s">
        <v>846</v>
      </c>
      <c r="B2" s="1351"/>
      <c r="C2" s="1351"/>
      <c r="D2" s="1351"/>
      <c r="E2" s="1351"/>
      <c r="F2" s="1351"/>
      <c r="G2" s="1351"/>
      <c r="H2" s="1351"/>
      <c r="I2" s="1351"/>
      <c r="J2" s="1351"/>
      <c r="K2" s="1351"/>
    </row>
    <row r="3" spans="1:34" s="96" customFormat="1" ht="9.75" customHeight="1">
      <c r="A3" s="93" t="s">
        <v>554</v>
      </c>
      <c r="B3" s="94"/>
      <c r="C3" s="94"/>
      <c r="D3" s="94"/>
      <c r="E3" s="94"/>
      <c r="F3" s="94"/>
      <c r="G3" s="94"/>
      <c r="H3" s="121"/>
      <c r="K3" s="95" t="s">
        <v>555</v>
      </c>
    </row>
    <row r="4" spans="1:34" ht="13.5" customHeight="1">
      <c r="A4" s="1200"/>
      <c r="B4" s="1361" t="s">
        <v>152</v>
      </c>
      <c r="C4" s="1361" t="s">
        <v>556</v>
      </c>
      <c r="D4" s="1361"/>
      <c r="E4" s="1361"/>
      <c r="F4" s="1361" t="s">
        <v>557</v>
      </c>
      <c r="G4" s="1361"/>
      <c r="H4" s="1361"/>
      <c r="I4" s="1361"/>
      <c r="J4" s="1361" t="s">
        <v>558</v>
      </c>
      <c r="K4" s="1211" t="s">
        <v>559</v>
      </c>
    </row>
    <row r="5" spans="1:34" ht="13.5" customHeight="1">
      <c r="A5" s="1201"/>
      <c r="B5" s="1361"/>
      <c r="C5" s="1361" t="s">
        <v>560</v>
      </c>
      <c r="D5" s="1361"/>
      <c r="E5" s="1361"/>
      <c r="F5" s="1361" t="s">
        <v>561</v>
      </c>
      <c r="G5" s="1361"/>
      <c r="H5" s="1361"/>
      <c r="I5" s="1361" t="s">
        <v>562</v>
      </c>
      <c r="J5" s="1361"/>
      <c r="K5" s="1211"/>
    </row>
    <row r="6" spans="1:34" ht="13.5" customHeight="1">
      <c r="A6" s="1201"/>
      <c r="B6" s="1361"/>
      <c r="C6" s="1361" t="s">
        <v>152</v>
      </c>
      <c r="D6" s="1361" t="s">
        <v>563</v>
      </c>
      <c r="E6" s="1361" t="s">
        <v>564</v>
      </c>
      <c r="F6" s="1361" t="s">
        <v>152</v>
      </c>
      <c r="G6" s="1361" t="s">
        <v>563</v>
      </c>
      <c r="H6" s="1361" t="s">
        <v>564</v>
      </c>
      <c r="I6" s="1361"/>
      <c r="J6" s="1361"/>
      <c r="K6" s="1211"/>
    </row>
    <row r="7" spans="1:34" ht="13.5" customHeight="1">
      <c r="A7" s="1363"/>
      <c r="B7" s="1361"/>
      <c r="C7" s="1361"/>
      <c r="D7" s="1361"/>
      <c r="E7" s="1361"/>
      <c r="F7" s="1361"/>
      <c r="G7" s="1361"/>
      <c r="H7" s="1361"/>
      <c r="I7" s="1361"/>
      <c r="J7" s="1361"/>
      <c r="K7" s="1211"/>
    </row>
    <row r="8" spans="1:34" s="98" customFormat="1" ht="12.75" customHeight="1">
      <c r="A8" s="97" t="s">
        <v>119</v>
      </c>
      <c r="B8" s="262"/>
      <c r="C8" s="262"/>
      <c r="D8" s="262"/>
      <c r="E8" s="262"/>
      <c r="F8" s="262"/>
      <c r="G8" s="262"/>
      <c r="H8" s="262"/>
      <c r="I8" s="262"/>
    </row>
    <row r="9" spans="1:34" s="98" customFormat="1" ht="12.75" customHeight="1">
      <c r="A9" s="97">
        <v>1990</v>
      </c>
      <c r="B9" s="266">
        <v>9514</v>
      </c>
      <c r="C9" s="266">
        <v>2339</v>
      </c>
      <c r="D9" s="266" t="s">
        <v>358</v>
      </c>
      <c r="E9" s="266" t="s">
        <v>358</v>
      </c>
      <c r="F9" s="266">
        <v>2304</v>
      </c>
      <c r="G9" s="266" t="s">
        <v>358</v>
      </c>
      <c r="H9" s="266" t="s">
        <v>358</v>
      </c>
      <c r="I9" s="266" t="s">
        <v>358</v>
      </c>
      <c r="J9" s="266" t="s">
        <v>358</v>
      </c>
      <c r="K9" s="266">
        <v>303</v>
      </c>
      <c r="M9" s="266"/>
      <c r="N9" s="266"/>
      <c r="O9" s="266"/>
      <c r="P9" s="266"/>
      <c r="Q9" s="266"/>
      <c r="R9" s="266"/>
      <c r="S9" s="266"/>
      <c r="T9" s="266"/>
      <c r="U9" s="266"/>
      <c r="V9" s="266"/>
      <c r="W9" s="353"/>
      <c r="X9" s="353"/>
      <c r="Y9" s="353"/>
      <c r="Z9" s="353"/>
      <c r="AA9" s="353"/>
      <c r="AB9" s="353"/>
      <c r="AC9" s="353"/>
      <c r="AD9" s="353"/>
      <c r="AE9" s="353"/>
      <c r="AF9" s="353"/>
      <c r="AG9" s="353"/>
      <c r="AH9" s="353"/>
    </row>
    <row r="10" spans="1:34" s="98" customFormat="1" ht="12.75" customHeight="1">
      <c r="A10" s="97">
        <v>1991</v>
      </c>
      <c r="B10" s="266">
        <v>9643</v>
      </c>
      <c r="C10" s="266">
        <v>2438</v>
      </c>
      <c r="D10" s="266" t="s">
        <v>358</v>
      </c>
      <c r="E10" s="266" t="s">
        <v>358</v>
      </c>
      <c r="F10" s="266">
        <v>2338</v>
      </c>
      <c r="G10" s="266" t="s">
        <v>358</v>
      </c>
      <c r="H10" s="266" t="s">
        <v>358</v>
      </c>
      <c r="I10" s="266" t="s">
        <v>358</v>
      </c>
      <c r="J10" s="266" t="s">
        <v>358</v>
      </c>
      <c r="K10" s="266">
        <v>409</v>
      </c>
      <c r="M10" s="266"/>
      <c r="N10" s="266"/>
      <c r="O10" s="266"/>
      <c r="P10" s="266"/>
      <c r="Q10" s="266"/>
      <c r="R10" s="266"/>
      <c r="S10" s="266"/>
      <c r="T10" s="266"/>
      <c r="U10" s="266"/>
      <c r="V10" s="266"/>
      <c r="W10" s="353"/>
      <c r="X10" s="353"/>
      <c r="Y10" s="353"/>
      <c r="Z10" s="353"/>
      <c r="AA10" s="353"/>
      <c r="AB10" s="353"/>
      <c r="AC10" s="353"/>
      <c r="AD10" s="353"/>
      <c r="AE10" s="353"/>
      <c r="AF10" s="353"/>
    </row>
    <row r="11" spans="1:34" s="98" customFormat="1" ht="12.75" customHeight="1">
      <c r="A11" s="97">
        <v>1992</v>
      </c>
      <c r="B11" s="266">
        <v>9628</v>
      </c>
      <c r="C11" s="266">
        <v>2489</v>
      </c>
      <c r="D11" s="266" t="s">
        <v>358</v>
      </c>
      <c r="E11" s="266" t="s">
        <v>358</v>
      </c>
      <c r="F11" s="266">
        <v>2338</v>
      </c>
      <c r="G11" s="266" t="s">
        <v>358</v>
      </c>
      <c r="H11" s="266" t="s">
        <v>358</v>
      </c>
      <c r="I11" s="266" t="s">
        <v>358</v>
      </c>
      <c r="J11" s="266" t="s">
        <v>358</v>
      </c>
      <c r="K11" s="266">
        <v>519</v>
      </c>
      <c r="M11" s="266"/>
      <c r="N11" s="266"/>
      <c r="O11" s="266"/>
      <c r="P11" s="266"/>
      <c r="Q11" s="266"/>
      <c r="R11" s="266"/>
      <c r="S11" s="266"/>
      <c r="T11" s="266"/>
      <c r="U11" s="266"/>
      <c r="V11" s="266"/>
      <c r="W11" s="353"/>
      <c r="X11" s="353"/>
      <c r="Y11" s="353"/>
      <c r="Z11" s="353"/>
      <c r="AA11" s="353"/>
      <c r="AB11" s="353"/>
      <c r="AC11" s="353"/>
      <c r="AD11" s="353"/>
      <c r="AE11" s="353"/>
      <c r="AF11" s="353"/>
    </row>
    <row r="12" spans="1:34" s="98" customFormat="1" ht="12.75" customHeight="1">
      <c r="A12" s="97">
        <v>1993</v>
      </c>
      <c r="B12" s="266">
        <v>9648</v>
      </c>
      <c r="C12" s="266">
        <v>2526</v>
      </c>
      <c r="D12" s="266" t="s">
        <v>358</v>
      </c>
      <c r="E12" s="266" t="s">
        <v>358</v>
      </c>
      <c r="F12" s="266">
        <v>2372</v>
      </c>
      <c r="G12" s="266" t="s">
        <v>358</v>
      </c>
      <c r="H12" s="266" t="s">
        <v>358</v>
      </c>
      <c r="I12" s="266" t="s">
        <v>358</v>
      </c>
      <c r="J12" s="266" t="s">
        <v>358</v>
      </c>
      <c r="K12" s="266">
        <v>579</v>
      </c>
      <c r="M12" s="266"/>
      <c r="N12" s="266"/>
      <c r="O12" s="266"/>
      <c r="P12" s="266"/>
      <c r="Q12" s="266"/>
      <c r="R12" s="266"/>
      <c r="S12" s="266"/>
      <c r="T12" s="266"/>
      <c r="U12" s="266"/>
      <c r="V12" s="266"/>
      <c r="W12" s="353"/>
      <c r="X12" s="353"/>
      <c r="Y12" s="353"/>
      <c r="Z12" s="353"/>
      <c r="AA12" s="353"/>
      <c r="AB12" s="353"/>
      <c r="AC12" s="353"/>
      <c r="AD12" s="353"/>
      <c r="AE12" s="353"/>
      <c r="AF12" s="353"/>
    </row>
    <row r="13" spans="1:34" s="98" customFormat="1" ht="12.75" customHeight="1">
      <c r="A13" s="97">
        <v>1994</v>
      </c>
      <c r="B13" s="266">
        <v>9678</v>
      </c>
      <c r="C13" s="266">
        <v>2534</v>
      </c>
      <c r="D13" s="266" t="s">
        <v>358</v>
      </c>
      <c r="E13" s="266" t="s">
        <v>358</v>
      </c>
      <c r="F13" s="266">
        <v>2374</v>
      </c>
      <c r="G13" s="266" t="s">
        <v>358</v>
      </c>
      <c r="H13" s="266" t="s">
        <v>358</v>
      </c>
      <c r="I13" s="266" t="s">
        <v>358</v>
      </c>
      <c r="J13" s="266" t="s">
        <v>358</v>
      </c>
      <c r="K13" s="266">
        <v>587</v>
      </c>
      <c r="M13" s="266"/>
      <c r="N13" s="266"/>
      <c r="O13" s="266"/>
      <c r="P13" s="266"/>
      <c r="Q13" s="266"/>
      <c r="R13" s="266"/>
      <c r="S13" s="266"/>
      <c r="T13" s="266"/>
      <c r="U13" s="266"/>
      <c r="V13" s="266"/>
      <c r="W13" s="353"/>
      <c r="X13" s="353"/>
      <c r="Y13" s="353"/>
      <c r="Z13" s="353"/>
      <c r="AA13" s="353"/>
      <c r="AB13" s="353"/>
      <c r="AC13" s="353"/>
      <c r="AD13" s="353"/>
      <c r="AE13" s="353"/>
      <c r="AF13" s="353"/>
    </row>
    <row r="14" spans="1:34" s="98" customFormat="1" ht="12.75" customHeight="1">
      <c r="A14" s="97">
        <v>1995</v>
      </c>
      <c r="B14" s="266">
        <v>9742</v>
      </c>
      <c r="C14" s="266">
        <v>2558</v>
      </c>
      <c r="D14" s="266" t="s">
        <v>358</v>
      </c>
      <c r="E14" s="266" t="s">
        <v>358</v>
      </c>
      <c r="F14" s="266">
        <v>2416</v>
      </c>
      <c r="G14" s="266" t="s">
        <v>358</v>
      </c>
      <c r="H14" s="266" t="s">
        <v>358</v>
      </c>
      <c r="I14" s="266" t="s">
        <v>358</v>
      </c>
      <c r="J14" s="266" t="s">
        <v>358</v>
      </c>
      <c r="K14" s="266">
        <v>687</v>
      </c>
      <c r="M14" s="266"/>
      <c r="N14" s="266"/>
      <c r="O14" s="266"/>
      <c r="P14" s="266"/>
      <c r="Q14" s="266"/>
      <c r="R14" s="266"/>
      <c r="S14" s="266"/>
      <c r="T14" s="266"/>
      <c r="U14" s="266"/>
      <c r="V14" s="266"/>
      <c r="W14" s="353"/>
      <c r="X14" s="353"/>
      <c r="Y14" s="353"/>
      <c r="Z14" s="353"/>
      <c r="AA14" s="353"/>
      <c r="AB14" s="353"/>
      <c r="AC14" s="353"/>
      <c r="AD14" s="353"/>
      <c r="AE14" s="353"/>
      <c r="AF14" s="353"/>
    </row>
    <row r="15" spans="1:34" s="98" customFormat="1" ht="12.75" customHeight="1">
      <c r="A15" s="97">
        <v>1996</v>
      </c>
      <c r="B15" s="266">
        <v>9742</v>
      </c>
      <c r="C15" s="266">
        <v>2558</v>
      </c>
      <c r="D15" s="266" t="s">
        <v>358</v>
      </c>
      <c r="E15" s="266" t="s">
        <v>358</v>
      </c>
      <c r="F15" s="266">
        <v>2416</v>
      </c>
      <c r="G15" s="266" t="s">
        <v>358</v>
      </c>
      <c r="H15" s="266" t="s">
        <v>358</v>
      </c>
      <c r="I15" s="266" t="s">
        <v>358</v>
      </c>
      <c r="J15" s="266" t="s">
        <v>358</v>
      </c>
      <c r="K15" s="266">
        <v>710</v>
      </c>
      <c r="M15" s="266"/>
      <c r="N15" s="266"/>
      <c r="O15" s="266"/>
      <c r="P15" s="266"/>
      <c r="Q15" s="266"/>
      <c r="R15" s="266"/>
      <c r="S15" s="266"/>
      <c r="T15" s="266"/>
      <c r="U15" s="266"/>
      <c r="V15" s="266"/>
      <c r="W15" s="353"/>
      <c r="X15" s="353"/>
      <c r="Y15" s="353"/>
      <c r="Z15" s="353"/>
      <c r="AA15" s="353"/>
      <c r="AB15" s="353"/>
      <c r="AC15" s="353"/>
      <c r="AD15" s="353"/>
      <c r="AE15" s="353"/>
      <c r="AF15" s="353"/>
    </row>
    <row r="16" spans="1:34" s="98" customFormat="1" ht="12.75" customHeight="1">
      <c r="A16" s="97">
        <v>1997</v>
      </c>
      <c r="B16" s="266">
        <v>9780</v>
      </c>
      <c r="C16" s="266">
        <v>2591</v>
      </c>
      <c r="D16" s="266" t="s">
        <v>358</v>
      </c>
      <c r="E16" s="266" t="s">
        <v>358</v>
      </c>
      <c r="F16" s="266">
        <v>2421</v>
      </c>
      <c r="G16" s="266" t="s">
        <v>358</v>
      </c>
      <c r="H16" s="266" t="s">
        <v>358</v>
      </c>
      <c r="I16" s="266" t="s">
        <v>358</v>
      </c>
      <c r="J16" s="266" t="s">
        <v>358</v>
      </c>
      <c r="K16" s="266">
        <v>797</v>
      </c>
      <c r="M16" s="266"/>
      <c r="N16" s="266"/>
      <c r="O16" s="266"/>
      <c r="P16" s="266"/>
      <c r="Q16" s="266"/>
      <c r="R16" s="266"/>
      <c r="S16" s="266"/>
      <c r="T16" s="266"/>
      <c r="U16" s="266"/>
      <c r="V16" s="266"/>
      <c r="W16" s="353"/>
      <c r="X16" s="353"/>
      <c r="Y16" s="353"/>
      <c r="Z16" s="353"/>
      <c r="AA16" s="353"/>
      <c r="AB16" s="353"/>
      <c r="AC16" s="353"/>
      <c r="AD16" s="353"/>
      <c r="AE16" s="353"/>
      <c r="AF16" s="353"/>
    </row>
    <row r="17" spans="1:32" s="98" customFormat="1" ht="12.75" customHeight="1">
      <c r="A17" s="97">
        <v>1998</v>
      </c>
      <c r="B17" s="266">
        <v>11408</v>
      </c>
      <c r="C17" s="266">
        <v>2700</v>
      </c>
      <c r="D17" s="266">
        <v>832</v>
      </c>
      <c r="E17" s="266">
        <v>1868</v>
      </c>
      <c r="F17" s="122">
        <v>3303</v>
      </c>
      <c r="G17" s="266">
        <v>2036</v>
      </c>
      <c r="H17" s="266">
        <v>1267</v>
      </c>
      <c r="I17" s="266">
        <v>5405</v>
      </c>
      <c r="J17" s="266">
        <v>4805</v>
      </c>
      <c r="K17" s="266">
        <v>1252</v>
      </c>
      <c r="M17" s="266"/>
      <c r="N17" s="266"/>
      <c r="O17" s="266"/>
      <c r="P17" s="266"/>
      <c r="Q17" s="122"/>
      <c r="R17" s="266"/>
      <c r="S17" s="266"/>
      <c r="T17" s="266"/>
      <c r="U17" s="266"/>
      <c r="V17" s="266"/>
      <c r="W17" s="353"/>
      <c r="X17" s="353"/>
      <c r="Y17" s="353"/>
      <c r="Z17" s="353"/>
      <c r="AA17" s="353"/>
      <c r="AB17" s="353"/>
      <c r="AC17" s="353"/>
      <c r="AD17" s="353"/>
      <c r="AE17" s="353"/>
      <c r="AF17" s="353"/>
    </row>
    <row r="18" spans="1:32" s="98" customFormat="1" ht="12.75" customHeight="1">
      <c r="A18" s="97">
        <v>1999</v>
      </c>
      <c r="B18" s="266">
        <v>11991</v>
      </c>
      <c r="C18" s="266">
        <v>1368</v>
      </c>
      <c r="D18" s="266">
        <v>335</v>
      </c>
      <c r="E18" s="266">
        <v>1033</v>
      </c>
      <c r="F18" s="123">
        <v>1037</v>
      </c>
      <c r="G18" s="266">
        <v>628</v>
      </c>
      <c r="H18" s="266">
        <v>409</v>
      </c>
      <c r="I18" s="266">
        <v>5059</v>
      </c>
      <c r="J18" s="266">
        <v>4528</v>
      </c>
      <c r="K18" s="266">
        <v>1441</v>
      </c>
      <c r="M18" s="266"/>
      <c r="N18" s="266"/>
      <c r="O18" s="266"/>
      <c r="P18" s="266"/>
      <c r="Q18" s="123"/>
      <c r="R18" s="266"/>
      <c r="S18" s="266"/>
      <c r="T18" s="266"/>
      <c r="U18" s="266"/>
      <c r="V18" s="266"/>
      <c r="W18" s="353"/>
      <c r="X18" s="353"/>
      <c r="Y18" s="353"/>
      <c r="Z18" s="353"/>
      <c r="AA18" s="353"/>
      <c r="AB18" s="353"/>
      <c r="AC18" s="353"/>
      <c r="AD18" s="353"/>
      <c r="AE18" s="353"/>
      <c r="AF18" s="353"/>
    </row>
    <row r="19" spans="1:32" s="98" customFormat="1" ht="12.75" customHeight="1">
      <c r="A19" s="97">
        <v>2000</v>
      </c>
      <c r="B19" s="266">
        <v>11836</v>
      </c>
      <c r="C19" s="266">
        <v>1389</v>
      </c>
      <c r="D19" s="266">
        <v>344</v>
      </c>
      <c r="E19" s="266">
        <v>1045</v>
      </c>
      <c r="F19" s="123">
        <v>1040</v>
      </c>
      <c r="G19" s="266">
        <v>599</v>
      </c>
      <c r="H19" s="266">
        <v>441</v>
      </c>
      <c r="I19" s="266">
        <v>4909</v>
      </c>
      <c r="J19" s="266">
        <v>4499</v>
      </c>
      <c r="K19" s="266">
        <v>1482</v>
      </c>
      <c r="M19" s="266"/>
      <c r="N19" s="266"/>
      <c r="O19" s="266"/>
      <c r="P19" s="266"/>
      <c r="Q19" s="123"/>
      <c r="R19" s="266"/>
      <c r="S19" s="266"/>
      <c r="T19" s="266"/>
      <c r="U19" s="266"/>
      <c r="V19" s="266"/>
      <c r="W19" s="353"/>
      <c r="X19" s="353"/>
      <c r="Y19" s="353"/>
      <c r="Z19" s="353"/>
      <c r="AA19" s="353"/>
      <c r="AB19" s="353"/>
      <c r="AC19" s="353"/>
      <c r="AD19" s="353"/>
      <c r="AE19" s="353"/>
      <c r="AF19" s="353"/>
    </row>
    <row r="20" spans="1:32" s="98" customFormat="1" ht="12.75" customHeight="1">
      <c r="A20" s="97">
        <v>2001</v>
      </c>
      <c r="B20" s="266">
        <v>12010</v>
      </c>
      <c r="C20" s="266">
        <v>1494</v>
      </c>
      <c r="D20" s="266">
        <v>326</v>
      </c>
      <c r="E20" s="266">
        <v>1168</v>
      </c>
      <c r="F20" s="123">
        <v>1107</v>
      </c>
      <c r="G20" s="266">
        <v>611</v>
      </c>
      <c r="H20" s="266">
        <v>496</v>
      </c>
      <c r="I20" s="266">
        <v>4909</v>
      </c>
      <c r="J20" s="266">
        <v>4500</v>
      </c>
      <c r="K20" s="266">
        <v>1659</v>
      </c>
      <c r="M20" s="266"/>
      <c r="N20" s="266"/>
      <c r="O20" s="266"/>
      <c r="P20" s="266"/>
      <c r="Q20" s="123"/>
      <c r="R20" s="266"/>
      <c r="S20" s="266"/>
      <c r="T20" s="266"/>
      <c r="U20" s="266"/>
      <c r="V20" s="266"/>
      <c r="W20" s="353"/>
      <c r="X20" s="353"/>
      <c r="Y20" s="353"/>
      <c r="Z20" s="353"/>
      <c r="AA20" s="353"/>
      <c r="AB20" s="353"/>
      <c r="AC20" s="353"/>
      <c r="AD20" s="353"/>
      <c r="AE20" s="353"/>
      <c r="AF20" s="353"/>
    </row>
    <row r="21" spans="1:32" s="98" customFormat="1" ht="12.75" customHeight="1">
      <c r="A21" s="97">
        <v>2002</v>
      </c>
      <c r="B21" s="266">
        <v>12399</v>
      </c>
      <c r="C21" s="266">
        <v>1829</v>
      </c>
      <c r="D21" s="266">
        <v>520</v>
      </c>
      <c r="E21" s="266">
        <v>1309</v>
      </c>
      <c r="F21" s="123">
        <v>1161</v>
      </c>
      <c r="G21" s="266">
        <v>618</v>
      </c>
      <c r="H21" s="266">
        <v>543</v>
      </c>
      <c r="I21" s="266">
        <v>4909</v>
      </c>
      <c r="J21" s="266">
        <v>4500</v>
      </c>
      <c r="K21" s="266">
        <v>1836</v>
      </c>
      <c r="M21" s="266"/>
      <c r="N21" s="266"/>
      <c r="O21" s="266"/>
      <c r="P21" s="266"/>
      <c r="Q21" s="123"/>
      <c r="R21" s="266"/>
      <c r="S21" s="266"/>
      <c r="T21" s="266"/>
      <c r="U21" s="266"/>
      <c r="V21" s="266"/>
      <c r="W21" s="353"/>
      <c r="X21" s="353"/>
      <c r="Y21" s="353"/>
      <c r="Z21" s="353"/>
      <c r="AA21" s="353"/>
      <c r="AB21" s="353"/>
      <c r="AC21" s="353"/>
      <c r="AD21" s="353"/>
      <c r="AE21" s="353"/>
      <c r="AF21" s="353"/>
    </row>
    <row r="22" spans="1:32" s="101" customFormat="1" ht="12.75" customHeight="1">
      <c r="A22" s="97">
        <v>2003</v>
      </c>
      <c r="B22" s="123">
        <v>12589</v>
      </c>
      <c r="C22" s="266">
        <v>1949</v>
      </c>
      <c r="D22" s="123">
        <v>515</v>
      </c>
      <c r="E22" s="123">
        <v>1434</v>
      </c>
      <c r="F22" s="123">
        <v>1229</v>
      </c>
      <c r="G22" s="123">
        <v>635</v>
      </c>
      <c r="H22" s="123">
        <v>594</v>
      </c>
      <c r="I22" s="123">
        <v>4910</v>
      </c>
      <c r="J22" s="123">
        <v>4500</v>
      </c>
      <c r="K22" s="123">
        <v>2002</v>
      </c>
      <c r="M22" s="123"/>
      <c r="N22" s="266"/>
      <c r="O22" s="123"/>
      <c r="P22" s="123"/>
      <c r="Q22" s="123"/>
      <c r="R22" s="123"/>
      <c r="S22" s="123"/>
      <c r="T22" s="123"/>
      <c r="U22" s="123"/>
      <c r="V22" s="123"/>
      <c r="W22" s="353"/>
      <c r="X22" s="353"/>
      <c r="Y22" s="353"/>
      <c r="Z22" s="353"/>
      <c r="AA22" s="353"/>
      <c r="AB22" s="353"/>
      <c r="AC22" s="353"/>
      <c r="AD22" s="353"/>
      <c r="AE22" s="353"/>
      <c r="AF22" s="353"/>
    </row>
    <row r="23" spans="1:32" ht="12.75" customHeight="1">
      <c r="A23" s="124">
        <v>2004</v>
      </c>
      <c r="B23" s="122">
        <v>12689</v>
      </c>
      <c r="C23" s="122">
        <v>1985</v>
      </c>
      <c r="D23" s="122">
        <v>522</v>
      </c>
      <c r="E23" s="122">
        <v>1463</v>
      </c>
      <c r="F23" s="122">
        <v>1294</v>
      </c>
      <c r="G23" s="122">
        <v>632</v>
      </c>
      <c r="H23" s="122">
        <v>662</v>
      </c>
      <c r="I23" s="122">
        <v>4910</v>
      </c>
      <c r="J23" s="122">
        <v>4500</v>
      </c>
      <c r="K23" s="123">
        <v>2091</v>
      </c>
      <c r="M23" s="122"/>
      <c r="N23" s="122"/>
      <c r="O23" s="122"/>
      <c r="P23" s="122"/>
      <c r="Q23" s="122"/>
      <c r="R23" s="122"/>
      <c r="S23" s="122"/>
      <c r="T23" s="122"/>
      <c r="U23" s="122"/>
      <c r="V23" s="123"/>
      <c r="W23" s="353"/>
      <c r="X23" s="353"/>
      <c r="Y23" s="353"/>
      <c r="Z23" s="353"/>
      <c r="AA23" s="353"/>
      <c r="AB23" s="353"/>
      <c r="AC23" s="353"/>
      <c r="AD23" s="353"/>
      <c r="AE23" s="353"/>
      <c r="AF23" s="353"/>
    </row>
    <row r="24" spans="1:32" ht="12.75" customHeight="1">
      <c r="A24" s="124">
        <v>2005</v>
      </c>
      <c r="B24" s="122">
        <v>12661</v>
      </c>
      <c r="C24" s="122">
        <v>1957</v>
      </c>
      <c r="D24" s="122">
        <v>429</v>
      </c>
      <c r="E24" s="122">
        <v>1528</v>
      </c>
      <c r="F24" s="122">
        <v>1294</v>
      </c>
      <c r="G24" s="122">
        <v>454</v>
      </c>
      <c r="H24" s="122">
        <v>840</v>
      </c>
      <c r="I24" s="122">
        <v>4910</v>
      </c>
      <c r="J24" s="122">
        <v>4500</v>
      </c>
      <c r="K24" s="123">
        <v>2341</v>
      </c>
      <c r="M24" s="122"/>
      <c r="N24" s="122"/>
      <c r="O24" s="122"/>
      <c r="P24" s="122"/>
      <c r="Q24" s="122"/>
      <c r="R24" s="122"/>
      <c r="S24" s="122"/>
      <c r="T24" s="122"/>
      <c r="U24" s="122"/>
      <c r="V24" s="123"/>
      <c r="W24" s="353"/>
      <c r="X24" s="353"/>
      <c r="Y24" s="353"/>
      <c r="Z24" s="353"/>
      <c r="AA24" s="353"/>
      <c r="AB24" s="353"/>
      <c r="AC24" s="353"/>
      <c r="AD24" s="353"/>
      <c r="AE24" s="353"/>
      <c r="AF24" s="353"/>
    </row>
    <row r="25" spans="1:32" s="106" customFormat="1" ht="12.75" customHeight="1">
      <c r="A25" s="124">
        <v>2006</v>
      </c>
      <c r="B25" s="113">
        <v>12890</v>
      </c>
      <c r="C25" s="113">
        <v>2145</v>
      </c>
      <c r="D25" s="113">
        <v>433</v>
      </c>
      <c r="E25" s="113">
        <v>1712</v>
      </c>
      <c r="F25" s="113">
        <v>1336</v>
      </c>
      <c r="G25" s="113">
        <v>466</v>
      </c>
      <c r="H25" s="113">
        <v>870</v>
      </c>
      <c r="I25" s="113">
        <v>4909</v>
      </c>
      <c r="J25" s="113">
        <v>4500</v>
      </c>
      <c r="K25" s="113">
        <v>2545</v>
      </c>
      <c r="M25" s="113"/>
      <c r="N25" s="113"/>
      <c r="O25" s="113"/>
      <c r="P25" s="113"/>
      <c r="Q25" s="113"/>
      <c r="R25" s="113"/>
      <c r="S25" s="113"/>
      <c r="T25" s="113"/>
      <c r="U25" s="113"/>
      <c r="V25" s="113"/>
      <c r="W25" s="353"/>
      <c r="X25" s="353"/>
      <c r="Y25" s="353"/>
      <c r="Z25" s="353"/>
      <c r="AA25" s="353"/>
      <c r="AB25" s="353"/>
      <c r="AC25" s="353"/>
      <c r="AD25" s="353"/>
      <c r="AE25" s="353"/>
      <c r="AF25" s="353"/>
    </row>
    <row r="26" spans="1:32" ht="12.75" customHeight="1">
      <c r="A26" s="124">
        <v>2007</v>
      </c>
      <c r="B26" s="122">
        <v>12902</v>
      </c>
      <c r="C26" s="122">
        <v>2198</v>
      </c>
      <c r="D26" s="122">
        <v>466</v>
      </c>
      <c r="E26" s="122">
        <v>1732</v>
      </c>
      <c r="F26" s="122">
        <v>1387</v>
      </c>
      <c r="G26" s="122">
        <v>466</v>
      </c>
      <c r="H26" s="122">
        <v>921</v>
      </c>
      <c r="I26" s="122">
        <v>4911</v>
      </c>
      <c r="J26" s="122">
        <v>4406</v>
      </c>
      <c r="K26" s="122">
        <v>2613</v>
      </c>
      <c r="M26" s="122"/>
      <c r="N26" s="122"/>
      <c r="O26" s="122"/>
      <c r="P26" s="122"/>
      <c r="Q26" s="122"/>
      <c r="R26" s="122"/>
      <c r="S26" s="122"/>
      <c r="T26" s="122"/>
      <c r="U26" s="122"/>
      <c r="V26" s="122"/>
      <c r="W26" s="353"/>
      <c r="X26" s="353"/>
      <c r="Y26" s="353"/>
      <c r="Z26" s="353"/>
      <c r="AA26" s="353"/>
      <c r="AB26" s="353"/>
      <c r="AC26" s="353"/>
      <c r="AD26" s="353"/>
      <c r="AE26" s="353"/>
      <c r="AF26" s="353"/>
    </row>
    <row r="27" spans="1:32" ht="12.75" customHeight="1">
      <c r="A27" s="124">
        <v>2008</v>
      </c>
      <c r="B27" s="122">
        <v>12990</v>
      </c>
      <c r="C27" s="122">
        <v>2197</v>
      </c>
      <c r="D27" s="122">
        <v>465</v>
      </c>
      <c r="E27" s="122">
        <v>1732</v>
      </c>
      <c r="F27" s="122">
        <v>1470</v>
      </c>
      <c r="G27" s="122">
        <v>490</v>
      </c>
      <c r="H27" s="122">
        <v>980</v>
      </c>
      <c r="I27" s="122">
        <v>4914</v>
      </c>
      <c r="J27" s="122">
        <v>4409</v>
      </c>
      <c r="K27" s="122">
        <v>2623</v>
      </c>
      <c r="M27" s="122"/>
      <c r="N27" s="122"/>
      <c r="O27" s="122"/>
      <c r="P27" s="122"/>
      <c r="Q27" s="122"/>
      <c r="R27" s="122"/>
      <c r="S27" s="122"/>
      <c r="T27" s="122"/>
      <c r="U27" s="122"/>
      <c r="V27" s="122"/>
      <c r="W27" s="353"/>
      <c r="X27" s="353"/>
      <c r="Y27" s="353"/>
      <c r="Z27" s="353"/>
      <c r="AA27" s="353"/>
      <c r="AB27" s="353"/>
      <c r="AC27" s="353"/>
      <c r="AD27" s="353"/>
      <c r="AE27" s="353"/>
      <c r="AF27" s="353"/>
    </row>
    <row r="28" spans="1:32" ht="12.75" customHeight="1">
      <c r="A28" s="125">
        <v>2009</v>
      </c>
      <c r="B28" s="126">
        <v>13112</v>
      </c>
      <c r="C28" s="126">
        <v>2199</v>
      </c>
      <c r="D28" s="126">
        <v>465</v>
      </c>
      <c r="E28" s="126">
        <v>1734</v>
      </c>
      <c r="F28" s="126">
        <v>1543</v>
      </c>
      <c r="G28" s="126">
        <v>532</v>
      </c>
      <c r="H28" s="126">
        <v>1011</v>
      </c>
      <c r="I28" s="126">
        <v>4939</v>
      </c>
      <c r="J28" s="126">
        <v>4431</v>
      </c>
      <c r="K28" s="126">
        <v>2705</v>
      </c>
      <c r="M28" s="126"/>
      <c r="N28" s="126"/>
      <c r="O28" s="126"/>
      <c r="P28" s="126"/>
      <c r="Q28" s="126"/>
      <c r="R28" s="126"/>
      <c r="S28" s="126"/>
      <c r="T28" s="126"/>
      <c r="U28" s="126"/>
      <c r="V28" s="126"/>
      <c r="W28" s="353"/>
      <c r="X28" s="353"/>
      <c r="Y28" s="353"/>
      <c r="Z28" s="353"/>
      <c r="AA28" s="353"/>
      <c r="AB28" s="353"/>
      <c r="AC28" s="353"/>
      <c r="AD28" s="353"/>
      <c r="AE28" s="353"/>
      <c r="AF28" s="353"/>
    </row>
    <row r="29" spans="1:32" ht="12.75" customHeight="1">
      <c r="A29" s="125">
        <v>2010</v>
      </c>
      <c r="B29" s="126">
        <v>13123</v>
      </c>
      <c r="C29" s="126">
        <v>2221</v>
      </c>
      <c r="D29" s="126">
        <v>467</v>
      </c>
      <c r="E29" s="126">
        <v>1754</v>
      </c>
      <c r="F29" s="126">
        <v>1550</v>
      </c>
      <c r="G29" s="126">
        <v>532</v>
      </c>
      <c r="H29" s="126">
        <v>1018</v>
      </c>
      <c r="I29" s="126">
        <v>4932</v>
      </c>
      <c r="J29" s="126">
        <v>4420</v>
      </c>
      <c r="K29" s="126">
        <v>2737</v>
      </c>
      <c r="M29" s="126"/>
      <c r="N29" s="126"/>
      <c r="O29" s="126"/>
      <c r="P29" s="126"/>
      <c r="Q29" s="126"/>
      <c r="R29" s="126"/>
      <c r="S29" s="126"/>
      <c r="T29" s="126"/>
      <c r="U29" s="126"/>
      <c r="V29" s="126"/>
      <c r="W29" s="353"/>
      <c r="X29" s="353"/>
      <c r="Y29" s="353"/>
      <c r="Z29" s="353"/>
      <c r="AA29" s="353"/>
      <c r="AB29" s="353"/>
      <c r="AC29" s="353"/>
      <c r="AD29" s="353"/>
      <c r="AE29" s="353"/>
      <c r="AF29" s="353"/>
    </row>
    <row r="30" spans="1:32" ht="12.75" customHeight="1">
      <c r="A30" s="125">
        <v>2011</v>
      </c>
      <c r="B30" s="126">
        <v>13411</v>
      </c>
      <c r="C30" s="126">
        <v>2330</v>
      </c>
      <c r="D30" s="126">
        <v>543</v>
      </c>
      <c r="E30" s="126">
        <v>1786</v>
      </c>
      <c r="F30" s="126">
        <v>1717</v>
      </c>
      <c r="G30" s="126">
        <v>600</v>
      </c>
      <c r="H30" s="126">
        <v>1117</v>
      </c>
      <c r="I30" s="126">
        <v>4945</v>
      </c>
      <c r="J30" s="126">
        <v>4420</v>
      </c>
      <c r="K30" s="126">
        <v>2737</v>
      </c>
      <c r="M30" s="126"/>
      <c r="N30" s="126"/>
      <c r="O30" s="126"/>
      <c r="P30" s="126"/>
      <c r="Q30" s="126"/>
      <c r="R30" s="126"/>
      <c r="S30" s="126"/>
      <c r="T30" s="126"/>
      <c r="U30" s="126"/>
      <c r="V30" s="126"/>
      <c r="W30" s="353"/>
      <c r="X30" s="353"/>
      <c r="Y30" s="353"/>
      <c r="Z30" s="353"/>
      <c r="AA30" s="353"/>
      <c r="AB30" s="353"/>
      <c r="AC30" s="353"/>
      <c r="AD30" s="353"/>
      <c r="AE30" s="353"/>
      <c r="AF30" s="353"/>
    </row>
    <row r="31" spans="1:32" ht="12.75" customHeight="1">
      <c r="A31" s="125">
        <v>2012</v>
      </c>
      <c r="B31" s="126">
        <v>14284</v>
      </c>
      <c r="C31" s="126">
        <v>2340</v>
      </c>
      <c r="D31" s="126">
        <v>462</v>
      </c>
      <c r="E31" s="126">
        <v>1878</v>
      </c>
      <c r="F31" s="126">
        <v>1865</v>
      </c>
      <c r="G31" s="126">
        <v>700</v>
      </c>
      <c r="H31" s="126">
        <v>1165</v>
      </c>
      <c r="I31" s="126">
        <v>5288</v>
      </c>
      <c r="J31" s="126">
        <v>4791</v>
      </c>
      <c r="K31" s="126">
        <v>2988</v>
      </c>
      <c r="M31" s="126"/>
      <c r="N31" s="126"/>
      <c r="O31" s="126"/>
      <c r="P31" s="126"/>
      <c r="Q31" s="126"/>
      <c r="R31" s="126"/>
      <c r="S31" s="126"/>
      <c r="T31" s="126"/>
      <c r="U31" s="126"/>
      <c r="V31" s="126"/>
      <c r="W31" s="353"/>
      <c r="X31" s="353"/>
      <c r="Y31" s="353"/>
      <c r="Z31" s="353"/>
      <c r="AA31" s="353"/>
      <c r="AB31" s="353"/>
      <c r="AC31" s="353"/>
      <c r="AD31" s="353"/>
      <c r="AE31" s="353"/>
      <c r="AF31" s="353"/>
    </row>
    <row r="32" spans="1:32" ht="12.75" customHeight="1">
      <c r="A32" s="125">
        <v>2013</v>
      </c>
      <c r="B32" s="126">
        <v>14310</v>
      </c>
      <c r="C32" s="126">
        <v>2338</v>
      </c>
      <c r="D32" s="126">
        <v>410</v>
      </c>
      <c r="E32" s="126">
        <v>1928</v>
      </c>
      <c r="F32" s="126">
        <v>1894</v>
      </c>
      <c r="G32" s="126">
        <v>700</v>
      </c>
      <c r="H32" s="126">
        <v>1194</v>
      </c>
      <c r="I32" s="126">
        <v>5288</v>
      </c>
      <c r="J32" s="126">
        <v>4791</v>
      </c>
      <c r="K32" s="126">
        <v>3065</v>
      </c>
      <c r="M32" s="126"/>
      <c r="N32" s="126"/>
      <c r="O32" s="126"/>
      <c r="P32" s="126"/>
      <c r="Q32" s="126"/>
      <c r="R32" s="126"/>
      <c r="S32" s="126"/>
      <c r="T32" s="126"/>
      <c r="U32" s="126"/>
      <c r="V32" s="126"/>
      <c r="W32" s="353"/>
      <c r="X32" s="353"/>
      <c r="Y32" s="353"/>
      <c r="Z32" s="353"/>
      <c r="AA32" s="353"/>
      <c r="AB32" s="353"/>
      <c r="AC32" s="353"/>
      <c r="AD32" s="353"/>
      <c r="AE32" s="353"/>
      <c r="AF32" s="353"/>
    </row>
    <row r="33" spans="1:32" ht="12.75" customHeight="1">
      <c r="A33" s="125">
        <v>2014</v>
      </c>
      <c r="B33" s="126">
        <v>14310</v>
      </c>
      <c r="C33" s="126">
        <v>2338</v>
      </c>
      <c r="D33" s="126">
        <v>410</v>
      </c>
      <c r="E33" s="126">
        <v>1928</v>
      </c>
      <c r="F33" s="126">
        <v>1894</v>
      </c>
      <c r="G33" s="126">
        <v>700</v>
      </c>
      <c r="H33" s="126">
        <v>1194</v>
      </c>
      <c r="I33" s="126">
        <v>5288</v>
      </c>
      <c r="J33" s="126">
        <v>4791</v>
      </c>
      <c r="K33" s="126">
        <v>3065</v>
      </c>
      <c r="M33" s="126"/>
      <c r="N33" s="126"/>
      <c r="O33" s="126"/>
      <c r="P33" s="126"/>
      <c r="Q33" s="126"/>
      <c r="R33" s="126"/>
      <c r="S33" s="126"/>
      <c r="T33" s="126"/>
      <c r="U33" s="126"/>
      <c r="V33" s="126"/>
      <c r="W33" s="353"/>
      <c r="X33" s="353"/>
      <c r="Y33" s="353"/>
      <c r="Z33" s="353"/>
      <c r="AA33" s="353"/>
      <c r="AB33" s="353"/>
      <c r="AC33" s="353"/>
      <c r="AD33" s="353"/>
      <c r="AE33" s="353"/>
      <c r="AF33" s="353"/>
    </row>
    <row r="34" spans="1:32" ht="12.75" customHeight="1">
      <c r="A34" s="125">
        <v>2015</v>
      </c>
      <c r="B34" s="126">
        <v>14310</v>
      </c>
      <c r="C34" s="126">
        <v>2338</v>
      </c>
      <c r="D34" s="126">
        <v>410</v>
      </c>
      <c r="E34" s="126">
        <v>1928</v>
      </c>
      <c r="F34" s="126">
        <v>1894</v>
      </c>
      <c r="G34" s="126">
        <v>700</v>
      </c>
      <c r="H34" s="126">
        <v>1194</v>
      </c>
      <c r="I34" s="126">
        <v>5288</v>
      </c>
      <c r="J34" s="126">
        <v>4791</v>
      </c>
      <c r="K34" s="126">
        <v>3065</v>
      </c>
      <c r="M34" s="126"/>
      <c r="N34" s="126"/>
      <c r="O34" s="126"/>
      <c r="P34" s="126"/>
      <c r="Q34" s="126"/>
      <c r="R34" s="126"/>
      <c r="S34" s="126"/>
      <c r="T34" s="126"/>
      <c r="U34" s="126"/>
      <c r="V34" s="126"/>
      <c r="W34" s="353"/>
      <c r="X34" s="353"/>
      <c r="Y34" s="353"/>
      <c r="Z34" s="353"/>
      <c r="AA34" s="353"/>
      <c r="AB34" s="353"/>
      <c r="AC34" s="353"/>
      <c r="AD34" s="353"/>
      <c r="AE34" s="353"/>
      <c r="AF34" s="353"/>
    </row>
    <row r="35" spans="1:32" ht="12.75" customHeight="1">
      <c r="A35" s="125">
        <v>2016</v>
      </c>
      <c r="B35" s="126">
        <v>14312.915228418922</v>
      </c>
      <c r="C35" s="126">
        <v>2338</v>
      </c>
      <c r="D35" s="126">
        <v>410</v>
      </c>
      <c r="E35" s="126">
        <v>1928</v>
      </c>
      <c r="F35" s="126">
        <v>1894</v>
      </c>
      <c r="G35" s="126">
        <v>700</v>
      </c>
      <c r="H35" s="126">
        <v>1194</v>
      </c>
      <c r="I35" s="385">
        <v>5291.3416274100009</v>
      </c>
      <c r="J35" s="126">
        <v>4790.8740199610002</v>
      </c>
      <c r="K35" s="126">
        <v>3065</v>
      </c>
      <c r="M35" s="126"/>
      <c r="N35" s="126"/>
      <c r="O35" s="126"/>
      <c r="P35" s="126"/>
      <c r="Q35" s="126"/>
      <c r="R35" s="126"/>
      <c r="S35" s="126"/>
      <c r="T35" s="126"/>
      <c r="U35" s="126"/>
      <c r="V35" s="126"/>
      <c r="W35" s="353"/>
      <c r="X35" s="353"/>
      <c r="Y35" s="353"/>
      <c r="Z35" s="353"/>
      <c r="AA35" s="353"/>
      <c r="AB35" s="353"/>
      <c r="AC35" s="353"/>
      <c r="AD35" s="353"/>
      <c r="AE35" s="353"/>
      <c r="AF35" s="353"/>
    </row>
    <row r="36" spans="1:32" ht="12.75" customHeight="1">
      <c r="A36" s="386">
        <v>2017</v>
      </c>
      <c r="B36" s="126">
        <v>14312.915000000001</v>
      </c>
      <c r="C36" s="126">
        <v>2337.4996000000001</v>
      </c>
      <c r="D36" s="126">
        <v>409.6</v>
      </c>
      <c r="E36" s="126">
        <v>1927.8996</v>
      </c>
      <c r="F36" s="126">
        <v>1893.2</v>
      </c>
      <c r="G36" s="126">
        <v>699.6</v>
      </c>
      <c r="H36" s="126">
        <v>1193.5999999999999</v>
      </c>
      <c r="I36" s="126">
        <v>5291.3419999999996</v>
      </c>
      <c r="J36" s="126">
        <v>4790.8739999999998</v>
      </c>
      <c r="K36" s="126">
        <v>3065</v>
      </c>
    </row>
    <row r="37" spans="1:32" ht="13.5" customHeight="1">
      <c r="A37" s="1200"/>
      <c r="B37" s="1361" t="s">
        <v>152</v>
      </c>
      <c r="C37" s="1361" t="s">
        <v>565</v>
      </c>
      <c r="D37" s="1361"/>
      <c r="E37" s="1361"/>
      <c r="F37" s="1361" t="s">
        <v>566</v>
      </c>
      <c r="G37" s="1361"/>
      <c r="H37" s="1361"/>
      <c r="I37" s="1361"/>
      <c r="J37" s="1361" t="s">
        <v>567</v>
      </c>
      <c r="K37" s="1361" t="s">
        <v>568</v>
      </c>
    </row>
    <row r="38" spans="1:32" ht="13.5" customHeight="1">
      <c r="A38" s="1201"/>
      <c r="B38" s="1361"/>
      <c r="C38" s="1344" t="s">
        <v>569</v>
      </c>
      <c r="D38" s="1344"/>
      <c r="E38" s="1344"/>
      <c r="F38" s="1344" t="s">
        <v>570</v>
      </c>
      <c r="G38" s="1344"/>
      <c r="H38" s="1344"/>
      <c r="I38" s="1344" t="s">
        <v>571</v>
      </c>
      <c r="J38" s="1361"/>
      <c r="K38" s="1361"/>
    </row>
    <row r="39" spans="1:32" ht="26.25" customHeight="1">
      <c r="A39" s="1202"/>
      <c r="B39" s="1361"/>
      <c r="C39" s="337" t="s">
        <v>152</v>
      </c>
      <c r="D39" s="337" t="s">
        <v>572</v>
      </c>
      <c r="E39" s="337" t="s">
        <v>573</v>
      </c>
      <c r="F39" s="337" t="s">
        <v>152</v>
      </c>
      <c r="G39" s="337" t="s">
        <v>572</v>
      </c>
      <c r="H39" s="337" t="s">
        <v>573</v>
      </c>
      <c r="I39" s="1344"/>
      <c r="J39" s="1361"/>
      <c r="K39" s="1361"/>
    </row>
    <row r="40" spans="1:32">
      <c r="A40" s="1362" t="s">
        <v>1047</v>
      </c>
      <c r="B40" s="1362"/>
      <c r="C40" s="1362"/>
      <c r="D40" s="1362"/>
      <c r="E40" s="1362"/>
      <c r="F40" s="1362"/>
      <c r="G40" s="1362"/>
      <c r="H40" s="1362"/>
      <c r="I40" s="1362"/>
      <c r="J40" s="1362"/>
      <c r="K40" s="1362"/>
    </row>
    <row r="41" spans="1:32" ht="12" customHeight="1">
      <c r="A41" s="1359" t="s">
        <v>616</v>
      </c>
      <c r="B41" s="1359"/>
      <c r="C41" s="1359"/>
      <c r="D41" s="1359"/>
      <c r="E41" s="1359"/>
      <c r="F41" s="1359"/>
      <c r="G41" s="1359"/>
      <c r="H41" s="1359"/>
      <c r="I41" s="1359"/>
      <c r="J41" s="1359"/>
      <c r="K41" s="1359"/>
    </row>
    <row r="42" spans="1:32" ht="12" customHeight="1">
      <c r="A42" s="1359" t="s">
        <v>779</v>
      </c>
      <c r="B42" s="1359"/>
      <c r="C42" s="1359"/>
      <c r="D42" s="1359"/>
      <c r="E42" s="1359"/>
      <c r="F42" s="1359"/>
      <c r="G42" s="1359"/>
      <c r="H42" s="1359"/>
      <c r="I42" s="1359"/>
      <c r="J42" s="1359"/>
      <c r="K42" s="1359"/>
    </row>
    <row r="43" spans="1:32" ht="48.75" customHeight="1">
      <c r="A43" s="1358" t="s">
        <v>576</v>
      </c>
      <c r="B43" s="1358"/>
      <c r="C43" s="1358"/>
      <c r="D43" s="1358"/>
      <c r="E43" s="1358"/>
      <c r="F43" s="1358"/>
      <c r="G43" s="1358"/>
      <c r="H43" s="1358"/>
      <c r="I43" s="1358"/>
      <c r="J43" s="1358"/>
      <c r="K43" s="1358"/>
      <c r="M43" s="1358"/>
      <c r="N43" s="1358"/>
      <c r="O43" s="1358"/>
      <c r="P43" s="1358"/>
      <c r="Q43" s="1358"/>
      <c r="R43" s="1358"/>
      <c r="S43" s="1358"/>
      <c r="T43" s="1358"/>
      <c r="U43" s="1358"/>
      <c r="V43" s="1358"/>
      <c r="W43" s="1358"/>
    </row>
    <row r="44" spans="1:32" ht="48" customHeight="1">
      <c r="A44" s="1360" t="s">
        <v>819</v>
      </c>
      <c r="B44" s="1360"/>
      <c r="C44" s="1360"/>
      <c r="D44" s="1360"/>
      <c r="E44" s="1360"/>
      <c r="F44" s="1360"/>
      <c r="G44" s="1360"/>
      <c r="H44" s="1360"/>
      <c r="I44" s="1360"/>
      <c r="J44" s="1360"/>
      <c r="K44" s="1360"/>
      <c r="M44" s="1358"/>
      <c r="N44" s="1358"/>
      <c r="O44" s="1358"/>
      <c r="P44" s="1358"/>
      <c r="Q44" s="1358"/>
      <c r="R44" s="1358"/>
      <c r="S44" s="1358"/>
      <c r="T44" s="1358"/>
      <c r="U44" s="1358"/>
      <c r="V44" s="1358"/>
      <c r="W44" s="1358"/>
    </row>
  </sheetData>
  <mergeCells count="33">
    <mergeCell ref="A1:K1"/>
    <mergeCell ref="A2:K2"/>
    <mergeCell ref="A4:A7"/>
    <mergeCell ref="B4:B7"/>
    <mergeCell ref="C4:E4"/>
    <mergeCell ref="F4:I4"/>
    <mergeCell ref="J4:J7"/>
    <mergeCell ref="K4:K7"/>
    <mergeCell ref="C5:E5"/>
    <mergeCell ref="F5:H5"/>
    <mergeCell ref="I5:I7"/>
    <mergeCell ref="H6:H7"/>
    <mergeCell ref="C6:C7"/>
    <mergeCell ref="D6:D7"/>
    <mergeCell ref="E6:E7"/>
    <mergeCell ref="I38:I39"/>
    <mergeCell ref="G6:G7"/>
    <mergeCell ref="J37:J39"/>
    <mergeCell ref="M43:W43"/>
    <mergeCell ref="A40:K40"/>
    <mergeCell ref="F38:H38"/>
    <mergeCell ref="K37:K39"/>
    <mergeCell ref="A37:A39"/>
    <mergeCell ref="B37:B39"/>
    <mergeCell ref="C37:E37"/>
    <mergeCell ref="F37:I37"/>
    <mergeCell ref="F6:F7"/>
    <mergeCell ref="C38:E38"/>
    <mergeCell ref="M44:W44"/>
    <mergeCell ref="A41:K41"/>
    <mergeCell ref="A42:K42"/>
    <mergeCell ref="A43:K43"/>
    <mergeCell ref="A44:K44"/>
  </mergeCells>
  <printOptions horizontalCentered="1"/>
  <pageMargins left="0.59055118110236227" right="0.59055118110236227" top="0.78740157480314965" bottom="0.78740157480314965" header="0" footer="0"/>
  <pageSetup paperSize="9" fitToHeight="5" orientation="portrait" verticalDpi="300" r:id="rId1"/>
  <headerFooter alignWithMargins="0"/>
</worksheet>
</file>

<file path=xl/worksheets/sheet21.xml><?xml version="1.0" encoding="utf-8"?>
<worksheet xmlns="http://schemas.openxmlformats.org/spreadsheetml/2006/main" xmlns:r="http://schemas.openxmlformats.org/officeDocument/2006/relationships">
  <sheetPr codeName="Sheet23"/>
  <dimension ref="A1:H49"/>
  <sheetViews>
    <sheetView showGridLines="0" workbookViewId="0">
      <selection activeCell="A2" sqref="A2:F2"/>
    </sheetView>
  </sheetViews>
  <sheetFormatPr defaultColWidth="7.85546875" defaultRowHeight="12.75"/>
  <cols>
    <col min="1" max="1" width="19.140625" style="2" customWidth="1"/>
    <col min="2" max="6" width="15.5703125" style="2" customWidth="1"/>
    <col min="7" max="7" width="7.7109375" style="2" customWidth="1"/>
    <col min="8" max="8" width="9.28515625" style="2" bestFit="1" customWidth="1"/>
    <col min="9" max="16384" width="7.85546875" style="2"/>
  </cols>
  <sheetData>
    <row r="1" spans="1:8" s="92" customFormat="1" ht="30" customHeight="1">
      <c r="A1" s="1350" t="s">
        <v>1070</v>
      </c>
      <c r="B1" s="1350"/>
      <c r="C1" s="1350"/>
      <c r="D1" s="1350"/>
      <c r="E1" s="1350"/>
      <c r="F1" s="1350"/>
      <c r="G1" s="91"/>
      <c r="H1" s="91"/>
    </row>
    <row r="2" spans="1:8" s="92" customFormat="1" ht="30" customHeight="1">
      <c r="A2" s="1351" t="s">
        <v>1073</v>
      </c>
      <c r="B2" s="1351"/>
      <c r="C2" s="1351"/>
      <c r="D2" s="1351"/>
      <c r="E2" s="1351"/>
      <c r="F2" s="1351"/>
      <c r="G2" s="91"/>
      <c r="H2" s="91"/>
    </row>
    <row r="3" spans="1:8" s="96" customFormat="1" ht="9.75" customHeight="1">
      <c r="A3" s="93" t="s">
        <v>316</v>
      </c>
      <c r="B3" s="94"/>
      <c r="C3" s="94"/>
      <c r="D3" s="94"/>
      <c r="E3" s="94"/>
      <c r="F3" s="95" t="s">
        <v>317</v>
      </c>
      <c r="H3" s="95"/>
    </row>
    <row r="4" spans="1:8" ht="13.5" customHeight="1">
      <c r="A4" s="1364"/>
      <c r="B4" s="1366" t="s">
        <v>536</v>
      </c>
      <c r="C4" s="1366"/>
      <c r="D4" s="1366"/>
      <c r="E4" s="1366" t="s">
        <v>537</v>
      </c>
      <c r="F4" s="1366"/>
      <c r="G4" s="15"/>
    </row>
    <row r="5" spans="1:8" ht="25.5" customHeight="1">
      <c r="A5" s="1365"/>
      <c r="B5" s="138" t="s">
        <v>152</v>
      </c>
      <c r="C5" s="138" t="s">
        <v>538</v>
      </c>
      <c r="D5" s="138" t="s">
        <v>539</v>
      </c>
      <c r="E5" s="138" t="s">
        <v>152</v>
      </c>
      <c r="F5" s="138" t="s">
        <v>538</v>
      </c>
      <c r="G5" s="15"/>
      <c r="H5" s="7"/>
    </row>
    <row r="6" spans="1:8" s="98" customFormat="1" ht="12.75" customHeight="1">
      <c r="A6" s="97" t="s">
        <v>151</v>
      </c>
      <c r="B6" s="6"/>
      <c r="C6" s="6"/>
      <c r="D6" s="6"/>
      <c r="E6" s="6"/>
      <c r="F6" s="6"/>
      <c r="G6" s="1"/>
      <c r="H6" s="1"/>
    </row>
    <row r="7" spans="1:8" s="98" customFormat="1" ht="12.75" customHeight="1">
      <c r="A7" s="97">
        <v>1990</v>
      </c>
      <c r="B7" s="259">
        <v>14</v>
      </c>
      <c r="C7" s="259">
        <v>30</v>
      </c>
      <c r="D7" s="259" t="s">
        <v>358</v>
      </c>
      <c r="E7" s="259" t="s">
        <v>358</v>
      </c>
      <c r="F7" s="259" t="s">
        <v>358</v>
      </c>
      <c r="G7" s="1"/>
      <c r="H7" s="1"/>
    </row>
    <row r="8" spans="1:8" s="98" customFormat="1" ht="12.75" customHeight="1">
      <c r="A8" s="97">
        <v>1991</v>
      </c>
      <c r="B8" s="259">
        <v>14</v>
      </c>
      <c r="C8" s="259">
        <v>30</v>
      </c>
      <c r="D8" s="259" t="s">
        <v>358</v>
      </c>
      <c r="E8" s="259" t="s">
        <v>358</v>
      </c>
      <c r="F8" s="259" t="s">
        <v>358</v>
      </c>
      <c r="G8" s="1"/>
      <c r="H8" s="1"/>
    </row>
    <row r="9" spans="1:8" s="98" customFormat="1" ht="12.75" customHeight="1">
      <c r="A9" s="97">
        <v>1992</v>
      </c>
      <c r="B9" s="259">
        <v>14</v>
      </c>
      <c r="C9" s="259">
        <v>30</v>
      </c>
      <c r="D9" s="259" t="s">
        <v>358</v>
      </c>
      <c r="E9" s="259" t="s">
        <v>358</v>
      </c>
      <c r="F9" s="259" t="s">
        <v>358</v>
      </c>
      <c r="G9" s="1"/>
      <c r="H9" s="1"/>
    </row>
    <row r="10" spans="1:8" s="98" customFormat="1" ht="12.75" customHeight="1">
      <c r="A10" s="97">
        <v>1993</v>
      </c>
      <c r="B10" s="259">
        <v>14</v>
      </c>
      <c r="C10" s="259">
        <v>30</v>
      </c>
      <c r="D10" s="259" t="s">
        <v>358</v>
      </c>
      <c r="E10" s="259" t="s">
        <v>358</v>
      </c>
      <c r="F10" s="259" t="s">
        <v>358</v>
      </c>
      <c r="G10" s="1"/>
      <c r="H10" s="1"/>
    </row>
    <row r="11" spans="1:8" s="98" customFormat="1" ht="12.75" customHeight="1">
      <c r="A11" s="97">
        <v>1994</v>
      </c>
      <c r="B11" s="259">
        <v>14</v>
      </c>
      <c r="C11" s="259">
        <v>30</v>
      </c>
      <c r="D11" s="259">
        <v>7500</v>
      </c>
      <c r="E11" s="259" t="s">
        <v>358</v>
      </c>
      <c r="F11" s="259" t="s">
        <v>358</v>
      </c>
      <c r="G11" s="1"/>
      <c r="H11" s="1"/>
    </row>
    <row r="12" spans="1:8" s="98" customFormat="1" ht="12.75" customHeight="1">
      <c r="A12" s="97">
        <v>1995</v>
      </c>
      <c r="B12" s="259">
        <v>14</v>
      </c>
      <c r="C12" s="259">
        <v>30</v>
      </c>
      <c r="D12" s="259">
        <v>7500</v>
      </c>
      <c r="E12" s="259" t="s">
        <v>358</v>
      </c>
      <c r="F12" s="259" t="s">
        <v>358</v>
      </c>
      <c r="G12" s="1"/>
      <c r="H12" s="1"/>
    </row>
    <row r="13" spans="1:8" s="98" customFormat="1" ht="12.75" customHeight="1">
      <c r="A13" s="97">
        <v>1996</v>
      </c>
      <c r="B13" s="259">
        <v>14</v>
      </c>
      <c r="C13" s="259">
        <v>30</v>
      </c>
      <c r="D13" s="259">
        <v>7500</v>
      </c>
      <c r="E13" s="259" t="s">
        <v>358</v>
      </c>
      <c r="F13" s="259" t="s">
        <v>358</v>
      </c>
      <c r="G13" s="1"/>
      <c r="H13" s="1"/>
    </row>
    <row r="14" spans="1:8" s="98" customFormat="1" ht="12.75" customHeight="1">
      <c r="A14" s="97">
        <v>1997</v>
      </c>
      <c r="B14" s="259">
        <v>14</v>
      </c>
      <c r="C14" s="259">
        <v>30</v>
      </c>
      <c r="D14" s="259">
        <v>8050</v>
      </c>
      <c r="E14" s="259" t="s">
        <v>358</v>
      </c>
      <c r="F14" s="259" t="s">
        <v>358</v>
      </c>
      <c r="G14" s="1"/>
      <c r="H14" s="1"/>
    </row>
    <row r="15" spans="1:8" s="98" customFormat="1" ht="12.75" customHeight="1">
      <c r="A15" s="97">
        <v>1998</v>
      </c>
      <c r="B15" s="259">
        <v>14</v>
      </c>
      <c r="C15" s="259">
        <v>30</v>
      </c>
      <c r="D15" s="259">
        <v>8502</v>
      </c>
      <c r="E15" s="259" t="s">
        <v>358</v>
      </c>
      <c r="F15" s="259" t="s">
        <v>358</v>
      </c>
      <c r="G15" s="1"/>
      <c r="H15" s="1"/>
    </row>
    <row r="16" spans="1:8" s="98" customFormat="1" ht="12.75" customHeight="1">
      <c r="A16" s="97">
        <v>1999</v>
      </c>
      <c r="B16" s="259">
        <v>14</v>
      </c>
      <c r="C16" s="259">
        <v>30</v>
      </c>
      <c r="D16" s="259">
        <v>8502</v>
      </c>
      <c r="E16" s="259" t="s">
        <v>358</v>
      </c>
      <c r="F16" s="259" t="s">
        <v>358</v>
      </c>
      <c r="G16" s="1"/>
      <c r="H16" s="1"/>
    </row>
    <row r="17" spans="1:8" s="98" customFormat="1" ht="12.75" customHeight="1">
      <c r="A17" s="97">
        <v>2000</v>
      </c>
      <c r="B17" s="259">
        <v>14</v>
      </c>
      <c r="C17" s="259">
        <v>30</v>
      </c>
      <c r="D17" s="259">
        <v>9702</v>
      </c>
      <c r="E17" s="259" t="s">
        <v>358</v>
      </c>
      <c r="F17" s="259" t="s">
        <v>358</v>
      </c>
      <c r="G17" s="1"/>
      <c r="H17" s="1"/>
    </row>
    <row r="18" spans="1:8" s="98" customFormat="1" ht="12.75" customHeight="1">
      <c r="A18" s="97">
        <v>2001</v>
      </c>
      <c r="B18" s="259">
        <v>14</v>
      </c>
      <c r="C18" s="259">
        <v>30</v>
      </c>
      <c r="D18" s="259">
        <v>12270</v>
      </c>
      <c r="E18" s="259" t="s">
        <v>358</v>
      </c>
      <c r="F18" s="259" t="s">
        <v>358</v>
      </c>
      <c r="G18" s="1"/>
      <c r="H18" s="1"/>
    </row>
    <row r="19" spans="1:8" s="98" customFormat="1" ht="12.75" customHeight="1">
      <c r="A19" s="97">
        <v>2002</v>
      </c>
      <c r="B19" s="259">
        <v>14</v>
      </c>
      <c r="C19" s="259">
        <v>30</v>
      </c>
      <c r="D19" s="259">
        <v>12270</v>
      </c>
      <c r="E19" s="259" t="s">
        <v>358</v>
      </c>
      <c r="F19" s="259" t="s">
        <v>358</v>
      </c>
      <c r="G19" s="1"/>
      <c r="H19" s="1"/>
    </row>
    <row r="20" spans="1:8" s="101" customFormat="1" ht="12.75" customHeight="1">
      <c r="A20" s="97">
        <v>2003</v>
      </c>
      <c r="B20" s="99">
        <v>14</v>
      </c>
      <c r="C20" s="99">
        <v>30</v>
      </c>
      <c r="D20" s="99">
        <v>12270</v>
      </c>
      <c r="E20" s="100" t="s">
        <v>358</v>
      </c>
      <c r="F20" s="100" t="s">
        <v>358</v>
      </c>
    </row>
    <row r="21" spans="1:8" s="102" customFormat="1" ht="12.75" customHeight="1">
      <c r="A21" s="97">
        <v>2004</v>
      </c>
      <c r="B21" s="99">
        <v>14</v>
      </c>
      <c r="C21" s="99">
        <v>30</v>
      </c>
      <c r="D21" s="99">
        <v>12610</v>
      </c>
      <c r="E21" s="100" t="s">
        <v>358</v>
      </c>
      <c r="F21" s="100" t="s">
        <v>358</v>
      </c>
    </row>
    <row r="22" spans="1:8" s="102" customFormat="1" ht="12.75" customHeight="1">
      <c r="A22" s="97">
        <v>2005</v>
      </c>
      <c r="B22" s="99">
        <v>14</v>
      </c>
      <c r="C22" s="99">
        <v>28</v>
      </c>
      <c r="D22" s="99">
        <v>12495</v>
      </c>
      <c r="E22" s="100" t="s">
        <v>358</v>
      </c>
      <c r="F22" s="100" t="s">
        <v>358</v>
      </c>
      <c r="H22" s="101"/>
    </row>
    <row r="23" spans="1:8" s="102" customFormat="1" ht="12.75" customHeight="1">
      <c r="A23" s="97">
        <v>2006</v>
      </c>
      <c r="B23" s="100">
        <v>14</v>
      </c>
      <c r="C23" s="100">
        <v>28</v>
      </c>
      <c r="D23" s="100">
        <v>12495</v>
      </c>
      <c r="E23" s="100" t="s">
        <v>358</v>
      </c>
      <c r="F23" s="100" t="s">
        <v>358</v>
      </c>
      <c r="H23" s="101"/>
    </row>
    <row r="24" spans="1:8" s="102" customFormat="1" ht="12.75" customHeight="1">
      <c r="A24" s="97">
        <v>2007</v>
      </c>
      <c r="B24" s="100">
        <v>14</v>
      </c>
      <c r="C24" s="100">
        <v>30</v>
      </c>
      <c r="D24" s="100">
        <v>12495</v>
      </c>
      <c r="E24" s="100">
        <v>18</v>
      </c>
      <c r="F24" s="100">
        <v>38</v>
      </c>
      <c r="H24" s="101"/>
    </row>
    <row r="25" spans="1:8" s="102" customFormat="1" ht="12.75" customHeight="1">
      <c r="A25" s="97">
        <v>2008</v>
      </c>
      <c r="B25" s="100">
        <v>14</v>
      </c>
      <c r="C25" s="100">
        <v>30</v>
      </c>
      <c r="D25" s="100">
        <v>12495</v>
      </c>
      <c r="E25" s="100">
        <v>21</v>
      </c>
      <c r="F25" s="100">
        <v>44</v>
      </c>
      <c r="H25" s="101"/>
    </row>
    <row r="26" spans="1:8" s="102" customFormat="1" ht="12.75" customHeight="1">
      <c r="A26" s="97">
        <v>2009</v>
      </c>
      <c r="B26" s="100">
        <v>14</v>
      </c>
      <c r="C26" s="100">
        <v>30</v>
      </c>
      <c r="D26" s="100">
        <v>12495</v>
      </c>
      <c r="E26" s="100">
        <v>21</v>
      </c>
      <c r="F26" s="100">
        <v>44</v>
      </c>
      <c r="H26" s="101"/>
    </row>
    <row r="27" spans="1:8" s="102" customFormat="1" ht="12.75" customHeight="1">
      <c r="A27" s="97">
        <v>2010</v>
      </c>
      <c r="B27" s="100">
        <v>14</v>
      </c>
      <c r="C27" s="100">
        <v>30</v>
      </c>
      <c r="D27" s="100">
        <v>12495</v>
      </c>
      <c r="E27" s="100">
        <v>21</v>
      </c>
      <c r="F27" s="100">
        <v>44</v>
      </c>
      <c r="H27" s="101"/>
    </row>
    <row r="28" spans="1:8" s="102" customFormat="1" ht="12.75" customHeight="1">
      <c r="A28" s="97">
        <v>2011</v>
      </c>
      <c r="B28" s="100">
        <v>15</v>
      </c>
      <c r="C28" s="100">
        <v>32</v>
      </c>
      <c r="D28" s="100">
        <v>12495</v>
      </c>
      <c r="E28" s="100">
        <v>24</v>
      </c>
      <c r="F28" s="100">
        <v>50</v>
      </c>
      <c r="H28" s="101"/>
    </row>
    <row r="29" spans="1:8" s="102" customFormat="1" ht="12.75" customHeight="1">
      <c r="A29" s="97">
        <v>2012</v>
      </c>
      <c r="B29" s="100">
        <v>15</v>
      </c>
      <c r="C29" s="100">
        <v>32</v>
      </c>
      <c r="D29" s="100">
        <v>12495</v>
      </c>
      <c r="E29" s="100">
        <v>24</v>
      </c>
      <c r="F29" s="100">
        <v>50</v>
      </c>
      <c r="H29" s="101"/>
    </row>
    <row r="30" spans="1:8" s="102" customFormat="1" ht="12.75" customHeight="1">
      <c r="A30" s="97">
        <v>2013</v>
      </c>
      <c r="B30" s="100">
        <v>15</v>
      </c>
      <c r="C30" s="100">
        <v>32</v>
      </c>
      <c r="D30" s="100">
        <v>12495</v>
      </c>
      <c r="E30" s="100">
        <v>24</v>
      </c>
      <c r="F30" s="100">
        <v>50</v>
      </c>
      <c r="H30" s="101"/>
    </row>
    <row r="31" spans="1:8" s="102" customFormat="1" ht="12.75" customHeight="1">
      <c r="A31" s="97">
        <v>2014</v>
      </c>
      <c r="B31" s="100">
        <v>15</v>
      </c>
      <c r="C31" s="100">
        <v>32</v>
      </c>
      <c r="D31" s="100">
        <v>12495</v>
      </c>
      <c r="E31" s="100">
        <v>25</v>
      </c>
      <c r="F31" s="100">
        <v>52</v>
      </c>
      <c r="H31" s="101"/>
    </row>
    <row r="32" spans="1:8" s="102" customFormat="1" ht="12.75" customHeight="1">
      <c r="A32" s="97">
        <v>2015</v>
      </c>
      <c r="B32" s="100">
        <v>15</v>
      </c>
      <c r="C32" s="100">
        <v>32</v>
      </c>
      <c r="D32" s="100">
        <v>12495</v>
      </c>
      <c r="E32" s="100">
        <v>26</v>
      </c>
      <c r="F32" s="100">
        <v>56</v>
      </c>
      <c r="H32" s="101"/>
    </row>
    <row r="33" spans="1:8" s="102" customFormat="1" ht="12.75" customHeight="1">
      <c r="A33" s="97">
        <v>2016</v>
      </c>
      <c r="B33" s="104">
        <v>15</v>
      </c>
      <c r="C33" s="104">
        <v>32</v>
      </c>
      <c r="D33" s="104">
        <v>12495</v>
      </c>
      <c r="E33" s="104">
        <v>26</v>
      </c>
      <c r="F33" s="104">
        <v>56</v>
      </c>
      <c r="H33" s="101"/>
    </row>
    <row r="34" spans="1:8" s="102" customFormat="1" ht="12.75" customHeight="1">
      <c r="A34" s="103">
        <v>2017</v>
      </c>
      <c r="B34" s="100"/>
      <c r="C34" s="100"/>
      <c r="D34" s="100"/>
      <c r="E34" s="100"/>
      <c r="F34" s="100"/>
      <c r="H34" s="101"/>
    </row>
    <row r="35" spans="1:8" s="106" customFormat="1" ht="12.75" customHeight="1">
      <c r="A35" s="102" t="s">
        <v>151</v>
      </c>
      <c r="B35" s="106">
        <v>15</v>
      </c>
      <c r="C35" s="106">
        <v>32</v>
      </c>
      <c r="D35" s="106">
        <v>12495</v>
      </c>
      <c r="E35" s="106">
        <v>25</v>
      </c>
      <c r="F35" s="106">
        <v>54</v>
      </c>
      <c r="G35" s="105"/>
      <c r="H35" s="102"/>
    </row>
    <row r="36" spans="1:8" s="107" customFormat="1" ht="12.75" customHeight="1">
      <c r="A36" s="117" t="s">
        <v>119</v>
      </c>
      <c r="B36" s="104">
        <v>4</v>
      </c>
      <c r="C36" s="104">
        <v>10</v>
      </c>
      <c r="D36" s="104">
        <v>8400</v>
      </c>
      <c r="E36" s="104">
        <v>25</v>
      </c>
      <c r="F36" s="104">
        <v>54</v>
      </c>
      <c r="H36" s="108"/>
    </row>
    <row r="37" spans="1:8" s="109" customFormat="1" ht="12.75" customHeight="1">
      <c r="A37" s="264" t="s">
        <v>74</v>
      </c>
      <c r="B37" s="104">
        <v>1</v>
      </c>
      <c r="C37" s="104">
        <v>2</v>
      </c>
      <c r="D37" s="104">
        <v>2800</v>
      </c>
      <c r="E37" s="104">
        <v>8</v>
      </c>
      <c r="F37" s="104">
        <v>16</v>
      </c>
      <c r="H37" s="101"/>
    </row>
    <row r="38" spans="1:8" s="98" customFormat="1" ht="12.75" customHeight="1">
      <c r="A38" s="264" t="s">
        <v>1</v>
      </c>
      <c r="B38" s="475">
        <v>0</v>
      </c>
      <c r="C38" s="475">
        <v>0</v>
      </c>
      <c r="D38" s="475">
        <v>0</v>
      </c>
      <c r="E38" s="475">
        <v>8</v>
      </c>
      <c r="F38" s="475">
        <v>18</v>
      </c>
      <c r="H38" s="101"/>
    </row>
    <row r="39" spans="1:8" s="98" customFormat="1" ht="12.75" customHeight="1">
      <c r="A39" s="264" t="s">
        <v>629</v>
      </c>
      <c r="B39" s="104">
        <v>1</v>
      </c>
      <c r="C39" s="104">
        <v>4</v>
      </c>
      <c r="D39" s="104">
        <v>3200</v>
      </c>
      <c r="E39" s="104">
        <v>1</v>
      </c>
      <c r="F39" s="104">
        <v>2</v>
      </c>
      <c r="H39" s="101"/>
    </row>
    <row r="40" spans="1:8" ht="12.75" customHeight="1">
      <c r="A40" s="264" t="s">
        <v>2</v>
      </c>
      <c r="B40" s="475">
        <v>1</v>
      </c>
      <c r="C40" s="475">
        <v>2</v>
      </c>
      <c r="D40" s="475" t="s">
        <v>358</v>
      </c>
      <c r="E40" s="475">
        <v>7</v>
      </c>
      <c r="F40" s="475">
        <v>16</v>
      </c>
      <c r="H40" s="101"/>
    </row>
    <row r="41" spans="1:8" ht="12.75" customHeight="1">
      <c r="A41" s="264" t="s">
        <v>21</v>
      </c>
      <c r="B41" s="104">
        <v>1</v>
      </c>
      <c r="C41" s="104">
        <v>2</v>
      </c>
      <c r="D41" s="104">
        <v>2400</v>
      </c>
      <c r="E41" s="104">
        <v>1</v>
      </c>
      <c r="F41" s="104">
        <v>2</v>
      </c>
      <c r="H41" s="101"/>
    </row>
    <row r="42" spans="1:8" s="106" customFormat="1" ht="12.75" customHeight="1">
      <c r="A42" s="117" t="s">
        <v>66</v>
      </c>
      <c r="B42" s="104">
        <v>9</v>
      </c>
      <c r="C42" s="104">
        <v>18</v>
      </c>
      <c r="D42" s="104">
        <v>2045</v>
      </c>
      <c r="E42" s="104">
        <v>0</v>
      </c>
      <c r="F42" s="104">
        <v>0</v>
      </c>
      <c r="H42" s="102"/>
    </row>
    <row r="43" spans="1:8" s="106" customFormat="1" ht="12.75" customHeight="1">
      <c r="A43" s="117" t="s">
        <v>71</v>
      </c>
      <c r="B43" s="104">
        <v>2</v>
      </c>
      <c r="C43" s="104">
        <v>4</v>
      </c>
      <c r="D43" s="104">
        <v>2050</v>
      </c>
      <c r="E43" s="104">
        <v>0</v>
      </c>
      <c r="F43" s="104">
        <v>0</v>
      </c>
      <c r="H43" s="102"/>
    </row>
    <row r="44" spans="1:8" ht="13.5" customHeight="1">
      <c r="A44" s="1364"/>
      <c r="B44" s="1366" t="s">
        <v>540</v>
      </c>
      <c r="C44" s="1366"/>
      <c r="D44" s="1366"/>
      <c r="E44" s="1366" t="s">
        <v>541</v>
      </c>
      <c r="F44" s="1366"/>
      <c r="G44" s="15"/>
      <c r="H44" s="7"/>
    </row>
    <row r="45" spans="1:8" ht="25.5" customHeight="1">
      <c r="A45" s="1365"/>
      <c r="B45" s="138" t="s">
        <v>152</v>
      </c>
      <c r="C45" s="138" t="s">
        <v>542</v>
      </c>
      <c r="D45" s="139" t="s">
        <v>543</v>
      </c>
      <c r="E45" s="138" t="s">
        <v>152</v>
      </c>
      <c r="F45" s="138" t="s">
        <v>542</v>
      </c>
      <c r="G45" s="15"/>
      <c r="H45" s="7"/>
    </row>
    <row r="46" spans="1:8">
      <c r="A46" s="1368" t="s">
        <v>1047</v>
      </c>
      <c r="B46" s="1368"/>
      <c r="C46" s="1368"/>
      <c r="D46" s="1368"/>
      <c r="E46" s="1368"/>
      <c r="F46" s="1368"/>
      <c r="G46" s="15"/>
      <c r="H46" s="7"/>
    </row>
    <row r="47" spans="1:8" ht="9" customHeight="1">
      <c r="A47" s="1367" t="s">
        <v>1033</v>
      </c>
      <c r="B47" s="1367"/>
      <c r="C47" s="1367"/>
      <c r="D47" s="1367"/>
      <c r="E47" s="1367"/>
      <c r="F47" s="1367"/>
    </row>
    <row r="48" spans="1:8" ht="10.5" customHeight="1">
      <c r="A48" s="1367" t="s">
        <v>1034</v>
      </c>
      <c r="B48" s="1367"/>
      <c r="C48" s="1367"/>
      <c r="D48" s="1367"/>
      <c r="E48" s="1367"/>
      <c r="F48" s="1367"/>
      <c r="G48" s="110"/>
    </row>
    <row r="49" spans="1:6">
      <c r="A49" s="476"/>
      <c r="B49" s="476"/>
      <c r="C49" s="476"/>
      <c r="D49" s="476"/>
      <c r="E49" s="476"/>
      <c r="F49" s="476"/>
    </row>
  </sheetData>
  <mergeCells count="11">
    <mergeCell ref="A48:F48"/>
    <mergeCell ref="A44:A45"/>
    <mergeCell ref="B44:D44"/>
    <mergeCell ref="E44:F44"/>
    <mergeCell ref="A46:F46"/>
    <mergeCell ref="A47:F47"/>
    <mergeCell ref="A1:F1"/>
    <mergeCell ref="A2:F2"/>
    <mergeCell ref="A4:A5"/>
    <mergeCell ref="B4:D4"/>
    <mergeCell ref="E4:F4"/>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sheetPr codeName="Sheet30"/>
  <dimension ref="A1:A23"/>
  <sheetViews>
    <sheetView showGridLines="0" workbookViewId="0">
      <selection sqref="A1:I1"/>
    </sheetView>
  </sheetViews>
  <sheetFormatPr defaultRowHeight="12.75"/>
  <cols>
    <col min="1" max="1" width="76.7109375" style="12" customWidth="1"/>
    <col min="2" max="16384" width="9.140625" style="9"/>
  </cols>
  <sheetData>
    <row r="1" spans="1:1" ht="16.5">
      <c r="A1" s="472" t="s">
        <v>1071</v>
      </c>
    </row>
    <row r="2" spans="1:1" ht="16.5">
      <c r="A2" s="473" t="s">
        <v>1072</v>
      </c>
    </row>
    <row r="3" spans="1:1" ht="13.5">
      <c r="A3" s="10"/>
    </row>
    <row r="4" spans="1:1" s="11" customFormat="1" ht="13.5">
      <c r="A4" s="474" t="s">
        <v>27</v>
      </c>
    </row>
    <row r="5" spans="1:1">
      <c r="A5" s="12" t="s">
        <v>28</v>
      </c>
    </row>
    <row r="6" spans="1:1">
      <c r="A6" s="12" t="s">
        <v>29</v>
      </c>
    </row>
    <row r="7" spans="1:1">
      <c r="A7" s="201" t="s">
        <v>30</v>
      </c>
    </row>
    <row r="8" spans="1:1">
      <c r="A8" s="12" t="s">
        <v>31</v>
      </c>
    </row>
    <row r="9" spans="1:1">
      <c r="A9" s="13"/>
    </row>
    <row r="10" spans="1:1" ht="13.5">
      <c r="A10" s="474" t="s">
        <v>32</v>
      </c>
    </row>
    <row r="11" spans="1:1">
      <c r="A11" s="12" t="s">
        <v>780</v>
      </c>
    </row>
    <row r="12" spans="1:1">
      <c r="A12" s="12" t="s">
        <v>517</v>
      </c>
    </row>
    <row r="13" spans="1:1">
      <c r="A13" s="12" t="s">
        <v>436</v>
      </c>
    </row>
    <row r="14" spans="1:1">
      <c r="A14" s="12" t="s">
        <v>781</v>
      </c>
    </row>
    <row r="15" spans="1:1">
      <c r="A15" s="12" t="s">
        <v>782</v>
      </c>
    </row>
    <row r="16" spans="1:1">
      <c r="A16" s="12" t="s">
        <v>633</v>
      </c>
    </row>
    <row r="17" spans="1:1">
      <c r="A17" s="267" t="s">
        <v>783</v>
      </c>
    </row>
    <row r="18" spans="1:1">
      <c r="A18" s="267" t="s">
        <v>634</v>
      </c>
    </row>
    <row r="19" spans="1:1">
      <c r="A19" s="267" t="s">
        <v>632</v>
      </c>
    </row>
    <row r="20" spans="1:1">
      <c r="A20" s="267" t="s">
        <v>784</v>
      </c>
    </row>
    <row r="21" spans="1:1">
      <c r="A21" s="12" t="s">
        <v>785</v>
      </c>
    </row>
    <row r="22" spans="1:1">
      <c r="A22" s="12" t="s">
        <v>786</v>
      </c>
    </row>
    <row r="23" spans="1:1">
      <c r="A23" s="12" t="s">
        <v>33</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dimension ref="A1:R73"/>
  <sheetViews>
    <sheetView showGridLines="0" zoomScaleNormal="100" workbookViewId="0">
      <selection activeCell="A2" sqref="A2:H2"/>
    </sheetView>
  </sheetViews>
  <sheetFormatPr defaultRowHeight="12.75"/>
  <cols>
    <col min="1" max="1" width="13.85546875" style="532" customWidth="1"/>
    <col min="2" max="2" width="12.5703125" style="532" customWidth="1"/>
    <col min="3" max="3" width="14.140625" style="532" customWidth="1"/>
    <col min="4" max="4" width="13.140625" style="532" customWidth="1"/>
    <col min="5" max="5" width="13.7109375" style="532" customWidth="1"/>
    <col min="6" max="6" width="10" style="532" customWidth="1"/>
    <col min="7" max="7" width="10.5703125" style="532" customWidth="1"/>
    <col min="8" max="8" width="10.42578125" style="532" customWidth="1"/>
    <col min="9" max="16384" width="9.140625" style="532"/>
  </cols>
  <sheetData>
    <row r="1" spans="1:15" s="477" customFormat="1" ht="30" customHeight="1">
      <c r="A1" s="1379" t="s">
        <v>1074</v>
      </c>
      <c r="B1" s="1379"/>
      <c r="C1" s="1379"/>
      <c r="D1" s="1379"/>
      <c r="E1" s="1379"/>
      <c r="F1" s="1379"/>
      <c r="G1" s="1379"/>
      <c r="H1" s="1379"/>
      <c r="J1" s="478"/>
      <c r="K1" s="479"/>
      <c r="L1" s="479"/>
      <c r="M1" s="479"/>
      <c r="N1" s="479"/>
      <c r="O1" s="479"/>
    </row>
    <row r="2" spans="1:15" s="477" customFormat="1" ht="30" customHeight="1">
      <c r="A2" s="1380" t="s">
        <v>1075</v>
      </c>
      <c r="B2" s="1380"/>
      <c r="C2" s="1380"/>
      <c r="D2" s="1380"/>
      <c r="E2" s="1380"/>
      <c r="F2" s="1380"/>
      <c r="G2" s="1380"/>
      <c r="H2" s="1380"/>
    </row>
    <row r="3" spans="1:15" s="481" customFormat="1" ht="25.9" customHeight="1">
      <c r="A3" s="480"/>
      <c r="B3" s="1378" t="s">
        <v>1076</v>
      </c>
      <c r="C3" s="1378" t="s">
        <v>1077</v>
      </c>
      <c r="D3" s="1377" t="s">
        <v>1078</v>
      </c>
      <c r="E3" s="1377"/>
      <c r="F3" s="1378" t="s">
        <v>1079</v>
      </c>
      <c r="G3" s="1378" t="s">
        <v>1080</v>
      </c>
      <c r="H3" s="1378" t="s">
        <v>1081</v>
      </c>
    </row>
    <row r="4" spans="1:15" s="484" customFormat="1" ht="54.75" customHeight="1">
      <c r="A4" s="482"/>
      <c r="B4" s="1378"/>
      <c r="C4" s="1378"/>
      <c r="D4" s="483" t="s">
        <v>1082</v>
      </c>
      <c r="E4" s="483" t="s">
        <v>1083</v>
      </c>
      <c r="F4" s="1378"/>
      <c r="G4" s="1378"/>
      <c r="H4" s="1378"/>
    </row>
    <row r="5" spans="1:15" s="484" customFormat="1" ht="13.5" customHeight="1">
      <c r="A5" s="485"/>
      <c r="B5" s="1370" t="s">
        <v>65</v>
      </c>
      <c r="C5" s="1370"/>
      <c r="D5" s="1370" t="s">
        <v>1084</v>
      </c>
      <c r="E5" s="1370"/>
      <c r="F5" s="486" t="s">
        <v>1085</v>
      </c>
      <c r="G5" s="1374" t="s">
        <v>445</v>
      </c>
      <c r="H5" s="1375"/>
    </row>
    <row r="6" spans="1:15" s="489" customFormat="1" ht="12.75" customHeight="1">
      <c r="A6" s="487" t="s">
        <v>151</v>
      </c>
      <c r="B6" s="488"/>
      <c r="C6" s="488"/>
      <c r="D6" s="488"/>
      <c r="E6" s="488"/>
      <c r="F6" s="488"/>
      <c r="G6" s="488"/>
      <c r="H6" s="488"/>
    </row>
    <row r="7" spans="1:15" s="489" customFormat="1" ht="12.75" customHeight="1">
      <c r="A7" s="487">
        <v>1990</v>
      </c>
      <c r="B7" s="490" t="s">
        <v>358</v>
      </c>
      <c r="C7" s="490" t="s">
        <v>358</v>
      </c>
      <c r="D7" s="491">
        <v>4033</v>
      </c>
      <c r="E7" s="492">
        <v>435</v>
      </c>
      <c r="F7" s="493" t="s">
        <v>358</v>
      </c>
      <c r="G7" s="494" t="s">
        <v>358</v>
      </c>
      <c r="H7" s="494" t="s">
        <v>358</v>
      </c>
    </row>
    <row r="8" spans="1:15" s="489" customFormat="1" ht="12.75" customHeight="1">
      <c r="A8" s="487">
        <v>1991</v>
      </c>
      <c r="B8" s="490" t="s">
        <v>358</v>
      </c>
      <c r="C8" s="490" t="s">
        <v>358</v>
      </c>
      <c r="D8" s="491">
        <v>9266</v>
      </c>
      <c r="E8" s="492">
        <v>498</v>
      </c>
      <c r="F8" s="490" t="s">
        <v>358</v>
      </c>
      <c r="G8" s="494" t="s">
        <v>358</v>
      </c>
      <c r="H8" s="494" t="s">
        <v>358</v>
      </c>
    </row>
    <row r="9" spans="1:15" s="489" customFormat="1" ht="12.75" customHeight="1">
      <c r="A9" s="487">
        <v>1992</v>
      </c>
      <c r="B9" s="490" t="s">
        <v>358</v>
      </c>
      <c r="C9" s="490" t="s">
        <v>358</v>
      </c>
      <c r="D9" s="491">
        <v>9752</v>
      </c>
      <c r="E9" s="492">
        <v>1123</v>
      </c>
      <c r="F9" s="493" t="s">
        <v>358</v>
      </c>
      <c r="G9" s="494" t="s">
        <v>358</v>
      </c>
      <c r="H9" s="494" t="s">
        <v>358</v>
      </c>
    </row>
    <row r="10" spans="1:15" s="489" customFormat="1" ht="12.75" customHeight="1">
      <c r="A10" s="487">
        <v>1993</v>
      </c>
      <c r="B10" s="495">
        <v>0.88153470784963084</v>
      </c>
      <c r="C10" s="495" t="s">
        <v>358</v>
      </c>
      <c r="D10" s="491">
        <v>14409</v>
      </c>
      <c r="E10" s="492">
        <v>4634</v>
      </c>
      <c r="F10" s="490" t="s">
        <v>358</v>
      </c>
      <c r="G10" s="494" t="s">
        <v>358</v>
      </c>
      <c r="H10" s="494" t="s">
        <v>358</v>
      </c>
    </row>
    <row r="11" spans="1:15" s="489" customFormat="1" ht="12.75" customHeight="1">
      <c r="A11" s="487">
        <v>1994</v>
      </c>
      <c r="B11" s="495">
        <v>0.94961251061504359</v>
      </c>
      <c r="C11" s="495" t="s">
        <v>358</v>
      </c>
      <c r="D11" s="491">
        <v>15382</v>
      </c>
      <c r="E11" s="492">
        <v>5242</v>
      </c>
      <c r="F11" s="493" t="s">
        <v>358</v>
      </c>
      <c r="G11" s="494" t="s">
        <v>358</v>
      </c>
      <c r="H11" s="494" t="s">
        <v>358</v>
      </c>
    </row>
    <row r="12" spans="1:15" s="489" customFormat="1" ht="12.75" customHeight="1">
      <c r="A12" s="487">
        <v>1995</v>
      </c>
      <c r="B12" s="495">
        <v>1.2860934269110862</v>
      </c>
      <c r="C12" s="495" t="s">
        <v>358</v>
      </c>
      <c r="D12" s="491">
        <v>16581</v>
      </c>
      <c r="E12" s="492">
        <v>4112</v>
      </c>
      <c r="F12" s="492">
        <v>352</v>
      </c>
      <c r="G12" s="494">
        <v>1</v>
      </c>
      <c r="H12" s="496">
        <v>90</v>
      </c>
    </row>
    <row r="13" spans="1:15" s="489" customFormat="1" ht="12.75" customHeight="1">
      <c r="A13" s="487">
        <v>1996</v>
      </c>
      <c r="B13" s="495">
        <v>1.1732116798989369</v>
      </c>
      <c r="C13" s="495" t="s">
        <v>358</v>
      </c>
      <c r="D13" s="491">
        <v>20012</v>
      </c>
      <c r="E13" s="492">
        <v>3768</v>
      </c>
      <c r="F13" s="492">
        <v>372</v>
      </c>
      <c r="G13" s="494">
        <v>1</v>
      </c>
      <c r="H13" s="496">
        <v>90</v>
      </c>
    </row>
    <row r="14" spans="1:15" s="489" customFormat="1" ht="12.75" customHeight="1">
      <c r="A14" s="487">
        <v>1997</v>
      </c>
      <c r="B14" s="495">
        <v>1.2684420197382462</v>
      </c>
      <c r="C14" s="495" t="s">
        <v>358</v>
      </c>
      <c r="D14" s="491">
        <v>20801</v>
      </c>
      <c r="E14" s="492">
        <v>3221</v>
      </c>
      <c r="F14" s="492">
        <v>397</v>
      </c>
      <c r="G14" s="494">
        <v>2</v>
      </c>
      <c r="H14" s="496">
        <v>90</v>
      </c>
    </row>
    <row r="15" spans="1:15" s="489" customFormat="1" ht="12.75" customHeight="1">
      <c r="A15" s="487">
        <v>1998</v>
      </c>
      <c r="B15" s="495">
        <v>1.3327686343267888</v>
      </c>
      <c r="C15" s="495">
        <v>15</v>
      </c>
      <c r="D15" s="491">
        <v>17878</v>
      </c>
      <c r="E15" s="492">
        <v>4277</v>
      </c>
      <c r="F15" s="492">
        <v>413</v>
      </c>
      <c r="G15" s="494">
        <v>2</v>
      </c>
      <c r="H15" s="496">
        <v>90</v>
      </c>
    </row>
    <row r="16" spans="1:15" s="489" customFormat="1" ht="12.75" customHeight="1">
      <c r="A16" s="487">
        <v>1999</v>
      </c>
      <c r="B16" s="495">
        <v>1.0814053964193782</v>
      </c>
      <c r="C16" s="495">
        <v>16</v>
      </c>
      <c r="D16" s="491">
        <v>21387</v>
      </c>
      <c r="E16" s="492">
        <v>4987</v>
      </c>
      <c r="F16" s="492">
        <v>433</v>
      </c>
      <c r="G16" s="494">
        <v>2</v>
      </c>
      <c r="H16" s="496">
        <v>89</v>
      </c>
    </row>
    <row r="17" spans="1:11" s="489" customFormat="1" ht="12.75" customHeight="1">
      <c r="A17" s="487">
        <v>2000</v>
      </c>
      <c r="B17" s="495">
        <v>1.0365900646167219</v>
      </c>
      <c r="C17" s="495">
        <v>16</v>
      </c>
      <c r="D17" s="491">
        <v>24116</v>
      </c>
      <c r="E17" s="492">
        <v>4663</v>
      </c>
      <c r="F17" s="492">
        <v>457</v>
      </c>
      <c r="G17" s="494">
        <v>3</v>
      </c>
      <c r="H17" s="496">
        <v>69</v>
      </c>
    </row>
    <row r="18" spans="1:11" s="489" customFormat="1" ht="12.75" customHeight="1">
      <c r="A18" s="487">
        <v>2001</v>
      </c>
      <c r="B18" s="495">
        <v>1.0006801710560742</v>
      </c>
      <c r="C18" s="495">
        <v>14</v>
      </c>
      <c r="D18" s="491">
        <v>27675</v>
      </c>
      <c r="E18" s="492">
        <v>5410</v>
      </c>
      <c r="F18" s="492">
        <v>454</v>
      </c>
      <c r="G18" s="494">
        <v>4</v>
      </c>
      <c r="H18" s="496">
        <v>67</v>
      </c>
    </row>
    <row r="19" spans="1:11" s="489" customFormat="1" ht="12.75" customHeight="1">
      <c r="A19" s="487">
        <v>2002</v>
      </c>
      <c r="B19" s="495">
        <v>1.0512708659183096</v>
      </c>
      <c r="C19" s="495">
        <v>13</v>
      </c>
      <c r="D19" s="491">
        <v>32466</v>
      </c>
      <c r="E19" s="492">
        <v>4341</v>
      </c>
      <c r="F19" s="492">
        <v>441</v>
      </c>
      <c r="G19" s="489">
        <v>5</v>
      </c>
      <c r="H19" s="497">
        <v>72</v>
      </c>
    </row>
    <row r="20" spans="1:11" s="489" customFormat="1" ht="12.75" customHeight="1">
      <c r="A20" s="487">
        <v>2003</v>
      </c>
      <c r="B20" s="495">
        <v>0.91944555517511362</v>
      </c>
      <c r="C20" s="495">
        <v>13</v>
      </c>
      <c r="D20" s="492">
        <v>34078</v>
      </c>
      <c r="E20" s="491">
        <v>4724</v>
      </c>
      <c r="F20" s="498">
        <v>449</v>
      </c>
      <c r="G20" s="498">
        <v>5</v>
      </c>
      <c r="H20" s="497">
        <v>68</v>
      </c>
    </row>
    <row r="21" spans="1:11" s="489" customFormat="1" ht="12.75" customHeight="1">
      <c r="A21" s="487">
        <v>2004</v>
      </c>
      <c r="B21" s="495">
        <v>1.1616868073323385</v>
      </c>
      <c r="C21" s="495">
        <v>15</v>
      </c>
      <c r="D21" s="492">
        <v>33107</v>
      </c>
      <c r="E21" s="491">
        <v>4984</v>
      </c>
      <c r="F21" s="498">
        <v>445</v>
      </c>
      <c r="G21" s="498">
        <v>7</v>
      </c>
      <c r="H21" s="497">
        <v>65</v>
      </c>
    </row>
    <row r="22" spans="1:11" s="489" customFormat="1" ht="12.75" customHeight="1">
      <c r="A22" s="487">
        <v>2005</v>
      </c>
      <c r="B22" s="495">
        <v>1.1754196805161912</v>
      </c>
      <c r="C22" s="495">
        <v>15</v>
      </c>
      <c r="D22" s="492">
        <v>35651</v>
      </c>
      <c r="E22" s="491">
        <v>5817</v>
      </c>
      <c r="F22" s="498">
        <v>452</v>
      </c>
      <c r="G22" s="498">
        <v>9</v>
      </c>
      <c r="H22" s="497">
        <v>63</v>
      </c>
    </row>
    <row r="23" spans="1:11" s="489" customFormat="1" ht="12.75" customHeight="1">
      <c r="A23" s="487">
        <v>2006</v>
      </c>
      <c r="B23" s="495">
        <v>1.3102904461444704</v>
      </c>
      <c r="C23" s="495">
        <v>18</v>
      </c>
      <c r="D23" s="492">
        <v>38166</v>
      </c>
      <c r="E23" s="491">
        <v>8186</v>
      </c>
      <c r="F23" s="498">
        <v>465</v>
      </c>
      <c r="G23" s="498">
        <v>10</v>
      </c>
      <c r="H23" s="497">
        <v>64</v>
      </c>
    </row>
    <row r="24" spans="1:11" s="489" customFormat="1" ht="12.75" customHeight="1">
      <c r="A24" s="487">
        <v>2007</v>
      </c>
      <c r="B24" s="495">
        <v>1.0557735968933861</v>
      </c>
      <c r="C24" s="495">
        <v>18</v>
      </c>
      <c r="D24" s="499">
        <v>41058</v>
      </c>
      <c r="E24" s="500">
        <v>11375</v>
      </c>
      <c r="F24" s="498">
        <v>471</v>
      </c>
      <c r="G24" s="498">
        <v>12</v>
      </c>
      <c r="H24" s="497">
        <v>64</v>
      </c>
    </row>
    <row r="25" spans="1:11" s="489" customFormat="1" ht="12.75" customHeight="1">
      <c r="A25" s="487">
        <v>2008</v>
      </c>
      <c r="B25" s="495">
        <v>1.0732025328521182</v>
      </c>
      <c r="C25" s="495">
        <v>18</v>
      </c>
      <c r="D25" s="499">
        <v>43841</v>
      </c>
      <c r="E25" s="500">
        <v>11817</v>
      </c>
      <c r="F25" s="489">
        <v>518</v>
      </c>
      <c r="G25" s="489">
        <v>12</v>
      </c>
      <c r="H25" s="497">
        <v>65</v>
      </c>
    </row>
    <row r="26" spans="1:11" s="489" customFormat="1" ht="12.75" customHeight="1">
      <c r="A26" s="487">
        <v>2009</v>
      </c>
      <c r="B26" s="495">
        <v>1</v>
      </c>
      <c r="C26" s="495">
        <v>18</v>
      </c>
      <c r="D26" s="499">
        <v>45014</v>
      </c>
      <c r="E26" s="500">
        <v>12179</v>
      </c>
      <c r="F26" s="489">
        <v>520</v>
      </c>
      <c r="G26" s="489">
        <v>13</v>
      </c>
      <c r="H26" s="497">
        <v>61</v>
      </c>
    </row>
    <row r="27" spans="1:11" s="489" customFormat="1" ht="12.75" customHeight="1">
      <c r="A27" s="487">
        <v>2010</v>
      </c>
      <c r="B27" s="501">
        <v>1</v>
      </c>
      <c r="C27" s="501">
        <v>20</v>
      </c>
      <c r="D27" s="502">
        <v>43371</v>
      </c>
      <c r="E27" s="502">
        <v>11945</v>
      </c>
      <c r="F27" s="489">
        <v>516</v>
      </c>
      <c r="G27" s="489">
        <v>15</v>
      </c>
      <c r="H27" s="497">
        <v>62</v>
      </c>
    </row>
    <row r="28" spans="1:11" s="489" customFormat="1" ht="12.75" customHeight="1">
      <c r="A28" s="487">
        <v>2011</v>
      </c>
      <c r="B28" s="503">
        <v>1</v>
      </c>
      <c r="C28" s="503">
        <v>20</v>
      </c>
      <c r="D28" s="502">
        <v>43252</v>
      </c>
      <c r="E28" s="502">
        <v>10988</v>
      </c>
      <c r="F28" s="504">
        <v>490</v>
      </c>
      <c r="G28" s="504">
        <v>15</v>
      </c>
      <c r="H28" s="497">
        <v>59</v>
      </c>
    </row>
    <row r="29" spans="1:11" s="489" customFormat="1" ht="12.75" customHeight="1">
      <c r="A29" s="487">
        <v>2012</v>
      </c>
      <c r="B29" s="489">
        <v>1</v>
      </c>
      <c r="C29" s="489">
        <v>20</v>
      </c>
      <c r="D29" s="502">
        <v>41866</v>
      </c>
      <c r="E29" s="502">
        <v>10606</v>
      </c>
      <c r="F29" s="504">
        <v>453</v>
      </c>
      <c r="G29" s="504">
        <v>14</v>
      </c>
      <c r="H29" s="497">
        <v>54</v>
      </c>
    </row>
    <row r="30" spans="1:11" s="489" customFormat="1" ht="12.75" customHeight="1">
      <c r="A30" s="487">
        <v>2013</v>
      </c>
      <c r="B30" s="489">
        <v>1</v>
      </c>
      <c r="C30" s="489">
        <v>20</v>
      </c>
      <c r="D30" s="502">
        <v>44092</v>
      </c>
      <c r="E30" s="502">
        <v>11184</v>
      </c>
      <c r="F30" s="504">
        <v>440</v>
      </c>
      <c r="G30" s="504">
        <v>13</v>
      </c>
      <c r="H30" s="497">
        <v>50</v>
      </c>
    </row>
    <row r="31" spans="1:11" s="489" customFormat="1" ht="12.75" customHeight="1">
      <c r="A31" s="487">
        <v>2014</v>
      </c>
      <c r="B31" s="505">
        <v>1</v>
      </c>
      <c r="C31" s="505">
        <v>21</v>
      </c>
      <c r="D31" s="502">
        <v>43445</v>
      </c>
      <c r="E31" s="502">
        <v>12679</v>
      </c>
      <c r="F31" s="505">
        <v>453</v>
      </c>
      <c r="G31" s="505">
        <v>14</v>
      </c>
      <c r="H31" s="497">
        <v>49</v>
      </c>
    </row>
    <row r="32" spans="1:11" s="489" customFormat="1" ht="12.75" customHeight="1">
      <c r="A32" s="487">
        <v>2015</v>
      </c>
      <c r="B32" s="505">
        <v>1</v>
      </c>
      <c r="C32" s="505">
        <v>20</v>
      </c>
      <c r="D32" s="505">
        <v>41891</v>
      </c>
      <c r="E32" s="505">
        <v>13285</v>
      </c>
      <c r="F32" s="506">
        <v>454</v>
      </c>
      <c r="G32" s="505">
        <f>15</f>
        <v>15</v>
      </c>
      <c r="H32" s="507">
        <f>48</f>
        <v>48</v>
      </c>
      <c r="J32" s="508"/>
      <c r="K32" s="509"/>
    </row>
    <row r="33" spans="1:15" s="489" customFormat="1" ht="12.75" customHeight="1">
      <c r="A33" s="510">
        <v>2016</v>
      </c>
      <c r="C33" s="511"/>
      <c r="D33" s="512"/>
      <c r="E33" s="512"/>
      <c r="F33" s="512"/>
      <c r="G33" s="512"/>
      <c r="H33" s="513"/>
      <c r="I33" s="514"/>
      <c r="J33" s="515"/>
      <c r="K33" s="515"/>
      <c r="L33" s="515"/>
    </row>
    <row r="34" spans="1:15" s="489" customFormat="1" ht="12.75" customHeight="1">
      <c r="A34" s="516" t="s">
        <v>151</v>
      </c>
      <c r="B34" s="517">
        <v>1</v>
      </c>
      <c r="C34" s="518">
        <v>20</v>
      </c>
      <c r="D34" s="519">
        <v>42621</v>
      </c>
      <c r="E34" s="519">
        <v>13488</v>
      </c>
      <c r="F34" s="520">
        <v>474</v>
      </c>
      <c r="G34" s="520">
        <v>17</v>
      </c>
      <c r="H34" s="520">
        <v>47</v>
      </c>
      <c r="I34" s="514"/>
      <c r="J34" s="515"/>
      <c r="K34" s="515"/>
      <c r="L34" s="515"/>
    </row>
    <row r="35" spans="1:15" s="489" customFormat="1" ht="12.75" customHeight="1">
      <c r="A35" s="521" t="s">
        <v>1086</v>
      </c>
      <c r="B35" s="518">
        <v>1</v>
      </c>
      <c r="C35" s="518">
        <v>21</v>
      </c>
      <c r="D35" s="522">
        <v>42582</v>
      </c>
      <c r="E35" s="522">
        <v>13339</v>
      </c>
      <c r="F35" s="522">
        <v>472</v>
      </c>
      <c r="G35" s="522">
        <v>16</v>
      </c>
      <c r="H35" s="522">
        <v>48</v>
      </c>
      <c r="I35" s="514"/>
      <c r="J35" s="515"/>
      <c r="K35" s="515"/>
      <c r="L35" s="515"/>
    </row>
    <row r="36" spans="1:15" s="489" customFormat="1" ht="12.75" customHeight="1">
      <c r="A36" s="521" t="s">
        <v>1087</v>
      </c>
      <c r="B36" s="518">
        <v>1</v>
      </c>
      <c r="C36" s="518">
        <v>4</v>
      </c>
      <c r="D36" s="522">
        <v>36970</v>
      </c>
      <c r="E36" s="522">
        <v>9508</v>
      </c>
      <c r="F36" s="522">
        <v>432</v>
      </c>
      <c r="G36" s="522">
        <v>14</v>
      </c>
      <c r="H36" s="522">
        <v>46</v>
      </c>
      <c r="I36" s="514"/>
      <c r="J36" s="515"/>
      <c r="K36" s="515"/>
      <c r="L36" s="515"/>
    </row>
    <row r="37" spans="1:15" s="489" customFormat="1" ht="12.75" customHeight="1">
      <c r="A37" s="521" t="s">
        <v>1088</v>
      </c>
      <c r="B37" s="518">
        <v>1</v>
      </c>
      <c r="C37" s="518">
        <v>6</v>
      </c>
      <c r="D37" s="522">
        <v>32698</v>
      </c>
      <c r="E37" s="522">
        <v>12439</v>
      </c>
      <c r="F37" s="522">
        <v>416</v>
      </c>
      <c r="G37" s="522">
        <v>12</v>
      </c>
      <c r="H37" s="522">
        <v>57</v>
      </c>
      <c r="I37" s="514"/>
      <c r="J37" s="515"/>
      <c r="K37" s="515"/>
      <c r="L37" s="515"/>
    </row>
    <row r="38" spans="1:15" s="489" customFormat="1" ht="12.75" customHeight="1">
      <c r="A38" s="521" t="s">
        <v>1089</v>
      </c>
      <c r="B38" s="518">
        <v>1</v>
      </c>
      <c r="C38" s="518">
        <v>61</v>
      </c>
      <c r="D38" s="522">
        <v>53542</v>
      </c>
      <c r="E38" s="522">
        <v>16579</v>
      </c>
      <c r="F38" s="522">
        <v>499</v>
      </c>
      <c r="G38" s="522">
        <v>19</v>
      </c>
      <c r="H38" s="522">
        <v>33</v>
      </c>
      <c r="I38" s="514"/>
      <c r="J38" s="515"/>
      <c r="K38" s="515"/>
      <c r="L38" s="515"/>
    </row>
    <row r="39" spans="1:15" s="489" customFormat="1" ht="12.75" customHeight="1">
      <c r="A39" s="521" t="s">
        <v>1090</v>
      </c>
      <c r="B39" s="518">
        <v>1</v>
      </c>
      <c r="C39" s="518">
        <v>3</v>
      </c>
      <c r="D39" s="522">
        <v>47618</v>
      </c>
      <c r="E39" s="522">
        <v>16687</v>
      </c>
      <c r="F39" s="522">
        <v>525</v>
      </c>
      <c r="G39" s="522">
        <v>12</v>
      </c>
      <c r="H39" s="522">
        <v>60</v>
      </c>
      <c r="I39" s="514"/>
      <c r="J39" s="515"/>
      <c r="K39" s="515"/>
      <c r="L39" s="515"/>
    </row>
    <row r="40" spans="1:15" s="489" customFormat="1" ht="12.75" customHeight="1">
      <c r="A40" s="521" t="s">
        <v>1091</v>
      </c>
      <c r="B40" s="518">
        <v>1</v>
      </c>
      <c r="C40" s="518">
        <v>7</v>
      </c>
      <c r="D40" s="522">
        <v>60473</v>
      </c>
      <c r="E40" s="522">
        <v>22981</v>
      </c>
      <c r="F40" s="522">
        <v>835</v>
      </c>
      <c r="G40" s="522">
        <v>28</v>
      </c>
      <c r="H40" s="522">
        <v>82</v>
      </c>
      <c r="I40" s="514"/>
      <c r="J40" s="515"/>
      <c r="K40" s="515"/>
      <c r="L40" s="515"/>
    </row>
    <row r="41" spans="1:15" s="489" customFormat="1" ht="12.75" customHeight="1">
      <c r="A41" s="521" t="s">
        <v>1092</v>
      </c>
      <c r="B41" s="518">
        <v>1</v>
      </c>
      <c r="C41" s="518">
        <v>10</v>
      </c>
      <c r="D41" s="522">
        <v>28269</v>
      </c>
      <c r="E41" s="522">
        <v>3248</v>
      </c>
      <c r="F41" s="522">
        <v>564</v>
      </c>
      <c r="G41" s="522">
        <v>27</v>
      </c>
      <c r="H41" s="522">
        <v>52</v>
      </c>
      <c r="I41" s="514"/>
      <c r="J41" s="515"/>
      <c r="K41" s="515"/>
      <c r="L41" s="515"/>
    </row>
    <row r="42" spans="1:15" s="489" customFormat="1" ht="12.75" customHeight="1">
      <c r="A42" s="521" t="s">
        <v>1093</v>
      </c>
      <c r="B42" s="505" t="s">
        <v>800</v>
      </c>
      <c r="C42" s="518">
        <v>2</v>
      </c>
      <c r="D42" s="522">
        <v>57933</v>
      </c>
      <c r="E42" s="522">
        <v>29035</v>
      </c>
      <c r="F42" s="522">
        <v>464</v>
      </c>
      <c r="G42" s="522">
        <v>23</v>
      </c>
      <c r="H42" s="522">
        <v>2</v>
      </c>
      <c r="I42" s="514"/>
      <c r="J42" s="515"/>
      <c r="K42" s="515"/>
      <c r="L42" s="515"/>
    </row>
    <row r="43" spans="1:15" s="489" customFormat="1" ht="12.75" customHeight="1">
      <c r="A43" s="510">
        <f>2017</f>
        <v>2017</v>
      </c>
      <c r="B43" s="512"/>
      <c r="C43" s="512"/>
      <c r="D43" s="512"/>
      <c r="E43" s="512"/>
      <c r="F43" s="512"/>
      <c r="G43" s="512"/>
      <c r="H43" s="513"/>
      <c r="I43" s="514"/>
      <c r="J43" s="515"/>
      <c r="K43" s="515"/>
      <c r="L43" s="515"/>
    </row>
    <row r="44" spans="1:15" s="527" customFormat="1" ht="12.75" customHeight="1">
      <c r="A44" s="516" t="s">
        <v>151</v>
      </c>
      <c r="B44" s="523">
        <v>1</v>
      </c>
      <c r="C44" s="523">
        <v>22</v>
      </c>
      <c r="D44" s="520" t="s">
        <v>358</v>
      </c>
      <c r="E44" s="520" t="s">
        <v>358</v>
      </c>
      <c r="F44" s="520" t="s">
        <v>358</v>
      </c>
      <c r="G44" s="520" t="s">
        <v>358</v>
      </c>
      <c r="H44" s="520" t="s">
        <v>358</v>
      </c>
      <c r="I44" s="524"/>
      <c r="J44" s="525"/>
      <c r="K44" s="526"/>
      <c r="L44" s="525"/>
      <c r="N44" s="528"/>
      <c r="O44" s="528"/>
    </row>
    <row r="45" spans="1:15" s="527" customFormat="1" ht="12.75" customHeight="1">
      <c r="A45" s="521" t="s">
        <v>1086</v>
      </c>
      <c r="B45" s="529">
        <v>1</v>
      </c>
      <c r="C45" s="522">
        <v>22</v>
      </c>
      <c r="D45" s="520" t="s">
        <v>358</v>
      </c>
      <c r="E45" s="520" t="s">
        <v>358</v>
      </c>
      <c r="F45" s="520" t="s">
        <v>358</v>
      </c>
      <c r="G45" s="520" t="s">
        <v>358</v>
      </c>
      <c r="H45" s="520" t="s">
        <v>358</v>
      </c>
      <c r="I45" s="524"/>
      <c r="J45" s="530"/>
      <c r="K45" s="526"/>
      <c r="L45" s="525"/>
      <c r="N45" s="528"/>
      <c r="O45" s="528"/>
    </row>
    <row r="46" spans="1:15" s="527" customFormat="1" ht="12.75" customHeight="1">
      <c r="A46" s="521" t="s">
        <v>1087</v>
      </c>
      <c r="B46" s="529">
        <v>1</v>
      </c>
      <c r="C46" s="522">
        <v>4</v>
      </c>
      <c r="D46" s="520" t="s">
        <v>358</v>
      </c>
      <c r="E46" s="520" t="s">
        <v>358</v>
      </c>
      <c r="F46" s="520" t="s">
        <v>358</v>
      </c>
      <c r="G46" s="520" t="s">
        <v>358</v>
      </c>
      <c r="H46" s="520" t="s">
        <v>358</v>
      </c>
      <c r="I46" s="524"/>
      <c r="J46" s="525"/>
      <c r="K46" s="526"/>
      <c r="L46" s="531"/>
      <c r="N46" s="528"/>
      <c r="O46" s="528"/>
    </row>
    <row r="47" spans="1:15" ht="12.75" customHeight="1">
      <c r="A47" s="521" t="s">
        <v>1088</v>
      </c>
      <c r="B47" s="529">
        <v>1</v>
      </c>
      <c r="C47" s="522">
        <v>7</v>
      </c>
      <c r="D47" s="520" t="s">
        <v>358</v>
      </c>
      <c r="E47" s="520" t="s">
        <v>358</v>
      </c>
      <c r="F47" s="520" t="s">
        <v>358</v>
      </c>
      <c r="G47" s="520" t="s">
        <v>358</v>
      </c>
      <c r="H47" s="520" t="s">
        <v>358</v>
      </c>
      <c r="J47" s="533"/>
      <c r="K47" s="526"/>
      <c r="L47" s="531"/>
      <c r="N47" s="528"/>
      <c r="O47" s="528"/>
    </row>
    <row r="48" spans="1:15" ht="12.75" customHeight="1">
      <c r="A48" s="521" t="s">
        <v>1089</v>
      </c>
      <c r="B48" s="529">
        <v>1</v>
      </c>
      <c r="C48" s="522">
        <v>65</v>
      </c>
      <c r="D48" s="520" t="s">
        <v>358</v>
      </c>
      <c r="E48" s="520" t="s">
        <v>358</v>
      </c>
      <c r="F48" s="520" t="s">
        <v>358</v>
      </c>
      <c r="G48" s="520" t="s">
        <v>358</v>
      </c>
      <c r="H48" s="520" t="s">
        <v>358</v>
      </c>
      <c r="J48" s="533"/>
      <c r="K48" s="526"/>
      <c r="L48" s="531"/>
      <c r="N48" s="528"/>
      <c r="O48" s="528"/>
    </row>
    <row r="49" spans="1:18" ht="12.75" customHeight="1">
      <c r="A49" s="521" t="s">
        <v>1090</v>
      </c>
      <c r="B49" s="529">
        <v>1</v>
      </c>
      <c r="C49" s="522">
        <v>3</v>
      </c>
      <c r="D49" s="520" t="s">
        <v>358</v>
      </c>
      <c r="E49" s="520" t="s">
        <v>358</v>
      </c>
      <c r="F49" s="520" t="s">
        <v>358</v>
      </c>
      <c r="G49" s="520" t="s">
        <v>358</v>
      </c>
      <c r="H49" s="520" t="s">
        <v>358</v>
      </c>
      <c r="J49" s="533"/>
      <c r="K49" s="526"/>
      <c r="L49" s="531"/>
      <c r="N49" s="528"/>
      <c r="O49" s="528"/>
    </row>
    <row r="50" spans="1:18" ht="12.75" customHeight="1">
      <c r="A50" s="521" t="s">
        <v>1091</v>
      </c>
      <c r="B50" s="529">
        <v>1</v>
      </c>
      <c r="C50" s="522">
        <v>7</v>
      </c>
      <c r="D50" s="520" t="s">
        <v>358</v>
      </c>
      <c r="E50" s="520" t="s">
        <v>358</v>
      </c>
      <c r="F50" s="520" t="s">
        <v>358</v>
      </c>
      <c r="G50" s="520" t="s">
        <v>358</v>
      </c>
      <c r="H50" s="520" t="s">
        <v>358</v>
      </c>
      <c r="J50" s="533"/>
      <c r="K50" s="526"/>
      <c r="L50" s="531"/>
      <c r="N50" s="528"/>
      <c r="O50" s="528"/>
    </row>
    <row r="51" spans="1:18" ht="12.75" customHeight="1">
      <c r="A51" s="521" t="s">
        <v>1092</v>
      </c>
      <c r="B51" s="529">
        <v>1</v>
      </c>
      <c r="C51" s="522">
        <v>10</v>
      </c>
      <c r="D51" s="520" t="s">
        <v>358</v>
      </c>
      <c r="E51" s="520" t="s">
        <v>358</v>
      </c>
      <c r="F51" s="520" t="s">
        <v>358</v>
      </c>
      <c r="G51" s="520" t="s">
        <v>358</v>
      </c>
      <c r="H51" s="520" t="s">
        <v>358</v>
      </c>
      <c r="J51" s="533"/>
      <c r="K51" s="526"/>
      <c r="L51" s="531"/>
      <c r="N51" s="528"/>
      <c r="O51" s="528"/>
    </row>
    <row r="52" spans="1:18" ht="12.75" customHeight="1">
      <c r="A52" s="521" t="s">
        <v>1093</v>
      </c>
      <c r="B52" s="522" t="s">
        <v>800</v>
      </c>
      <c r="C52" s="522">
        <v>2</v>
      </c>
      <c r="D52" s="520" t="s">
        <v>358</v>
      </c>
      <c r="E52" s="520" t="s">
        <v>358</v>
      </c>
      <c r="F52" s="520" t="s">
        <v>358</v>
      </c>
      <c r="G52" s="520" t="s">
        <v>358</v>
      </c>
      <c r="H52" s="520" t="s">
        <v>358</v>
      </c>
      <c r="J52" s="533"/>
      <c r="K52" s="526"/>
      <c r="L52" s="531"/>
      <c r="N52" s="528"/>
      <c r="O52" s="528"/>
    </row>
    <row r="53" spans="1:18" ht="27" customHeight="1">
      <c r="A53" s="1376"/>
      <c r="B53" s="1377" t="s">
        <v>1094</v>
      </c>
      <c r="C53" s="1378" t="s">
        <v>1095</v>
      </c>
      <c r="D53" s="1377" t="s">
        <v>1096</v>
      </c>
      <c r="E53" s="1377"/>
      <c r="F53" s="1378" t="s">
        <v>1097</v>
      </c>
      <c r="G53" s="1378" t="s">
        <v>1098</v>
      </c>
      <c r="H53" s="1378" t="s">
        <v>1099</v>
      </c>
      <c r="L53" s="534"/>
      <c r="M53" s="534"/>
      <c r="N53" s="534"/>
      <c r="O53" s="534"/>
      <c r="P53" s="534"/>
      <c r="Q53" s="534"/>
      <c r="R53" s="534"/>
    </row>
    <row r="54" spans="1:18" ht="53.25" customHeight="1">
      <c r="A54" s="1376"/>
      <c r="B54" s="1377"/>
      <c r="C54" s="1378"/>
      <c r="D54" s="483" t="s">
        <v>1100</v>
      </c>
      <c r="E54" s="483" t="s">
        <v>1101</v>
      </c>
      <c r="F54" s="1378"/>
      <c r="G54" s="1378"/>
      <c r="H54" s="1378"/>
      <c r="J54" s="535"/>
      <c r="K54" s="536"/>
      <c r="L54" s="534"/>
      <c r="M54" s="534"/>
      <c r="N54" s="534"/>
      <c r="O54" s="534"/>
      <c r="P54" s="534"/>
      <c r="Q54" s="534"/>
      <c r="R54" s="534"/>
    </row>
    <row r="55" spans="1:18" ht="13.5" customHeight="1">
      <c r="A55" s="1376"/>
      <c r="B55" s="1370" t="s">
        <v>340</v>
      </c>
      <c r="C55" s="1370"/>
      <c r="D55" s="1370" t="s">
        <v>1084</v>
      </c>
      <c r="E55" s="1370"/>
      <c r="F55" s="486" t="s">
        <v>1085</v>
      </c>
      <c r="G55" s="1371" t="s">
        <v>445</v>
      </c>
      <c r="H55" s="1371"/>
    </row>
    <row r="56" spans="1:18" ht="13.5" customHeight="1">
      <c r="A56" s="1372" t="s">
        <v>1047</v>
      </c>
      <c r="B56" s="1372"/>
      <c r="C56" s="1372"/>
      <c r="D56" s="1372"/>
      <c r="E56" s="1372"/>
      <c r="F56" s="1372"/>
      <c r="G56" s="1372"/>
      <c r="H56" s="1372"/>
    </row>
    <row r="57" spans="1:18" ht="30.75" customHeight="1">
      <c r="A57" s="1373" t="s">
        <v>1102</v>
      </c>
      <c r="B57" s="1373"/>
      <c r="C57" s="1373"/>
      <c r="D57" s="1373"/>
      <c r="E57" s="1373"/>
      <c r="F57" s="1373"/>
      <c r="G57" s="1373"/>
      <c r="H57" s="1373"/>
    </row>
    <row r="58" spans="1:18" s="537" customFormat="1" ht="33" customHeight="1">
      <c r="A58" s="1373" t="s">
        <v>1103</v>
      </c>
      <c r="B58" s="1373"/>
      <c r="C58" s="1373"/>
      <c r="D58" s="1373"/>
      <c r="E58" s="1373"/>
      <c r="F58" s="1373"/>
      <c r="G58" s="1373"/>
      <c r="H58" s="1373"/>
    </row>
    <row r="59" spans="1:18" s="537" customFormat="1" ht="87" customHeight="1">
      <c r="A59" s="1369" t="s">
        <v>1104</v>
      </c>
      <c r="B59" s="1369"/>
      <c r="C59" s="1369"/>
      <c r="D59" s="1369"/>
      <c r="E59" s="1369"/>
      <c r="F59" s="1369"/>
      <c r="G59" s="1369"/>
      <c r="H59" s="1369"/>
    </row>
    <row r="60" spans="1:18" s="537" customFormat="1" ht="82.5" customHeight="1">
      <c r="A60" s="1369" t="s">
        <v>1105</v>
      </c>
      <c r="B60" s="1369"/>
      <c r="C60" s="1369"/>
      <c r="D60" s="1369"/>
      <c r="E60" s="1369"/>
      <c r="F60" s="1369"/>
      <c r="G60" s="1369"/>
      <c r="H60" s="1369"/>
    </row>
    <row r="61" spans="1:18">
      <c r="A61" s="538"/>
      <c r="B61" s="538"/>
      <c r="C61" s="538"/>
      <c r="D61" s="538"/>
      <c r="E61" s="538"/>
      <c r="F61" s="538"/>
      <c r="G61" s="538"/>
      <c r="H61" s="538"/>
    </row>
    <row r="62" spans="1:18">
      <c r="A62" s="313" t="s">
        <v>535</v>
      </c>
      <c r="B62" s="537"/>
      <c r="C62" s="537"/>
      <c r="D62" s="537"/>
      <c r="E62" s="537"/>
    </row>
    <row r="63" spans="1:18">
      <c r="A63" s="539" t="s">
        <v>1106</v>
      </c>
      <c r="B63" s="540"/>
      <c r="D63" s="540"/>
      <c r="F63" s="540"/>
      <c r="G63" s="539"/>
    </row>
    <row r="64" spans="1:18">
      <c r="A64" s="539" t="s">
        <v>1107</v>
      </c>
      <c r="B64" s="540"/>
      <c r="D64" s="540"/>
      <c r="F64" s="540"/>
      <c r="G64" s="539"/>
    </row>
    <row r="65" spans="1:7">
      <c r="A65" s="539" t="s">
        <v>1108</v>
      </c>
      <c r="B65" s="540"/>
      <c r="D65" s="540"/>
      <c r="G65" s="539"/>
    </row>
    <row r="66" spans="1:7">
      <c r="A66" s="539" t="s">
        <v>1109</v>
      </c>
      <c r="B66" s="540"/>
      <c r="D66" s="540"/>
      <c r="E66" s="539"/>
      <c r="F66" s="540"/>
    </row>
    <row r="67" spans="1:7">
      <c r="A67" s="539" t="s">
        <v>1110</v>
      </c>
      <c r="F67" s="540"/>
    </row>
    <row r="68" spans="1:7">
      <c r="A68" s="539" t="s">
        <v>1111</v>
      </c>
      <c r="F68" s="541"/>
    </row>
    <row r="69" spans="1:7">
      <c r="A69" s="539" t="s">
        <v>1112</v>
      </c>
    </row>
    <row r="70" spans="1:7">
      <c r="A70" s="539" t="s">
        <v>1113</v>
      </c>
    </row>
    <row r="71" spans="1:7">
      <c r="A71" s="539" t="s">
        <v>1114</v>
      </c>
    </row>
    <row r="72" spans="1:7">
      <c r="A72" s="539" t="s">
        <v>1115</v>
      </c>
    </row>
    <row r="73" spans="1:7">
      <c r="A73" s="539" t="s">
        <v>1116</v>
      </c>
    </row>
  </sheetData>
  <mergeCells count="26">
    <mergeCell ref="A1:H1"/>
    <mergeCell ref="A2:H2"/>
    <mergeCell ref="B3:B4"/>
    <mergeCell ref="C3:C4"/>
    <mergeCell ref="D3:E3"/>
    <mergeCell ref="F3:F4"/>
    <mergeCell ref="G3:G4"/>
    <mergeCell ref="H3:H4"/>
    <mergeCell ref="B5:C5"/>
    <mergeCell ref="D5:E5"/>
    <mergeCell ref="G5:H5"/>
    <mergeCell ref="A53:A55"/>
    <mergeCell ref="B53:B54"/>
    <mergeCell ref="C53:C54"/>
    <mergeCell ref="D53:E53"/>
    <mergeCell ref="F53:F54"/>
    <mergeCell ref="G53:G54"/>
    <mergeCell ref="H53:H54"/>
    <mergeCell ref="A59:H59"/>
    <mergeCell ref="A60:H60"/>
    <mergeCell ref="B55:C55"/>
    <mergeCell ref="D55:E55"/>
    <mergeCell ref="G55:H55"/>
    <mergeCell ref="A56:H56"/>
    <mergeCell ref="A57:H57"/>
    <mergeCell ref="A58:H58"/>
  </mergeCells>
  <conditionalFormatting sqref="B27:C28">
    <cfRule type="cellIs" dxfId="11" priority="6" operator="between">
      <formula>0.00000001</formula>
      <formula>0.4999999999</formula>
    </cfRule>
    <cfRule type="cellIs" dxfId="10" priority="7" stopIfTrue="1" operator="between">
      <formula>0.000005</formula>
      <formula>0.05</formula>
    </cfRule>
  </conditionalFormatting>
  <conditionalFormatting sqref="D29:E31">
    <cfRule type="cellIs" dxfId="9" priority="5" operator="between">
      <formula>0.000001</formula>
      <formula>0.5</formula>
    </cfRule>
  </conditionalFormatting>
  <conditionalFormatting sqref="F12:F19">
    <cfRule type="cellIs" dxfId="8" priority="4" stopIfTrue="1" operator="lessThan">
      <formula>0.05</formula>
    </cfRule>
  </conditionalFormatting>
  <conditionalFormatting sqref="H32">
    <cfRule type="cellIs" dxfId="7" priority="3" operator="between">
      <formula>0.000001</formula>
      <formula>0.49</formula>
    </cfRule>
  </conditionalFormatting>
  <conditionalFormatting sqref="H31">
    <cfRule type="cellIs" dxfId="6" priority="2" operator="between">
      <formula>0.0000001</formula>
      <formula>0.49</formula>
    </cfRule>
  </conditionalFormatting>
  <conditionalFormatting sqref="F34:H42">
    <cfRule type="cellIs" dxfId="5" priority="1" operator="between">
      <formula>0.0000001</formula>
      <formula>0.4999999999999</formula>
    </cfRule>
  </conditionalFormatting>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53:B54" r:id="rId5" display="Non-governmental organizations (NGO) for environment per 100 thousand inhabitants"/>
    <hyperlink ref="C53:C54" r:id="rId6" display="Members of non-governmental organizations for environment per 1000 inhabitants"/>
    <hyperlink ref="D53:E53" r:id="rId7" display="Expenditure of municipalities per 1 000 inhabitants"/>
    <hyperlink ref="F53:F54" r:id="rId8" display="Municipal waste collected per inhabitant Po"/>
    <hyperlink ref="A63" r:id="rId9"/>
    <hyperlink ref="A64" r:id="rId10"/>
    <hyperlink ref="A68" r:id="rId11"/>
    <hyperlink ref="A67" r:id="rId12"/>
    <hyperlink ref="A71" r:id="rId13"/>
    <hyperlink ref="A65" r:id="rId14"/>
    <hyperlink ref="A66" r:id="rId15"/>
    <hyperlink ref="A70" r:id="rId16"/>
    <hyperlink ref="A69" r:id="rId17"/>
    <hyperlink ref="A72" r:id="rId18"/>
    <hyperlink ref="G3:G4" r:id="rId19" display="Proporção de resíduos urbanos recolhidos seletivamente"/>
    <hyperlink ref="G53:G54" r:id="rId20" display="Proportion of municipal waste selectively collected"/>
    <hyperlink ref="A73" r:id="rId21"/>
    <hyperlink ref="H3:H4" r:id="rId22" display="Proporção de resíduos urbanos depositados em aterro"/>
    <hyperlink ref="H53:H54" r:id="rId23" display="Proportion of municipal waste landfilled"/>
  </hyperlinks>
  <printOptions horizontalCentered="1"/>
  <pageMargins left="0.39370078740157483" right="0.39370078740157483" top="0.39370078740157483" bottom="0.39370078740157483" header="0" footer="0"/>
  <pageSetup paperSize="9" fitToHeight="5" orientation="portrait" verticalDpi="300" r:id="rId24"/>
  <headerFooter alignWithMargins="0"/>
</worksheet>
</file>

<file path=xl/worksheets/sheet24.xml><?xml version="1.0" encoding="utf-8"?>
<worksheet xmlns="http://schemas.openxmlformats.org/spreadsheetml/2006/main" xmlns:r="http://schemas.openxmlformats.org/officeDocument/2006/relationships">
  <dimension ref="A1:I48"/>
  <sheetViews>
    <sheetView showGridLines="0" zoomScaleNormal="100" workbookViewId="0">
      <selection activeCell="A2" sqref="A2:G2"/>
    </sheetView>
  </sheetViews>
  <sheetFormatPr defaultRowHeight="12.75"/>
  <cols>
    <col min="1" max="1" width="18.140625" style="532" customWidth="1"/>
    <col min="2" max="3" width="10.7109375" style="532" customWidth="1"/>
    <col min="4" max="4" width="12.28515625" style="532" customWidth="1"/>
    <col min="5" max="6" width="11.85546875" style="532" customWidth="1"/>
    <col min="7" max="7" width="12.42578125" style="532" customWidth="1"/>
    <col min="8" max="8" width="7.7109375" style="532" customWidth="1"/>
    <col min="9" max="16384" width="9.140625" style="532"/>
  </cols>
  <sheetData>
    <row r="1" spans="1:7" s="477" customFormat="1" ht="30" customHeight="1">
      <c r="A1" s="1379" t="s">
        <v>1117</v>
      </c>
      <c r="B1" s="1379"/>
      <c r="C1" s="1379"/>
      <c r="D1" s="1379"/>
      <c r="E1" s="1379"/>
      <c r="F1" s="1379"/>
      <c r="G1" s="1379"/>
    </row>
    <row r="2" spans="1:7" s="477" customFormat="1" ht="30" customHeight="1">
      <c r="A2" s="1386" t="s">
        <v>1118</v>
      </c>
      <c r="B2" s="1386"/>
      <c r="C2" s="1386"/>
      <c r="D2" s="1386"/>
      <c r="E2" s="1386"/>
      <c r="F2" s="1386"/>
      <c r="G2" s="1386"/>
    </row>
    <row r="3" spans="1:7" s="481" customFormat="1" ht="25.9" customHeight="1">
      <c r="A3" s="1376"/>
      <c r="B3" s="1381" t="s">
        <v>1119</v>
      </c>
      <c r="C3" s="1381" t="s">
        <v>1120</v>
      </c>
      <c r="D3" s="1381" t="s">
        <v>1121</v>
      </c>
      <c r="E3" s="1381" t="s">
        <v>1122</v>
      </c>
      <c r="F3" s="1381" t="s">
        <v>1123</v>
      </c>
      <c r="G3" s="1381" t="s">
        <v>1124</v>
      </c>
    </row>
    <row r="4" spans="1:7" s="484" customFormat="1" ht="41.25" customHeight="1">
      <c r="A4" s="1376"/>
      <c r="B4" s="1381"/>
      <c r="C4" s="1381"/>
      <c r="D4" s="1381"/>
      <c r="E4" s="1381"/>
      <c r="F4" s="1381"/>
      <c r="G4" s="1381"/>
    </row>
    <row r="5" spans="1:7" s="484" customFormat="1" ht="13.5" customHeight="1">
      <c r="A5" s="1376"/>
      <c r="B5" s="1371" t="s">
        <v>1125</v>
      </c>
      <c r="C5" s="1371"/>
      <c r="D5" s="1371" t="s">
        <v>445</v>
      </c>
      <c r="E5" s="1371"/>
      <c r="F5" s="1371"/>
      <c r="G5" s="1371"/>
    </row>
    <row r="6" spans="1:7" s="489" customFormat="1" ht="12.75" customHeight="1">
      <c r="A6" s="487" t="s">
        <v>119</v>
      </c>
    </row>
    <row r="7" spans="1:7" s="489" customFormat="1" ht="12.75" customHeight="1">
      <c r="A7" s="487">
        <v>2011</v>
      </c>
      <c r="B7" s="542">
        <v>63.9</v>
      </c>
      <c r="C7" s="542">
        <v>66.3</v>
      </c>
      <c r="D7" s="542">
        <v>94.1</v>
      </c>
      <c r="E7" s="542">
        <v>80</v>
      </c>
      <c r="F7" s="543" t="s">
        <v>358</v>
      </c>
      <c r="G7" s="543" t="s">
        <v>358</v>
      </c>
    </row>
    <row r="8" spans="1:7" s="489" customFormat="1" ht="12.75" customHeight="1">
      <c r="A8" s="487">
        <v>2012</v>
      </c>
      <c r="B8" s="542">
        <v>58.4</v>
      </c>
      <c r="C8" s="542">
        <v>66.400000000000006</v>
      </c>
      <c r="D8" s="542">
        <v>94.8</v>
      </c>
      <c r="E8" s="542">
        <v>81.7</v>
      </c>
      <c r="F8" s="544">
        <v>50</v>
      </c>
      <c r="G8" s="489">
        <v>44.5</v>
      </c>
    </row>
    <row r="9" spans="1:7" s="489" customFormat="1" ht="12.75" customHeight="1">
      <c r="A9" s="487">
        <v>2013</v>
      </c>
      <c r="B9" s="542">
        <v>60.2</v>
      </c>
      <c r="C9" s="542">
        <v>66.7</v>
      </c>
      <c r="D9" s="542">
        <v>95.2</v>
      </c>
      <c r="E9" s="542">
        <v>82.5</v>
      </c>
      <c r="F9" s="543" t="s">
        <v>358</v>
      </c>
      <c r="G9" s="543" t="s">
        <v>358</v>
      </c>
    </row>
    <row r="10" spans="1:7" s="489" customFormat="1" ht="12.75" customHeight="1">
      <c r="A10" s="487">
        <v>2014</v>
      </c>
      <c r="B10" s="545">
        <v>60.2</v>
      </c>
      <c r="C10" s="542">
        <v>72.3</v>
      </c>
      <c r="D10" s="542">
        <v>95.5</v>
      </c>
      <c r="E10" s="542">
        <v>83.1</v>
      </c>
      <c r="F10" s="543" t="s">
        <v>358</v>
      </c>
      <c r="G10" s="543" t="s">
        <v>358</v>
      </c>
    </row>
    <row r="11" spans="1:7" s="489" customFormat="1" ht="12.75" customHeight="1">
      <c r="A11" s="546">
        <v>2015</v>
      </c>
      <c r="B11" s="547"/>
      <c r="C11" s="547"/>
      <c r="D11" s="547"/>
      <c r="E11" s="547"/>
      <c r="F11" s="512"/>
      <c r="G11" s="512"/>
    </row>
    <row r="12" spans="1:7" s="489" customFormat="1" ht="12.75" customHeight="1">
      <c r="A12" s="516" t="s">
        <v>151</v>
      </c>
      <c r="B12" s="545" t="s">
        <v>358</v>
      </c>
      <c r="C12" s="545" t="s">
        <v>358</v>
      </c>
      <c r="D12" s="545" t="s">
        <v>358</v>
      </c>
      <c r="E12" s="545" t="s">
        <v>358</v>
      </c>
      <c r="F12" s="548" t="s">
        <v>358</v>
      </c>
      <c r="G12" s="548" t="s">
        <v>358</v>
      </c>
    </row>
    <row r="13" spans="1:7" s="489" customFormat="1" ht="12.75" customHeight="1">
      <c r="A13" s="521" t="s">
        <v>1086</v>
      </c>
      <c r="B13" s="542">
        <v>62.3</v>
      </c>
      <c r="C13" s="542">
        <v>61.6</v>
      </c>
      <c r="D13" s="542">
        <v>95.9</v>
      </c>
      <c r="E13" s="542">
        <v>83.9</v>
      </c>
      <c r="F13" s="548">
        <v>32.299999999999997</v>
      </c>
      <c r="G13" s="548">
        <v>53.9</v>
      </c>
    </row>
    <row r="14" spans="1:7" s="489" customFormat="1" ht="12.75" customHeight="1">
      <c r="A14" s="521" t="s">
        <v>1087</v>
      </c>
      <c r="B14" s="518">
        <v>42.3</v>
      </c>
      <c r="C14" s="518">
        <v>52.3</v>
      </c>
      <c r="D14" s="518">
        <v>93.3</v>
      </c>
      <c r="E14" s="545">
        <v>75.099999999999994</v>
      </c>
      <c r="F14" s="548">
        <v>28.7</v>
      </c>
      <c r="G14" s="548">
        <v>62.5</v>
      </c>
    </row>
    <row r="15" spans="1:7" s="489" customFormat="1" ht="12.75" customHeight="1">
      <c r="A15" s="521" t="s">
        <v>1088</v>
      </c>
      <c r="B15" s="518">
        <v>58</v>
      </c>
      <c r="C15" s="518">
        <v>57.4</v>
      </c>
      <c r="D15" s="518">
        <v>97.6</v>
      </c>
      <c r="E15" s="545">
        <v>78.5</v>
      </c>
      <c r="F15" s="548">
        <v>40.799999999999997</v>
      </c>
      <c r="G15" s="548">
        <v>59.8</v>
      </c>
    </row>
    <row r="16" spans="1:7" s="489" customFormat="1" ht="12.75" customHeight="1">
      <c r="A16" s="521" t="s">
        <v>1089</v>
      </c>
      <c r="B16" s="518">
        <v>81.8</v>
      </c>
      <c r="C16" s="518">
        <v>74.099999999999994</v>
      </c>
      <c r="D16" s="518">
        <v>99.7</v>
      </c>
      <c r="E16" s="545">
        <v>95.9</v>
      </c>
      <c r="F16" s="548">
        <v>45.1</v>
      </c>
      <c r="G16" s="548">
        <v>12.3</v>
      </c>
    </row>
    <row r="17" spans="1:9" s="489" customFormat="1" ht="12.75" customHeight="1">
      <c r="A17" s="521" t="s">
        <v>1090</v>
      </c>
      <c r="B17" s="518">
        <v>65.900000000000006</v>
      </c>
      <c r="C17" s="518">
        <v>54</v>
      </c>
      <c r="D17" s="518">
        <v>90.9</v>
      </c>
      <c r="E17" s="545">
        <v>79.599999999999994</v>
      </c>
      <c r="F17" s="548">
        <v>21.1</v>
      </c>
      <c r="G17" s="548">
        <v>40.799999999999997</v>
      </c>
    </row>
    <row r="18" spans="1:9" s="489" customFormat="1" ht="12.75" customHeight="1">
      <c r="A18" s="521" t="s">
        <v>1091</v>
      </c>
      <c r="B18" s="518">
        <v>117.5</v>
      </c>
      <c r="C18" s="518">
        <v>92.1</v>
      </c>
      <c r="D18" s="518">
        <v>91</v>
      </c>
      <c r="E18" s="545">
        <v>82.5</v>
      </c>
      <c r="F18" s="548">
        <v>54.5</v>
      </c>
      <c r="G18" s="548">
        <v>76.099999999999994</v>
      </c>
    </row>
    <row r="19" spans="1:9" s="489" customFormat="1" ht="12.75" customHeight="1">
      <c r="A19" s="521" t="s">
        <v>1092</v>
      </c>
      <c r="B19" s="518" t="s">
        <v>358</v>
      </c>
      <c r="C19" s="518" t="s">
        <v>358</v>
      </c>
      <c r="D19" s="518" t="s">
        <v>358</v>
      </c>
      <c r="E19" s="545" t="s">
        <v>358</v>
      </c>
      <c r="F19" s="548" t="s">
        <v>358</v>
      </c>
      <c r="G19" s="548" t="s">
        <v>358</v>
      </c>
    </row>
    <row r="20" spans="1:9" s="489" customFormat="1" ht="12.75" customHeight="1">
      <c r="A20" s="521" t="s">
        <v>1093</v>
      </c>
      <c r="B20" s="518">
        <v>99.2</v>
      </c>
      <c r="C20" s="518">
        <v>53.9</v>
      </c>
      <c r="D20" s="518">
        <v>98.6</v>
      </c>
      <c r="E20" s="549">
        <v>98.6</v>
      </c>
      <c r="F20" s="548" t="s">
        <v>358</v>
      </c>
      <c r="G20" s="548" t="s">
        <v>358</v>
      </c>
    </row>
    <row r="21" spans="1:9" s="489" customFormat="1" ht="12.75" customHeight="1">
      <c r="A21" s="510" t="s">
        <v>1126</v>
      </c>
      <c r="B21" s="542"/>
      <c r="C21" s="542"/>
      <c r="D21" s="542"/>
      <c r="E21" s="542"/>
      <c r="F21" s="550"/>
      <c r="G21" s="550"/>
    </row>
    <row r="22" spans="1:9" s="527" customFormat="1" ht="12.75" customHeight="1">
      <c r="A22" s="516" t="s">
        <v>151</v>
      </c>
      <c r="B22" s="548" t="s">
        <v>358</v>
      </c>
      <c r="C22" s="548"/>
      <c r="D22" s="548" t="s">
        <v>358</v>
      </c>
      <c r="E22" s="548" t="s">
        <v>358</v>
      </c>
      <c r="F22" s="548" t="s">
        <v>358</v>
      </c>
      <c r="G22" s="548" t="s">
        <v>358</v>
      </c>
    </row>
    <row r="23" spans="1:9" s="527" customFormat="1" ht="12.75" customHeight="1">
      <c r="A23" s="521" t="s">
        <v>1086</v>
      </c>
      <c r="B23" s="548">
        <v>62.7</v>
      </c>
      <c r="C23" s="548">
        <v>70.2</v>
      </c>
      <c r="D23" s="548">
        <v>96.2</v>
      </c>
      <c r="E23" s="548">
        <v>84.7</v>
      </c>
      <c r="F23" s="548" t="s">
        <v>358</v>
      </c>
      <c r="G23" s="548" t="s">
        <v>358</v>
      </c>
      <c r="I23" s="551"/>
    </row>
    <row r="24" spans="1:9" s="527" customFormat="1" ht="12.75" customHeight="1">
      <c r="A24" s="521" t="s">
        <v>1087</v>
      </c>
      <c r="B24" s="548">
        <v>43.5</v>
      </c>
      <c r="C24" s="548">
        <v>58.6</v>
      </c>
      <c r="D24" s="548">
        <v>93.7</v>
      </c>
      <c r="E24" s="548">
        <v>76</v>
      </c>
      <c r="F24" s="548" t="s">
        <v>358</v>
      </c>
      <c r="G24" s="548" t="s">
        <v>358</v>
      </c>
      <c r="I24" s="551"/>
    </row>
    <row r="25" spans="1:9" ht="12.75" customHeight="1">
      <c r="A25" s="521" t="s">
        <v>1088</v>
      </c>
      <c r="B25" s="548">
        <v>58.6</v>
      </c>
      <c r="C25" s="548">
        <v>69.400000000000006</v>
      </c>
      <c r="D25" s="548">
        <v>97.9</v>
      </c>
      <c r="E25" s="548">
        <v>79.900000000000006</v>
      </c>
      <c r="F25" s="548" t="s">
        <v>358</v>
      </c>
      <c r="G25" s="548" t="s">
        <v>358</v>
      </c>
      <c r="I25" s="551"/>
    </row>
    <row r="26" spans="1:9" ht="12.75" customHeight="1">
      <c r="A26" s="521" t="s">
        <v>1089</v>
      </c>
      <c r="B26" s="548">
        <v>79.3</v>
      </c>
      <c r="C26" s="548">
        <v>83</v>
      </c>
      <c r="D26" s="548">
        <v>99.8</v>
      </c>
      <c r="E26" s="548">
        <v>96.2</v>
      </c>
      <c r="F26" s="548" t="s">
        <v>358</v>
      </c>
      <c r="G26" s="548" t="s">
        <v>358</v>
      </c>
      <c r="I26" s="551"/>
    </row>
    <row r="27" spans="1:9" ht="12.75" customHeight="1">
      <c r="A27" s="521" t="s">
        <v>1090</v>
      </c>
      <c r="B27" s="548">
        <v>67.099999999999994</v>
      </c>
      <c r="C27" s="548">
        <v>60.8</v>
      </c>
      <c r="D27" s="548">
        <v>91.8</v>
      </c>
      <c r="E27" s="548">
        <v>81.099999999999994</v>
      </c>
      <c r="F27" s="548" t="s">
        <v>358</v>
      </c>
      <c r="G27" s="548" t="s">
        <v>358</v>
      </c>
      <c r="I27" s="551"/>
    </row>
    <row r="28" spans="1:9" ht="12.75" customHeight="1">
      <c r="A28" s="521" t="s">
        <v>1091</v>
      </c>
      <c r="B28" s="548">
        <v>126.9</v>
      </c>
      <c r="C28" s="548">
        <v>102.4</v>
      </c>
      <c r="D28" s="548">
        <v>91.1</v>
      </c>
      <c r="E28" s="548">
        <v>83.1</v>
      </c>
      <c r="F28" s="548" t="s">
        <v>358</v>
      </c>
      <c r="G28" s="548" t="s">
        <v>358</v>
      </c>
      <c r="I28" s="551"/>
    </row>
    <row r="29" spans="1:9" ht="12.75" customHeight="1">
      <c r="A29" s="521" t="s">
        <v>1092</v>
      </c>
      <c r="B29" s="548" t="s">
        <v>358</v>
      </c>
      <c r="C29" s="548" t="s">
        <v>358</v>
      </c>
      <c r="D29" s="548" t="s">
        <v>358</v>
      </c>
      <c r="E29" s="548" t="s">
        <v>358</v>
      </c>
      <c r="F29" s="548" t="s">
        <v>358</v>
      </c>
      <c r="G29" s="548" t="s">
        <v>358</v>
      </c>
    </row>
    <row r="30" spans="1:9" ht="12.75" customHeight="1">
      <c r="A30" s="521" t="s">
        <v>1093</v>
      </c>
      <c r="B30" s="550">
        <v>141.19999999999999</v>
      </c>
      <c r="C30" s="550">
        <v>55.8</v>
      </c>
      <c r="D30" s="550">
        <v>99.3</v>
      </c>
      <c r="E30" s="550" t="s">
        <v>358</v>
      </c>
      <c r="F30" s="548" t="s">
        <v>358</v>
      </c>
      <c r="G30" s="548" t="s">
        <v>358</v>
      </c>
    </row>
    <row r="31" spans="1:9" ht="38.25" customHeight="1">
      <c r="A31" s="1383"/>
      <c r="B31" s="1381" t="s">
        <v>1127</v>
      </c>
      <c r="C31" s="1381" t="s">
        <v>1128</v>
      </c>
      <c r="D31" s="1381" t="s">
        <v>1129</v>
      </c>
      <c r="E31" s="1381" t="s">
        <v>1130</v>
      </c>
      <c r="F31" s="1381" t="s">
        <v>1131</v>
      </c>
      <c r="G31" s="1381" t="s">
        <v>1132</v>
      </c>
      <c r="H31" s="481"/>
    </row>
    <row r="32" spans="1:9" ht="25.5" customHeight="1">
      <c r="A32" s="1384"/>
      <c r="B32" s="1381"/>
      <c r="C32" s="1381"/>
      <c r="D32" s="1381"/>
      <c r="E32" s="1381"/>
      <c r="F32" s="1381"/>
      <c r="G32" s="1381"/>
      <c r="H32" s="484"/>
    </row>
    <row r="33" spans="1:8" ht="13.5" customHeight="1">
      <c r="A33" s="1385"/>
      <c r="B33" s="1371" t="s">
        <v>1133</v>
      </c>
      <c r="C33" s="1371"/>
      <c r="D33" s="1371" t="s">
        <v>445</v>
      </c>
      <c r="E33" s="1371"/>
      <c r="F33" s="1371"/>
      <c r="G33" s="1371"/>
      <c r="H33" s="484"/>
    </row>
    <row r="34" spans="1:8" ht="13.5" customHeight="1">
      <c r="A34" s="1372" t="s">
        <v>1047</v>
      </c>
      <c r="B34" s="1372"/>
      <c r="C34" s="1372"/>
      <c r="D34" s="1372"/>
      <c r="E34" s="1372"/>
      <c r="F34" s="1372"/>
      <c r="G34" s="1372"/>
      <c r="H34" s="484"/>
    </row>
    <row r="35" spans="1:8" ht="28.5" customHeight="1">
      <c r="A35" s="1373" t="s">
        <v>1134</v>
      </c>
      <c r="B35" s="1373"/>
      <c r="C35" s="1373"/>
      <c r="D35" s="1373"/>
      <c r="E35" s="1373"/>
      <c r="F35" s="1373"/>
      <c r="G35" s="1373"/>
    </row>
    <row r="36" spans="1:8" ht="19.5" customHeight="1">
      <c r="A36" s="1373" t="s">
        <v>1135</v>
      </c>
      <c r="B36" s="1373"/>
      <c r="C36" s="1373"/>
      <c r="D36" s="1373"/>
      <c r="E36" s="1373"/>
      <c r="F36" s="1373"/>
      <c r="G36" s="1373"/>
    </row>
    <row r="37" spans="1:8" ht="19.5" customHeight="1">
      <c r="A37" s="1382" t="s">
        <v>1136</v>
      </c>
      <c r="B37" s="1382"/>
      <c r="C37" s="1382"/>
      <c r="D37" s="1382"/>
      <c r="E37" s="1382"/>
      <c r="F37" s="1382"/>
      <c r="G37" s="1382"/>
    </row>
    <row r="38" spans="1:8" ht="13.5" customHeight="1">
      <c r="A38" s="1373" t="s">
        <v>1137</v>
      </c>
      <c r="B38" s="1373"/>
      <c r="C38" s="1373"/>
      <c r="D38" s="1373"/>
      <c r="E38" s="1373"/>
      <c r="F38" s="1373"/>
      <c r="G38" s="1373"/>
    </row>
    <row r="39" spans="1:8" ht="20.25" customHeight="1">
      <c r="A39" s="1382" t="s">
        <v>1138</v>
      </c>
      <c r="B39" s="1382"/>
      <c r="C39" s="1382"/>
      <c r="D39" s="1382"/>
      <c r="E39" s="1382"/>
      <c r="F39" s="1382"/>
      <c r="G39" s="1382"/>
    </row>
    <row r="40" spans="1:8" ht="13.5" customHeight="1">
      <c r="A40" s="1382" t="s">
        <v>1139</v>
      </c>
      <c r="B40" s="1382"/>
      <c r="C40" s="1382"/>
      <c r="D40" s="1382"/>
      <c r="E40" s="1382"/>
      <c r="F40" s="1382"/>
      <c r="G40" s="1382"/>
    </row>
    <row r="41" spans="1:8" ht="15" customHeight="1">
      <c r="A41" s="552"/>
      <c r="B41" s="552"/>
      <c r="C41" s="552"/>
      <c r="D41" s="552"/>
      <c r="E41" s="552"/>
      <c r="F41" s="552"/>
      <c r="G41" s="552"/>
    </row>
    <row r="42" spans="1:8" ht="9.75" customHeight="1">
      <c r="A42" s="313" t="s">
        <v>535</v>
      </c>
    </row>
    <row r="43" spans="1:8">
      <c r="A43" s="553" t="s">
        <v>1140</v>
      </c>
      <c r="B43" s="540"/>
      <c r="D43" s="540"/>
      <c r="G43" s="540"/>
      <c r="H43" s="540"/>
    </row>
    <row r="44" spans="1:8" ht="10.15" customHeight="1">
      <c r="A44" s="553" t="s">
        <v>1141</v>
      </c>
      <c r="B44" s="540"/>
      <c r="D44" s="540"/>
      <c r="F44" s="540"/>
      <c r="G44" s="540"/>
      <c r="H44" s="540"/>
    </row>
    <row r="45" spans="1:8">
      <c r="A45" s="553" t="s">
        <v>1142</v>
      </c>
      <c r="B45" s="553"/>
      <c r="C45" s="540"/>
      <c r="D45" s="539"/>
      <c r="E45" s="553"/>
      <c r="F45" s="540"/>
      <c r="G45" s="553"/>
      <c r="H45" s="540"/>
    </row>
    <row r="46" spans="1:8">
      <c r="A46" s="553" t="s">
        <v>1143</v>
      </c>
      <c r="B46" s="540"/>
      <c r="C46" s="540"/>
      <c r="D46" s="540"/>
      <c r="E46" s="540"/>
      <c r="F46" s="540"/>
      <c r="G46" s="540"/>
      <c r="H46" s="540"/>
    </row>
    <row r="47" spans="1:8">
      <c r="A47" s="553" t="s">
        <v>1144</v>
      </c>
    </row>
    <row r="48" spans="1:8">
      <c r="A48" s="553" t="s">
        <v>1145</v>
      </c>
    </row>
  </sheetData>
  <mergeCells count="27">
    <mergeCell ref="A1:G1"/>
    <mergeCell ref="A2:G2"/>
    <mergeCell ref="A3:A5"/>
    <mergeCell ref="B3:B4"/>
    <mergeCell ref="C3:C4"/>
    <mergeCell ref="D3:D4"/>
    <mergeCell ref="E3:E4"/>
    <mergeCell ref="F3:F4"/>
    <mergeCell ref="G3:G4"/>
    <mergeCell ref="B5:C5"/>
    <mergeCell ref="D5:G5"/>
    <mergeCell ref="F31:F32"/>
    <mergeCell ref="G31:G32"/>
    <mergeCell ref="B33:C33"/>
    <mergeCell ref="D33:G33"/>
    <mergeCell ref="A40:G40"/>
    <mergeCell ref="A34:G34"/>
    <mergeCell ref="A35:G35"/>
    <mergeCell ref="A36:G36"/>
    <mergeCell ref="A37:G37"/>
    <mergeCell ref="A38:G38"/>
    <mergeCell ref="A39:G39"/>
    <mergeCell ref="A31:A33"/>
    <mergeCell ref="B31:B32"/>
    <mergeCell ref="C31:C32"/>
    <mergeCell ref="D31:D32"/>
    <mergeCell ref="E31:E32"/>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43" r:id="rId6"/>
    <hyperlink ref="A44" r:id="rId7"/>
    <hyperlink ref="A45" r:id="rId8"/>
    <hyperlink ref="A47" r:id="rId9"/>
    <hyperlink ref="A46" r:id="rId10"/>
    <hyperlink ref="B31:B32" r:id="rId11" display="Fresh water supplied per inhabitant "/>
    <hyperlink ref="C31:C32" r:id="rId12" display="Wastewater sewerage per capita "/>
    <hyperlink ref="D31:D32" r:id="rId13" display="Proportion of dwellings served by water supply"/>
    <hyperlink ref="E31:E32" r:id="rId14" display="Proportion of dwellings served by wastewater drainage "/>
    <hyperlink ref="F31:F32" r:id="rId15" display="Proportion of water bodies area with good chemical status "/>
    <hyperlink ref="A48" r:id="rId16"/>
    <hyperlink ref="G3:G4" r:id="rId17" display="Proporção de massas de água com bom estado/ potencial ecológico"/>
    <hyperlink ref="G31:G32" r:id="rId18" display="Proportion of water bodies area with good status/ ecological potential "/>
  </hyperlinks>
  <printOptions horizontalCentered="1"/>
  <pageMargins left="0.39370078740157483" right="0.39370078740157483" top="0.39370078740157483" bottom="0.39370078740157483" header="0" footer="0"/>
  <pageSetup paperSize="9" fitToHeight="5" orientation="portrait" verticalDpi="300" r:id="rId19"/>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J38"/>
  <sheetViews>
    <sheetView showGridLines="0" zoomScaleNormal="100" workbookViewId="0">
      <selection activeCell="A2" sqref="A2:G2"/>
    </sheetView>
  </sheetViews>
  <sheetFormatPr defaultColWidth="7.85546875" defaultRowHeight="12.75"/>
  <cols>
    <col min="1" max="1" width="20.5703125" style="537" customWidth="1"/>
    <col min="2" max="2" width="10.140625" style="537" customWidth="1"/>
    <col min="3" max="4" width="9.28515625" style="537" customWidth="1"/>
    <col min="5" max="6" width="14.7109375" style="537" customWidth="1"/>
    <col min="7" max="7" width="13.5703125" style="537" customWidth="1"/>
    <col min="8" max="8" width="7.85546875" style="537"/>
    <col min="9" max="9" width="4.7109375" style="537" customWidth="1"/>
    <col min="10" max="229" width="7.85546875" style="537"/>
    <col min="230" max="230" width="21.5703125" style="537" customWidth="1"/>
    <col min="231" max="236" width="12.28515625" style="537" customWidth="1"/>
    <col min="237" max="237" width="9.85546875" style="537" customWidth="1"/>
    <col min="238" max="238" width="7.85546875" style="537"/>
    <col min="239" max="239" width="8.5703125" style="537" bestFit="1" customWidth="1"/>
    <col min="240" max="16384" width="7.85546875" style="537"/>
  </cols>
  <sheetData>
    <row r="1" spans="1:10" s="555" customFormat="1" ht="30" customHeight="1">
      <c r="A1" s="1393" t="s">
        <v>1146</v>
      </c>
      <c r="B1" s="1393"/>
      <c r="C1" s="1393"/>
      <c r="D1" s="1393"/>
      <c r="E1" s="1393"/>
      <c r="F1" s="1393"/>
      <c r="G1" s="1393"/>
      <c r="H1" s="554"/>
      <c r="I1" s="554"/>
    </row>
    <row r="2" spans="1:10" s="555" customFormat="1" ht="30" customHeight="1">
      <c r="A2" s="1394" t="s">
        <v>1147</v>
      </c>
      <c r="B2" s="1394"/>
      <c r="C2" s="1394"/>
      <c r="D2" s="1394"/>
      <c r="E2" s="1394"/>
      <c r="F2" s="1394"/>
      <c r="G2" s="1394"/>
    </row>
    <row r="3" spans="1:10" s="555" customFormat="1" ht="16.5" customHeight="1">
      <c r="A3" s="1395"/>
      <c r="B3" s="1398" t="s">
        <v>1148</v>
      </c>
      <c r="C3" s="1398" t="s">
        <v>1149</v>
      </c>
      <c r="D3" s="1398" t="s">
        <v>1150</v>
      </c>
      <c r="E3" s="1400" t="s">
        <v>1151</v>
      </c>
      <c r="F3" s="1401"/>
      <c r="G3" s="1402" t="s">
        <v>1152</v>
      </c>
    </row>
    <row r="4" spans="1:10" s="555" customFormat="1" ht="25.5">
      <c r="A4" s="1396"/>
      <c r="B4" s="1399"/>
      <c r="C4" s="1399"/>
      <c r="D4" s="1399"/>
      <c r="E4" s="483" t="s">
        <v>152</v>
      </c>
      <c r="F4" s="483" t="s">
        <v>1153</v>
      </c>
      <c r="G4" s="1403"/>
    </row>
    <row r="5" spans="1:10" s="555" customFormat="1" ht="13.5" customHeight="1">
      <c r="A5" s="1397"/>
      <c r="B5" s="1404" t="s">
        <v>65</v>
      </c>
      <c r="C5" s="1405"/>
      <c r="D5" s="1405"/>
      <c r="E5" s="1405"/>
      <c r="F5" s="1406"/>
      <c r="G5" s="486" t="s">
        <v>445</v>
      </c>
    </row>
    <row r="6" spans="1:10" s="555" customFormat="1" ht="12.75" customHeight="1">
      <c r="A6" s="556" t="s">
        <v>151</v>
      </c>
      <c r="B6" s="557"/>
      <c r="C6" s="557"/>
      <c r="D6" s="557"/>
      <c r="E6" s="557"/>
      <c r="F6" s="557"/>
      <c r="G6" s="558"/>
    </row>
    <row r="7" spans="1:10" s="555" customFormat="1" ht="12.75" customHeight="1">
      <c r="A7" s="556">
        <v>2009</v>
      </c>
      <c r="B7" s="559">
        <v>599634</v>
      </c>
      <c r="C7" s="559">
        <v>629838</v>
      </c>
      <c r="D7" s="559">
        <v>3040</v>
      </c>
      <c r="E7" s="560">
        <v>484626</v>
      </c>
      <c r="F7" s="560">
        <v>10898</v>
      </c>
      <c r="G7" s="561">
        <v>97.255680278055038</v>
      </c>
    </row>
    <row r="8" spans="1:10" s="555" customFormat="1" ht="12.75" customHeight="1">
      <c r="A8" s="556">
        <v>2010</v>
      </c>
      <c r="B8" s="562">
        <v>590632</v>
      </c>
      <c r="C8" s="562">
        <v>609609</v>
      </c>
      <c r="D8" s="562">
        <v>5649</v>
      </c>
      <c r="E8" s="562">
        <v>467655</v>
      </c>
      <c r="F8" s="563">
        <v>11780</v>
      </c>
      <c r="G8" s="564">
        <v>96.548708035756164</v>
      </c>
    </row>
    <row r="9" spans="1:10" s="555" customFormat="1" ht="12.75" customHeight="1">
      <c r="A9" s="556">
        <v>2011</v>
      </c>
      <c r="B9" s="562">
        <v>590594</v>
      </c>
      <c r="C9" s="562">
        <v>604516</v>
      </c>
      <c r="D9" s="562">
        <v>4346</v>
      </c>
      <c r="E9" s="563">
        <v>463933</v>
      </c>
      <c r="F9" s="563">
        <v>9930</v>
      </c>
      <c r="G9" s="564">
        <v>97.139485928121104</v>
      </c>
    </row>
    <row r="10" spans="1:10" s="566" customFormat="1" ht="12.75" customHeight="1">
      <c r="A10" s="556">
        <v>2012</v>
      </c>
      <c r="B10" s="562">
        <v>580959</v>
      </c>
      <c r="C10" s="562">
        <v>593029</v>
      </c>
      <c r="D10" s="562">
        <v>962</v>
      </c>
      <c r="E10" s="563">
        <v>454863</v>
      </c>
      <c r="F10" s="563">
        <v>8314</v>
      </c>
      <c r="G10" s="565">
        <v>98.009635253590105</v>
      </c>
    </row>
    <row r="11" spans="1:10" s="566" customFormat="1" ht="12.75" customHeight="1">
      <c r="A11" s="556">
        <v>2013</v>
      </c>
      <c r="B11" s="562">
        <v>552867</v>
      </c>
      <c r="C11" s="562">
        <v>561502</v>
      </c>
      <c r="D11" s="562">
        <v>578</v>
      </c>
      <c r="E11" s="563">
        <v>431147</v>
      </c>
      <c r="F11" s="563">
        <v>7506</v>
      </c>
      <c r="G11" s="565">
        <v>98.156336594232044</v>
      </c>
    </row>
    <row r="12" spans="1:10" s="566" customFormat="1" ht="12.75" customHeight="1">
      <c r="A12" s="556">
        <v>2014</v>
      </c>
      <c r="B12" s="562">
        <v>547085</v>
      </c>
      <c r="C12" s="562">
        <v>554795</v>
      </c>
      <c r="D12" s="562">
        <v>573</v>
      </c>
      <c r="E12" s="563">
        <v>423192</v>
      </c>
      <c r="F12" s="563">
        <v>6394</v>
      </c>
      <c r="G12" s="565">
        <v>98.39</v>
      </c>
    </row>
    <row r="13" spans="1:10" s="566" customFormat="1" ht="12.75" customHeight="1">
      <c r="A13" s="556">
        <v>2015</v>
      </c>
      <c r="B13" s="505">
        <v>544164</v>
      </c>
      <c r="C13" s="505">
        <v>548566</v>
      </c>
      <c r="D13" s="505">
        <v>366</v>
      </c>
      <c r="E13" s="505">
        <v>419997</v>
      </c>
      <c r="F13" s="505">
        <v>5459</v>
      </c>
      <c r="G13" s="567">
        <v>98.63</v>
      </c>
      <c r="I13" s="568"/>
    </row>
    <row r="14" spans="1:10" s="566" customFormat="1" ht="12.75" customHeight="1">
      <c r="A14" s="556">
        <v>2016</v>
      </c>
      <c r="B14" s="505">
        <v>558298</v>
      </c>
      <c r="C14" s="505">
        <v>561936</v>
      </c>
      <c r="D14" s="505">
        <v>439</v>
      </c>
      <c r="E14" s="505">
        <v>432224</v>
      </c>
      <c r="F14" s="505">
        <v>5375</v>
      </c>
      <c r="G14" s="569">
        <v>98.68</v>
      </c>
      <c r="I14" s="568"/>
    </row>
    <row r="15" spans="1:10" s="566" customFormat="1" ht="12.75" customHeight="1">
      <c r="A15" s="570">
        <v>2017</v>
      </c>
      <c r="B15" s="1391"/>
      <c r="C15" s="1391"/>
      <c r="D15" s="1391"/>
      <c r="E15" s="1391"/>
      <c r="F15" s="1391"/>
      <c r="G15" s="558"/>
      <c r="H15" s="571"/>
      <c r="I15" s="572"/>
      <c r="J15" s="573"/>
    </row>
    <row r="16" spans="1:10" s="566" customFormat="1" ht="12.75" customHeight="1">
      <c r="A16" s="516" t="s">
        <v>151</v>
      </c>
      <c r="B16" s="522">
        <v>558298</v>
      </c>
      <c r="C16" s="522">
        <v>561936</v>
      </c>
      <c r="D16" s="522">
        <v>439</v>
      </c>
      <c r="E16" s="522">
        <v>432224</v>
      </c>
      <c r="F16" s="522">
        <v>5375</v>
      </c>
      <c r="G16" s="515">
        <v>98.68</v>
      </c>
      <c r="H16" s="574"/>
      <c r="I16" s="568"/>
    </row>
    <row r="17" spans="1:9" s="566" customFormat="1" ht="12.75" customHeight="1">
      <c r="A17" s="521" t="s">
        <v>1086</v>
      </c>
      <c r="B17" s="522">
        <v>516598</v>
      </c>
      <c r="C17" s="522">
        <v>519662</v>
      </c>
      <c r="D17" s="522">
        <v>416</v>
      </c>
      <c r="E17" s="522">
        <v>399637</v>
      </c>
      <c r="F17" s="522">
        <v>4898</v>
      </c>
      <c r="G17" s="575">
        <v>98.69</v>
      </c>
      <c r="H17" s="576"/>
      <c r="I17" s="577"/>
    </row>
    <row r="18" spans="1:9" s="566" customFormat="1">
      <c r="A18" s="521" t="s">
        <v>1087</v>
      </c>
      <c r="B18" s="522">
        <v>211481</v>
      </c>
      <c r="C18" s="522">
        <v>211999</v>
      </c>
      <c r="D18" s="522">
        <v>408</v>
      </c>
      <c r="E18" s="522">
        <v>162563</v>
      </c>
      <c r="F18" s="522">
        <v>2387</v>
      </c>
      <c r="G18" s="575">
        <v>98.34</v>
      </c>
      <c r="H18" s="576"/>
      <c r="I18" s="577"/>
    </row>
    <row r="19" spans="1:9" s="566" customFormat="1">
      <c r="A19" s="521" t="s">
        <v>1088</v>
      </c>
      <c r="B19" s="522">
        <v>179147</v>
      </c>
      <c r="C19" s="522">
        <v>179773</v>
      </c>
      <c r="D19" s="522">
        <v>1</v>
      </c>
      <c r="E19" s="522">
        <v>139104</v>
      </c>
      <c r="F19" s="522">
        <v>1840</v>
      </c>
      <c r="G19" s="575">
        <v>98.68</v>
      </c>
      <c r="H19" s="578"/>
      <c r="I19" s="577"/>
    </row>
    <row r="20" spans="1:9" s="569" customFormat="1">
      <c r="A20" s="521" t="s">
        <v>1089</v>
      </c>
      <c r="B20" s="522">
        <v>78126</v>
      </c>
      <c r="C20" s="522">
        <v>79971</v>
      </c>
      <c r="D20" s="522">
        <v>0</v>
      </c>
      <c r="E20" s="522">
        <v>62338</v>
      </c>
      <c r="F20" s="522">
        <v>184</v>
      </c>
      <c r="G20" s="575">
        <v>99.7</v>
      </c>
      <c r="H20" s="579"/>
      <c r="I20" s="577"/>
    </row>
    <row r="21" spans="1:9" s="569" customFormat="1">
      <c r="A21" s="521" t="s">
        <v>1090</v>
      </c>
      <c r="B21" s="522">
        <v>63055</v>
      </c>
      <c r="C21" s="522">
        <v>63699</v>
      </c>
      <c r="D21" s="522">
        <v>6</v>
      </c>
      <c r="E21" s="522">
        <v>49201</v>
      </c>
      <c r="F21" s="522">
        <v>378</v>
      </c>
      <c r="G21" s="575">
        <v>99.22</v>
      </c>
      <c r="H21" s="579"/>
      <c r="I21" s="577"/>
    </row>
    <row r="22" spans="1:9" s="569" customFormat="1">
      <c r="A22" s="521" t="s">
        <v>1091</v>
      </c>
      <c r="B22" s="522">
        <v>26637</v>
      </c>
      <c r="C22" s="522">
        <v>26881</v>
      </c>
      <c r="D22" s="522">
        <v>1</v>
      </c>
      <c r="E22" s="522">
        <v>20814</v>
      </c>
      <c r="F22" s="522">
        <v>175</v>
      </c>
      <c r="G22" s="575">
        <v>99.16</v>
      </c>
      <c r="H22" s="579"/>
      <c r="I22" s="577"/>
    </row>
    <row r="23" spans="1:9" s="569" customFormat="1">
      <c r="A23" s="521" t="s">
        <v>1092</v>
      </c>
      <c r="B23" s="522">
        <v>21116</v>
      </c>
      <c r="C23" s="522">
        <v>21702</v>
      </c>
      <c r="D23" s="522">
        <v>11</v>
      </c>
      <c r="E23" s="522">
        <v>16654</v>
      </c>
      <c r="F23" s="522">
        <v>203</v>
      </c>
      <c r="G23" s="580">
        <v>98.73</v>
      </c>
      <c r="H23" s="579"/>
      <c r="I23" s="577"/>
    </row>
    <row r="24" spans="1:9" s="569" customFormat="1">
      <c r="A24" s="521" t="s">
        <v>1093</v>
      </c>
      <c r="B24" s="581">
        <v>20584</v>
      </c>
      <c r="C24" s="581">
        <v>20572</v>
      </c>
      <c r="D24" s="581">
        <v>12</v>
      </c>
      <c r="E24" s="581">
        <v>15933</v>
      </c>
      <c r="F24" s="581">
        <v>274</v>
      </c>
      <c r="G24" s="575">
        <v>98.22</v>
      </c>
      <c r="H24" s="579"/>
      <c r="I24" s="563"/>
    </row>
    <row r="25" spans="1:9" s="555" customFormat="1" ht="16.5" customHeight="1">
      <c r="A25" s="1392"/>
      <c r="B25" s="1388" t="s">
        <v>1154</v>
      </c>
      <c r="C25" s="1388" t="s">
        <v>1155</v>
      </c>
      <c r="D25" s="1388" t="s">
        <v>1156</v>
      </c>
      <c r="E25" s="1378" t="s">
        <v>1157</v>
      </c>
      <c r="F25" s="1378"/>
      <c r="G25" s="1388" t="s">
        <v>1158</v>
      </c>
      <c r="H25" s="574"/>
    </row>
    <row r="26" spans="1:9" s="555" customFormat="1" ht="27" customHeight="1">
      <c r="A26" s="1392"/>
      <c r="B26" s="1388"/>
      <c r="C26" s="1388"/>
      <c r="D26" s="1388"/>
      <c r="E26" s="483" t="s">
        <v>152</v>
      </c>
      <c r="F26" s="483" t="s">
        <v>1159</v>
      </c>
      <c r="G26" s="1388"/>
      <c r="H26" s="574"/>
    </row>
    <row r="27" spans="1:9" s="555" customFormat="1" ht="13.5" customHeight="1">
      <c r="A27" s="1392"/>
      <c r="B27" s="1371" t="s">
        <v>340</v>
      </c>
      <c r="C27" s="1371"/>
      <c r="D27" s="1371"/>
      <c r="E27" s="1371"/>
      <c r="F27" s="1371"/>
      <c r="G27" s="486" t="s">
        <v>445</v>
      </c>
      <c r="H27" s="582"/>
    </row>
    <row r="28" spans="1:9" s="555" customFormat="1" ht="13.5" customHeight="1">
      <c r="A28" s="1389" t="s">
        <v>1047</v>
      </c>
      <c r="B28" s="1389"/>
      <c r="C28" s="1389"/>
      <c r="D28" s="1389"/>
      <c r="E28" s="1389"/>
      <c r="F28" s="1389"/>
      <c r="G28" s="1389"/>
      <c r="H28" s="582"/>
    </row>
    <row r="29" spans="1:9" s="584" customFormat="1" ht="20.25" customHeight="1">
      <c r="A29" s="1390" t="s">
        <v>1160</v>
      </c>
      <c r="B29" s="1390"/>
      <c r="C29" s="1390"/>
      <c r="D29" s="1390"/>
      <c r="E29" s="1390"/>
      <c r="F29" s="1390"/>
      <c r="G29" s="1390"/>
      <c r="H29" s="583"/>
      <c r="I29" s="583"/>
    </row>
    <row r="30" spans="1:9" ht="21.75" customHeight="1">
      <c r="A30" s="1390" t="s">
        <v>1161</v>
      </c>
      <c r="B30" s="1390"/>
      <c r="C30" s="1390"/>
      <c r="D30" s="1390"/>
      <c r="E30" s="1390"/>
      <c r="F30" s="1390"/>
      <c r="G30" s="1390"/>
      <c r="H30" s="583"/>
      <c r="I30" s="583"/>
    </row>
    <row r="31" spans="1:9" ht="49.5" customHeight="1">
      <c r="A31" s="1387" t="s">
        <v>1162</v>
      </c>
      <c r="B31" s="1387"/>
      <c r="C31" s="1387"/>
      <c r="D31" s="1387"/>
      <c r="E31" s="1387"/>
      <c r="F31" s="1387"/>
      <c r="G31" s="1387"/>
      <c r="H31" s="585"/>
      <c r="I31" s="585"/>
    </row>
    <row r="32" spans="1:9" ht="44.45" customHeight="1">
      <c r="A32" s="1387" t="s">
        <v>1163</v>
      </c>
      <c r="B32" s="1387"/>
      <c r="C32" s="1387"/>
      <c r="D32" s="1387"/>
      <c r="E32" s="1387"/>
      <c r="F32" s="1387"/>
      <c r="G32" s="1387"/>
      <c r="H32" s="585"/>
      <c r="I32" s="585"/>
    </row>
    <row r="34" spans="1:9">
      <c r="A34" s="313" t="s">
        <v>535</v>
      </c>
    </row>
    <row r="35" spans="1:9">
      <c r="A35" s="539" t="s">
        <v>1164</v>
      </c>
    </row>
    <row r="36" spans="1:9" ht="13.5" customHeight="1">
      <c r="A36" s="539" t="s">
        <v>1165</v>
      </c>
    </row>
    <row r="37" spans="1:9">
      <c r="A37" s="539" t="s">
        <v>1166</v>
      </c>
      <c r="B37" s="539"/>
      <c r="E37" s="586"/>
      <c r="F37" s="586"/>
      <c r="G37" s="586"/>
      <c r="H37" s="586"/>
      <c r="I37" s="586"/>
    </row>
    <row r="38" spans="1:9">
      <c r="A38" s="539" t="s">
        <v>1167</v>
      </c>
      <c r="B38" s="539"/>
      <c r="E38" s="586"/>
      <c r="F38" s="586"/>
      <c r="G38" s="586"/>
      <c r="H38" s="586"/>
      <c r="I38" s="586"/>
    </row>
  </sheetData>
  <mergeCells count="22">
    <mergeCell ref="A1:G1"/>
    <mergeCell ref="A2:G2"/>
    <mergeCell ref="A3:A5"/>
    <mergeCell ref="B3:B4"/>
    <mergeCell ref="C3:C4"/>
    <mergeCell ref="D3:D4"/>
    <mergeCell ref="E3:F3"/>
    <mergeCell ref="G3:G4"/>
    <mergeCell ref="B5:F5"/>
    <mergeCell ref="B15:F15"/>
    <mergeCell ref="A25:A27"/>
    <mergeCell ref="B25:B26"/>
    <mergeCell ref="C25:C26"/>
    <mergeCell ref="D25:D26"/>
    <mergeCell ref="E25:F25"/>
    <mergeCell ref="A32:G32"/>
    <mergeCell ref="G25:G26"/>
    <mergeCell ref="B27:F27"/>
    <mergeCell ref="A28:G28"/>
    <mergeCell ref="A29:G29"/>
    <mergeCell ref="A30:G30"/>
    <mergeCell ref="A31:G31"/>
  </mergeCells>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25:G26" r:id="rId6" display="Safe water"/>
    <hyperlink ref="B25:D26" r:id="rId7" display="Required regulatory reviews"/>
    <hyperlink ref="B25:B26" r:id="rId8" display="Required regulatory reviews"/>
    <hyperlink ref="C25:C26" r:id="rId9" display="Mandatory performed analyses"/>
    <hyperlink ref="D25:D26" r:id="rId10" display="Missing analyses"/>
    <hyperlink ref="A35" r:id="rId11"/>
    <hyperlink ref="A36" r:id="rId12"/>
    <hyperlink ref="B37" r:id="rId13" display="http://www.ine.pt/xurl/ind/0008662"/>
    <hyperlink ref="B38" r:id="rId14" display="http://www.ine.pt/xurl/ind/0008663"/>
    <hyperlink ref="A37" r:id="rId15"/>
    <hyperlink ref="A38" r:id="rId16"/>
    <hyperlink ref="E25:F25" r:id="rId17" display="Performed analyses with a parametric value"/>
  </hyperlinks>
  <printOptions horizontalCentered="1"/>
  <pageMargins left="0.39370078740157483" right="0.39370078740157483" top="0.39370078740157483" bottom="0.39370078740157483" header="0" footer="0"/>
  <pageSetup paperSize="9" fitToHeight="10" orientation="portrait" verticalDpi="300" r:id="rId18"/>
  <headerFooter alignWithMargins="0"/>
</worksheet>
</file>

<file path=xl/worksheets/sheet26.xml><?xml version="1.0" encoding="utf-8"?>
<worksheet xmlns="http://schemas.openxmlformats.org/spreadsheetml/2006/main" xmlns:r="http://schemas.openxmlformats.org/officeDocument/2006/relationships">
  <dimension ref="A1:N42"/>
  <sheetViews>
    <sheetView showGridLines="0" zoomScaleNormal="100" workbookViewId="0">
      <selection activeCell="A2" sqref="A2:L2"/>
    </sheetView>
  </sheetViews>
  <sheetFormatPr defaultColWidth="7.85546875" defaultRowHeight="12.75"/>
  <cols>
    <col min="1" max="1" width="18.7109375" style="537" customWidth="1"/>
    <col min="2" max="2" width="9.7109375" style="537" customWidth="1"/>
    <col min="3" max="4" width="10" style="537" customWidth="1"/>
    <col min="5" max="5" width="9.42578125" style="537" customWidth="1"/>
    <col min="6" max="6" width="10" style="537" customWidth="1"/>
    <col min="7" max="7" width="9.28515625" style="537" customWidth="1"/>
    <col min="8" max="8" width="10" style="537" customWidth="1"/>
    <col min="9" max="9" width="11.85546875" style="537" customWidth="1"/>
    <col min="10" max="10" width="9.42578125" style="537" customWidth="1"/>
    <col min="11" max="11" width="12.140625" style="537" customWidth="1"/>
    <col min="12" max="12" width="9.140625" style="537" bestFit="1" customWidth="1"/>
    <col min="13" max="13" width="13.5703125" style="537" customWidth="1"/>
    <col min="14" max="180" width="7.85546875" style="537"/>
    <col min="181" max="181" width="18.85546875" style="537" customWidth="1"/>
    <col min="182" max="182" width="6.5703125" style="537" customWidth="1"/>
    <col min="183" max="192" width="7.140625" style="537" customWidth="1"/>
    <col min="193" max="193" width="9.85546875" style="537" customWidth="1"/>
    <col min="194" max="194" width="7.85546875" style="537"/>
    <col min="195" max="195" width="8.5703125" style="537" bestFit="1" customWidth="1"/>
    <col min="196" max="16384" width="7.85546875" style="537"/>
  </cols>
  <sheetData>
    <row r="1" spans="1:14" s="555" customFormat="1" ht="30" customHeight="1">
      <c r="A1" s="1430" t="s">
        <v>1168</v>
      </c>
      <c r="B1" s="1430"/>
      <c r="C1" s="1430"/>
      <c r="D1" s="1430"/>
      <c r="E1" s="1430"/>
      <c r="F1" s="1430"/>
      <c r="G1" s="1430"/>
      <c r="H1" s="1430"/>
      <c r="I1" s="1430"/>
      <c r="J1" s="1430"/>
      <c r="K1" s="1430"/>
      <c r="L1" s="1430"/>
    </row>
    <row r="2" spans="1:14" s="555" customFormat="1" ht="30" customHeight="1">
      <c r="A2" s="1431" t="s">
        <v>1169</v>
      </c>
      <c r="B2" s="1431"/>
      <c r="C2" s="1431"/>
      <c r="D2" s="1431"/>
      <c r="E2" s="1431"/>
      <c r="F2" s="1431"/>
      <c r="G2" s="1431"/>
      <c r="H2" s="1431"/>
      <c r="I2" s="1431"/>
      <c r="J2" s="1431"/>
      <c r="K2" s="1431"/>
      <c r="L2" s="1431"/>
    </row>
    <row r="3" spans="1:14" s="589" customFormat="1" ht="9">
      <c r="A3" s="587"/>
      <c r="B3" s="588"/>
      <c r="C3" s="588"/>
      <c r="D3" s="588"/>
      <c r="E3" s="588"/>
    </row>
    <row r="4" spans="1:14" s="590" customFormat="1" ht="13.5" customHeight="1">
      <c r="A4" s="1432"/>
      <c r="B4" s="1422" t="s">
        <v>1170</v>
      </c>
      <c r="C4" s="1422"/>
      <c r="D4" s="1422"/>
      <c r="E4" s="1433" t="s">
        <v>1171</v>
      </c>
      <c r="F4" s="1433" t="s">
        <v>1172</v>
      </c>
      <c r="G4" s="1422" t="s">
        <v>1173</v>
      </c>
      <c r="H4" s="1422"/>
      <c r="I4" s="1422"/>
      <c r="J4" s="1422"/>
      <c r="K4" s="1433" t="s">
        <v>1174</v>
      </c>
      <c r="L4" s="1409" t="s">
        <v>1175</v>
      </c>
    </row>
    <row r="5" spans="1:14" s="590" customFormat="1" ht="13.5" customHeight="1">
      <c r="A5" s="1432"/>
      <c r="B5" s="1411" t="s">
        <v>152</v>
      </c>
      <c r="C5" s="1413" t="s">
        <v>1176</v>
      </c>
      <c r="D5" s="1414"/>
      <c r="E5" s="1434"/>
      <c r="F5" s="1434"/>
      <c r="G5" s="1435" t="s">
        <v>152</v>
      </c>
      <c r="H5" s="1436" t="s">
        <v>1177</v>
      </c>
      <c r="I5" s="1436"/>
      <c r="J5" s="1436"/>
      <c r="K5" s="1434"/>
      <c r="L5" s="1410"/>
    </row>
    <row r="6" spans="1:14" s="555" customFormat="1" ht="30.75" customHeight="1">
      <c r="A6" s="1432"/>
      <c r="B6" s="1412"/>
      <c r="C6" s="1411" t="s">
        <v>1178</v>
      </c>
      <c r="D6" s="1411" t="s">
        <v>1179</v>
      </c>
      <c r="E6" s="1434"/>
      <c r="F6" s="1434"/>
      <c r="G6" s="1435"/>
      <c r="H6" s="1424" t="s">
        <v>1180</v>
      </c>
      <c r="I6" s="1424" t="s">
        <v>1181</v>
      </c>
      <c r="J6" s="1424" t="s">
        <v>1182</v>
      </c>
      <c r="K6" s="1434"/>
      <c r="L6" s="1410"/>
    </row>
    <row r="7" spans="1:14" s="555" customFormat="1" ht="16.5">
      <c r="A7" s="1432"/>
      <c r="B7" s="1412"/>
      <c r="C7" s="1412"/>
      <c r="D7" s="1412"/>
      <c r="E7" s="1434"/>
      <c r="F7" s="1434"/>
      <c r="G7" s="1435"/>
      <c r="H7" s="1425"/>
      <c r="I7" s="1425"/>
      <c r="J7" s="1425"/>
      <c r="K7" s="1434"/>
      <c r="L7" s="1410"/>
    </row>
    <row r="8" spans="1:14" s="555" customFormat="1" ht="13.5" customHeight="1">
      <c r="A8" s="1432"/>
      <c r="B8" s="1426" t="s">
        <v>1183</v>
      </c>
      <c r="C8" s="1427"/>
      <c r="D8" s="1427"/>
      <c r="E8" s="1427"/>
      <c r="F8" s="1427"/>
      <c r="G8" s="1427"/>
      <c r="H8" s="1427"/>
      <c r="I8" s="1427"/>
      <c r="J8" s="1427"/>
      <c r="K8" s="1428"/>
      <c r="L8" s="591" t="s">
        <v>641</v>
      </c>
    </row>
    <row r="9" spans="1:14" s="555" customFormat="1" ht="12.75" customHeight="1">
      <c r="A9" s="556" t="s">
        <v>119</v>
      </c>
      <c r="B9" s="592"/>
      <c r="C9" s="592"/>
      <c r="D9" s="592"/>
      <c r="E9" s="592"/>
      <c r="F9" s="592"/>
      <c r="G9" s="592"/>
      <c r="H9" s="592"/>
      <c r="I9" s="592"/>
    </row>
    <row r="10" spans="1:14" s="555" customFormat="1" ht="12.75" customHeight="1">
      <c r="A10" s="556">
        <v>2011</v>
      </c>
      <c r="B10" s="593">
        <v>859958239</v>
      </c>
      <c r="C10" s="593">
        <v>262569531</v>
      </c>
      <c r="D10" s="593">
        <v>554279264</v>
      </c>
      <c r="E10" s="594">
        <v>640863121</v>
      </c>
      <c r="F10" s="595" t="s">
        <v>358</v>
      </c>
      <c r="G10" s="596">
        <v>665093830</v>
      </c>
      <c r="H10" s="595" t="s">
        <v>358</v>
      </c>
      <c r="I10" s="595" t="s">
        <v>358</v>
      </c>
      <c r="J10" s="595" t="s">
        <v>358</v>
      </c>
      <c r="K10" s="595" t="s">
        <v>358</v>
      </c>
      <c r="L10" s="595" t="s">
        <v>358</v>
      </c>
    </row>
    <row r="11" spans="1:14" s="555" customFormat="1" ht="12.75" customHeight="1">
      <c r="A11" s="556">
        <v>2012</v>
      </c>
      <c r="B11" s="593">
        <v>821105507</v>
      </c>
      <c r="C11" s="593">
        <v>266399912</v>
      </c>
      <c r="D11" s="593">
        <v>554705595</v>
      </c>
      <c r="E11" s="594">
        <v>582169413</v>
      </c>
      <c r="F11" s="595" t="s">
        <v>358</v>
      </c>
      <c r="G11" s="596">
        <v>662190954</v>
      </c>
      <c r="H11" s="595" t="s">
        <v>358</v>
      </c>
      <c r="I11" s="595" t="s">
        <v>358</v>
      </c>
      <c r="J11" s="595" t="s">
        <v>358</v>
      </c>
      <c r="K11" s="595" t="s">
        <v>358</v>
      </c>
      <c r="L11" s="595" t="s">
        <v>358</v>
      </c>
    </row>
    <row r="12" spans="1:14" s="555" customFormat="1" ht="12.75" customHeight="1">
      <c r="A12" s="556">
        <v>2013</v>
      </c>
      <c r="B12" s="593">
        <v>805743709</v>
      </c>
      <c r="C12" s="593">
        <v>252743439</v>
      </c>
      <c r="D12" s="593">
        <v>546665692</v>
      </c>
      <c r="E12" s="594">
        <v>597136842</v>
      </c>
      <c r="F12" s="595" t="s">
        <v>358</v>
      </c>
      <c r="G12" s="596">
        <v>661210809</v>
      </c>
      <c r="H12" s="595" t="s">
        <v>358</v>
      </c>
      <c r="I12" s="595" t="s">
        <v>358</v>
      </c>
      <c r="J12" s="595" t="s">
        <v>358</v>
      </c>
      <c r="K12" s="595" t="s">
        <v>358</v>
      </c>
      <c r="L12" s="595" t="s">
        <v>358</v>
      </c>
    </row>
    <row r="13" spans="1:14" s="555" customFormat="1" ht="12.75" customHeight="1">
      <c r="A13" s="556">
        <v>2014</v>
      </c>
      <c r="B13" s="593">
        <v>784623321</v>
      </c>
      <c r="C13" s="593">
        <v>246883570</v>
      </c>
      <c r="D13" s="593">
        <v>534446157</v>
      </c>
      <c r="E13" s="594">
        <v>594214556</v>
      </c>
      <c r="F13" s="595" t="s">
        <v>358</v>
      </c>
      <c r="G13" s="596">
        <v>713842580</v>
      </c>
      <c r="H13" s="595" t="s">
        <v>358</v>
      </c>
      <c r="I13" s="597">
        <v>53501007</v>
      </c>
      <c r="J13" s="595" t="s">
        <v>358</v>
      </c>
      <c r="K13" s="595" t="s">
        <v>358</v>
      </c>
      <c r="L13" s="595" t="s">
        <v>358</v>
      </c>
    </row>
    <row r="14" spans="1:14" s="555" customFormat="1" ht="12.75" customHeight="1">
      <c r="A14" s="556">
        <v>2015</v>
      </c>
      <c r="B14" s="593">
        <v>823822335</v>
      </c>
      <c r="C14" s="593">
        <v>235582092</v>
      </c>
      <c r="D14" s="593">
        <v>557304790</v>
      </c>
      <c r="E14" s="593">
        <v>613209763</v>
      </c>
      <c r="F14" s="595" t="s">
        <v>358</v>
      </c>
      <c r="G14" s="596">
        <v>606215189</v>
      </c>
      <c r="H14" s="595" t="s">
        <v>358</v>
      </c>
      <c r="I14" s="595" t="s">
        <v>358</v>
      </c>
      <c r="J14" s="595" t="s">
        <v>358</v>
      </c>
      <c r="K14" s="595" t="s">
        <v>358</v>
      </c>
      <c r="L14" s="595" t="s">
        <v>358</v>
      </c>
    </row>
    <row r="15" spans="1:14" s="555" customFormat="1" ht="12.75" customHeight="1">
      <c r="A15" s="570" t="s">
        <v>1126</v>
      </c>
      <c r="B15" s="1429"/>
      <c r="C15" s="1429"/>
      <c r="D15" s="1429"/>
      <c r="E15" s="598"/>
      <c r="F15" s="599"/>
      <c r="G15" s="1429"/>
      <c r="H15" s="1429"/>
      <c r="I15" s="1429"/>
      <c r="J15" s="1429"/>
      <c r="K15" s="600"/>
      <c r="L15" s="600"/>
      <c r="M15" s="514"/>
    </row>
    <row r="16" spans="1:14" s="515" customFormat="1" ht="12.75" customHeight="1">
      <c r="A16" s="516" t="s">
        <v>151</v>
      </c>
      <c r="B16" s="601" t="s">
        <v>358</v>
      </c>
      <c r="C16" s="601" t="s">
        <v>358</v>
      </c>
      <c r="D16" s="601" t="s">
        <v>358</v>
      </c>
      <c r="E16" s="601" t="s">
        <v>358</v>
      </c>
      <c r="F16" s="601" t="s">
        <v>358</v>
      </c>
      <c r="G16" s="601" t="s">
        <v>358</v>
      </c>
      <c r="H16" s="601" t="s">
        <v>358</v>
      </c>
      <c r="I16" s="601" t="s">
        <v>358</v>
      </c>
      <c r="J16" s="601" t="s">
        <v>358</v>
      </c>
      <c r="K16" s="601" t="s">
        <v>358</v>
      </c>
      <c r="L16" s="601" t="s">
        <v>358</v>
      </c>
      <c r="N16" s="602"/>
    </row>
    <row r="17" spans="1:14" s="515" customFormat="1" ht="12.75" customHeight="1">
      <c r="A17" s="521" t="s">
        <v>1086</v>
      </c>
      <c r="B17" s="601">
        <v>829289813</v>
      </c>
      <c r="C17" s="601">
        <v>239333748</v>
      </c>
      <c r="D17" s="601">
        <v>557882688</v>
      </c>
      <c r="E17" s="601">
        <v>615147879</v>
      </c>
      <c r="F17" s="601" t="s">
        <v>358</v>
      </c>
      <c r="G17" s="601">
        <v>689669175</v>
      </c>
      <c r="H17" s="601">
        <v>278104230</v>
      </c>
      <c r="I17" s="601">
        <v>77708681</v>
      </c>
      <c r="J17" s="601">
        <v>333856264</v>
      </c>
      <c r="K17" s="601" t="s">
        <v>358</v>
      </c>
      <c r="L17" s="601" t="s">
        <v>358</v>
      </c>
      <c r="N17" s="602"/>
    </row>
    <row r="18" spans="1:14" s="515" customFormat="1" ht="12.75" customHeight="1">
      <c r="A18" s="521" t="s">
        <v>1087</v>
      </c>
      <c r="B18" s="601">
        <v>231783690</v>
      </c>
      <c r="C18" s="601">
        <v>8737164</v>
      </c>
      <c r="D18" s="601">
        <v>206868357</v>
      </c>
      <c r="E18" s="601">
        <v>155846799</v>
      </c>
      <c r="F18" s="601" t="s">
        <v>358</v>
      </c>
      <c r="G18" s="601">
        <v>210778016</v>
      </c>
      <c r="H18" s="601">
        <v>107506444</v>
      </c>
      <c r="I18" s="601">
        <v>21356339</v>
      </c>
      <c r="J18" s="601">
        <v>81915233</v>
      </c>
      <c r="K18" s="601" t="s">
        <v>358</v>
      </c>
      <c r="L18" s="601" t="s">
        <v>358</v>
      </c>
      <c r="N18" s="602"/>
    </row>
    <row r="19" spans="1:14" s="515" customFormat="1" ht="12.75" customHeight="1">
      <c r="A19" s="521" t="s">
        <v>1088</v>
      </c>
      <c r="B19" s="603">
        <v>353602100</v>
      </c>
      <c r="C19" s="603">
        <v>106604849</v>
      </c>
      <c r="D19" s="603">
        <v>239629742</v>
      </c>
      <c r="E19" s="603">
        <v>131436873</v>
      </c>
      <c r="F19" s="603">
        <v>43452702</v>
      </c>
      <c r="G19" s="603">
        <v>156116578</v>
      </c>
      <c r="H19" s="603">
        <v>64018930</v>
      </c>
      <c r="I19" s="603">
        <v>11848183</v>
      </c>
      <c r="J19" s="603">
        <v>80249465</v>
      </c>
      <c r="K19" s="603" t="s">
        <v>358</v>
      </c>
      <c r="L19" s="603">
        <v>1014</v>
      </c>
      <c r="N19" s="602"/>
    </row>
    <row r="20" spans="1:14" s="515" customFormat="1" ht="12.75" customHeight="1">
      <c r="A20" s="521" t="s">
        <v>1089</v>
      </c>
      <c r="B20" s="603">
        <v>74552680</v>
      </c>
      <c r="C20" s="603">
        <v>72871752</v>
      </c>
      <c r="D20" s="603">
        <v>292497</v>
      </c>
      <c r="E20" s="603">
        <v>223642070</v>
      </c>
      <c r="F20" s="603" t="s">
        <v>358</v>
      </c>
      <c r="G20" s="603">
        <v>233703236</v>
      </c>
      <c r="H20" s="603">
        <v>80229484</v>
      </c>
      <c r="I20" s="603">
        <v>39471543</v>
      </c>
      <c r="J20" s="603">
        <v>114002209</v>
      </c>
      <c r="K20" s="603" t="s">
        <v>358</v>
      </c>
      <c r="L20" s="603">
        <v>96</v>
      </c>
      <c r="N20" s="602"/>
    </row>
    <row r="21" spans="1:14" s="515" customFormat="1" ht="12.75" customHeight="1">
      <c r="A21" s="521" t="s">
        <v>1090</v>
      </c>
      <c r="B21" s="603">
        <v>93833332</v>
      </c>
      <c r="C21" s="603">
        <v>43725446</v>
      </c>
      <c r="D21" s="603">
        <v>46791378</v>
      </c>
      <c r="E21" s="603">
        <v>48191511</v>
      </c>
      <c r="F21" s="603" t="s">
        <v>358</v>
      </c>
      <c r="G21" s="603">
        <v>43838222</v>
      </c>
      <c r="H21" s="603">
        <v>18019073</v>
      </c>
      <c r="I21" s="603">
        <v>2954175</v>
      </c>
      <c r="J21" s="603">
        <v>22864974</v>
      </c>
      <c r="K21" s="603" t="s">
        <v>358</v>
      </c>
      <c r="L21" s="603">
        <v>493</v>
      </c>
      <c r="N21" s="602"/>
    </row>
    <row r="22" spans="1:14" s="515" customFormat="1" ht="12.75" customHeight="1">
      <c r="A22" s="521" t="s">
        <v>1091</v>
      </c>
      <c r="B22" s="603">
        <v>75518011</v>
      </c>
      <c r="C22" s="603">
        <v>7394537</v>
      </c>
      <c r="D22" s="603">
        <v>64300714</v>
      </c>
      <c r="E22" s="603">
        <v>56030626</v>
      </c>
      <c r="F22" s="603">
        <v>14558045</v>
      </c>
      <c r="G22" s="603">
        <v>45233123</v>
      </c>
      <c r="H22" s="603">
        <v>8330299</v>
      </c>
      <c r="I22" s="603">
        <v>2078441</v>
      </c>
      <c r="J22" s="603">
        <v>34824383</v>
      </c>
      <c r="K22" s="603" t="s">
        <v>358</v>
      </c>
      <c r="L22" s="603">
        <v>93</v>
      </c>
      <c r="N22" s="602"/>
    </row>
    <row r="23" spans="1:14" s="604" customFormat="1" ht="12.75" customHeight="1">
      <c r="A23" s="521" t="s">
        <v>1092</v>
      </c>
      <c r="B23" s="603" t="s">
        <v>358</v>
      </c>
      <c r="C23" s="603" t="s">
        <v>358</v>
      </c>
      <c r="D23" s="603" t="s">
        <v>358</v>
      </c>
      <c r="E23" s="603" t="s">
        <v>358</v>
      </c>
      <c r="F23" s="603" t="s">
        <v>358</v>
      </c>
      <c r="G23" s="603" t="s">
        <v>358</v>
      </c>
      <c r="H23" s="603" t="s">
        <v>358</v>
      </c>
      <c r="I23" s="603" t="s">
        <v>358</v>
      </c>
      <c r="J23" s="603" t="s">
        <v>358</v>
      </c>
      <c r="K23" s="603" t="s">
        <v>358</v>
      </c>
      <c r="L23" s="603" t="s">
        <v>358</v>
      </c>
      <c r="N23" s="602"/>
    </row>
    <row r="24" spans="1:14" s="515" customFormat="1" ht="12.75" customHeight="1">
      <c r="A24" s="521" t="s">
        <v>1093</v>
      </c>
      <c r="B24" s="603">
        <v>60274000</v>
      </c>
      <c r="C24" s="603">
        <v>38881000</v>
      </c>
      <c r="D24" s="603">
        <v>21393000</v>
      </c>
      <c r="E24" s="603">
        <v>35977000</v>
      </c>
      <c r="F24" s="603">
        <v>32221000</v>
      </c>
      <c r="G24" s="603">
        <v>14266000</v>
      </c>
      <c r="H24" s="603">
        <v>12396000</v>
      </c>
      <c r="I24" s="603">
        <v>1870000</v>
      </c>
      <c r="J24" s="603">
        <v>0</v>
      </c>
      <c r="K24" s="603">
        <v>14266000</v>
      </c>
      <c r="L24" s="603" t="s">
        <v>358</v>
      </c>
      <c r="N24" s="602"/>
    </row>
    <row r="25" spans="1:14" s="605" customFormat="1" ht="13.5" customHeight="1">
      <c r="A25" s="1420"/>
      <c r="B25" s="1422" t="s">
        <v>1184</v>
      </c>
      <c r="C25" s="1422"/>
      <c r="D25" s="1422"/>
      <c r="E25" s="1422" t="s">
        <v>1185</v>
      </c>
      <c r="F25" s="1423" t="s">
        <v>1186</v>
      </c>
      <c r="G25" s="1422" t="s">
        <v>1187</v>
      </c>
      <c r="H25" s="1422"/>
      <c r="I25" s="1422"/>
      <c r="J25" s="1422"/>
      <c r="K25" s="1409" t="s">
        <v>1188</v>
      </c>
      <c r="L25" s="1409" t="s">
        <v>1189</v>
      </c>
    </row>
    <row r="26" spans="1:14" s="605" customFormat="1" ht="13.5" customHeight="1">
      <c r="A26" s="1421"/>
      <c r="B26" s="1411" t="s">
        <v>152</v>
      </c>
      <c r="C26" s="1413" t="s">
        <v>1190</v>
      </c>
      <c r="D26" s="1414"/>
      <c r="E26" s="1422"/>
      <c r="F26" s="1423"/>
      <c r="G26" s="1415" t="s">
        <v>152</v>
      </c>
      <c r="H26" s="1416" t="s">
        <v>1191</v>
      </c>
      <c r="I26" s="1416"/>
      <c r="J26" s="1416"/>
      <c r="K26" s="1410"/>
      <c r="L26" s="1410"/>
    </row>
    <row r="27" spans="1:14" s="605" customFormat="1" ht="38.25" customHeight="1">
      <c r="A27" s="1421"/>
      <c r="B27" s="1412"/>
      <c r="C27" s="606" t="s">
        <v>1192</v>
      </c>
      <c r="D27" s="606" t="s">
        <v>1193</v>
      </c>
      <c r="E27" s="1422"/>
      <c r="F27" s="1423"/>
      <c r="G27" s="1415"/>
      <c r="H27" s="607" t="s">
        <v>1194</v>
      </c>
      <c r="I27" s="607" t="s">
        <v>1195</v>
      </c>
      <c r="J27" s="607" t="s">
        <v>1196</v>
      </c>
      <c r="K27" s="1410"/>
      <c r="L27" s="1410"/>
    </row>
    <row r="28" spans="1:14" s="605" customFormat="1" ht="13.5" customHeight="1">
      <c r="A28" s="1397"/>
      <c r="B28" s="1418" t="s">
        <v>1197</v>
      </c>
      <c r="C28" s="1419"/>
      <c r="D28" s="1419"/>
      <c r="E28" s="1419"/>
      <c r="F28" s="1419"/>
      <c r="G28" s="1419"/>
      <c r="H28" s="1419"/>
      <c r="I28" s="1419"/>
      <c r="J28" s="1419"/>
      <c r="K28" s="1413"/>
      <c r="L28" s="591" t="s">
        <v>340</v>
      </c>
    </row>
    <row r="29" spans="1:14" s="605" customFormat="1" ht="13.5" customHeight="1">
      <c r="A29" s="1417" t="s">
        <v>1047</v>
      </c>
      <c r="B29" s="1417"/>
      <c r="C29" s="1417"/>
      <c r="D29" s="1417"/>
      <c r="E29" s="1417"/>
      <c r="F29" s="1417"/>
      <c r="G29" s="1417"/>
      <c r="H29" s="1417"/>
      <c r="I29" s="1417"/>
      <c r="J29" s="1417"/>
      <c r="K29" s="1417"/>
      <c r="L29" s="1417"/>
    </row>
    <row r="30" spans="1:14" s="584" customFormat="1" ht="20.25" customHeight="1">
      <c r="A30" s="1407" t="s">
        <v>1198</v>
      </c>
      <c r="B30" s="1407"/>
      <c r="C30" s="1407"/>
      <c r="D30" s="1407"/>
      <c r="E30" s="1407"/>
      <c r="F30" s="1407"/>
      <c r="G30" s="1407"/>
      <c r="H30" s="1407"/>
      <c r="I30" s="1407"/>
      <c r="J30" s="1407"/>
      <c r="K30" s="1407"/>
      <c r="L30" s="1407"/>
    </row>
    <row r="31" spans="1:14" ht="9.75" customHeight="1">
      <c r="A31" s="1408" t="s">
        <v>1199</v>
      </c>
      <c r="B31" s="1408"/>
      <c r="C31" s="1408"/>
      <c r="D31" s="1408"/>
      <c r="E31" s="1408"/>
      <c r="F31" s="1408"/>
      <c r="G31" s="1408"/>
      <c r="H31" s="1408"/>
      <c r="I31" s="1408"/>
      <c r="J31" s="1408"/>
      <c r="K31" s="1408"/>
      <c r="L31" s="1408"/>
    </row>
    <row r="32" spans="1:14" s="270" customFormat="1" ht="24.75" customHeight="1">
      <c r="A32" s="1408" t="s">
        <v>1200</v>
      </c>
      <c r="B32" s="1408"/>
      <c r="C32" s="1408"/>
      <c r="D32" s="1408"/>
      <c r="E32" s="1408"/>
      <c r="F32" s="1408"/>
      <c r="G32" s="1408"/>
      <c r="H32" s="1408"/>
      <c r="I32" s="1408"/>
      <c r="J32" s="1408"/>
      <c r="K32" s="1408"/>
      <c r="L32" s="1408"/>
    </row>
    <row r="33" spans="1:12" s="270" customFormat="1" ht="19.5" customHeight="1">
      <c r="A33" s="1407" t="s">
        <v>1201</v>
      </c>
      <c r="B33" s="1407"/>
      <c r="C33" s="1407"/>
      <c r="D33" s="1407"/>
      <c r="E33" s="1407"/>
      <c r="F33" s="1407"/>
      <c r="G33" s="1407"/>
      <c r="H33" s="1407"/>
      <c r="I33" s="1407"/>
      <c r="J33" s="1407"/>
      <c r="K33" s="1407"/>
      <c r="L33" s="1407"/>
    </row>
    <row r="35" spans="1:12">
      <c r="A35" s="313" t="s">
        <v>535</v>
      </c>
    </row>
    <row r="36" spans="1:12" s="609" customFormat="1" ht="9">
      <c r="A36" s="539" t="s">
        <v>1202</v>
      </c>
      <c r="B36" s="608"/>
      <c r="C36" s="608"/>
    </row>
    <row r="37" spans="1:12" s="609" customFormat="1" ht="9">
      <c r="A37" s="539" t="s">
        <v>1203</v>
      </c>
      <c r="B37" s="608"/>
      <c r="C37" s="608"/>
    </row>
    <row r="38" spans="1:12">
      <c r="A38" s="539" t="s">
        <v>1204</v>
      </c>
      <c r="B38" s="610"/>
      <c r="C38" s="610"/>
      <c r="E38" s="610"/>
    </row>
    <row r="39" spans="1:12">
      <c r="A39" s="539" t="s">
        <v>1205</v>
      </c>
      <c r="B39" s="611"/>
      <c r="C39" s="611"/>
      <c r="D39" s="611"/>
      <c r="E39" s="611"/>
      <c r="G39" s="489"/>
    </row>
    <row r="40" spans="1:12">
      <c r="A40" s="539" t="s">
        <v>1206</v>
      </c>
      <c r="B40" s="612"/>
      <c r="C40" s="612"/>
      <c r="D40" s="612"/>
      <c r="E40" s="612"/>
      <c r="F40" s="612"/>
      <c r="G40" s="612"/>
      <c r="H40" s="612"/>
      <c r="I40" s="612"/>
    </row>
    <row r="41" spans="1:12">
      <c r="A41" s="539" t="s">
        <v>1207</v>
      </c>
      <c r="B41" s="613"/>
      <c r="C41" s="613"/>
      <c r="D41" s="613"/>
      <c r="E41" s="613"/>
      <c r="G41" s="614"/>
    </row>
    <row r="42" spans="1:12">
      <c r="B42" s="615"/>
      <c r="C42" s="615"/>
      <c r="D42" s="615"/>
      <c r="E42" s="615"/>
    </row>
  </sheetData>
  <mergeCells count="38">
    <mergeCell ref="K25:K27"/>
    <mergeCell ref="A1:L1"/>
    <mergeCell ref="A2:L2"/>
    <mergeCell ref="A4:A8"/>
    <mergeCell ref="B4:D4"/>
    <mergeCell ref="E4:E7"/>
    <mergeCell ref="F4:F7"/>
    <mergeCell ref="G4:J4"/>
    <mergeCell ref="K4:K7"/>
    <mergeCell ref="L4:L7"/>
    <mergeCell ref="B5:B7"/>
    <mergeCell ref="C5:D5"/>
    <mergeCell ref="G5:G7"/>
    <mergeCell ref="H5:J5"/>
    <mergeCell ref="C6:C7"/>
    <mergeCell ref="D6:D7"/>
    <mergeCell ref="I6:I7"/>
    <mergeCell ref="J6:J7"/>
    <mergeCell ref="B8:K8"/>
    <mergeCell ref="B15:D15"/>
    <mergeCell ref="G15:J15"/>
    <mergeCell ref="H6:H7"/>
    <mergeCell ref="A30:L30"/>
    <mergeCell ref="A31:L31"/>
    <mergeCell ref="A32:L32"/>
    <mergeCell ref="A33:L33"/>
    <mergeCell ref="L25:L27"/>
    <mergeCell ref="B26:B27"/>
    <mergeCell ref="C26:D26"/>
    <mergeCell ref="G26:G27"/>
    <mergeCell ref="H26:J26"/>
    <mergeCell ref="A29:L29"/>
    <mergeCell ref="B28:K28"/>
    <mergeCell ref="A25:A28"/>
    <mergeCell ref="B25:D25"/>
    <mergeCell ref="E25:E27"/>
    <mergeCell ref="F25:F27"/>
    <mergeCell ref="G25:J25"/>
  </mergeCells>
  <conditionalFormatting sqref="N16:N24">
    <cfRule type="cellIs" dxfId="4" priority="1" operator="notEqual">
      <formula>0</formula>
    </cfRule>
  </conditionalFormatting>
  <hyperlinks>
    <hyperlink ref="E4" r:id="rId1" display="Água distribuída (Série 2011) ( m³) por Localização geográfica "/>
    <hyperlink ref="B25:D25" r:id="rId2" display="Fresh wather abstraction "/>
    <hyperlink ref="K4" r:id="rId3" display="Águas residuais tratadas em estações de tratamento de águas residuais (m³) "/>
    <hyperlink ref="E25" r:id="rId4" display="Fresh water supplied"/>
    <hyperlink ref="G25:H25" r:id="rId5" display="Wastewater drained"/>
    <hyperlink ref="K25:K26" r:id="rId6" display="Wastewater treated in Wastewaters treatment plan (m³) by Level of treatment of wastewater"/>
    <hyperlink ref="L25" r:id="rId7" display="Wastewaters treatment plant (No.) by Geographic localization (NUTS - 2013) and Level of treatment of wastewater"/>
    <hyperlink ref="L25:L27" r:id="rId8" display="Wastewaters treatment plant "/>
    <hyperlink ref="A36" r:id="rId9"/>
    <hyperlink ref="A37" r:id="rId10"/>
    <hyperlink ref="A39" r:id="rId11"/>
    <hyperlink ref="A40" r:id="rId12"/>
    <hyperlink ref="A41" r:id="rId13"/>
    <hyperlink ref="A38" r:id="rId14"/>
    <hyperlink ref="F25:F27" r:id="rId15" display="Losses in water supply systems "/>
    <hyperlink ref="E25:E27" r:id="rId16" display="Fresh water supplied "/>
    <hyperlink ref="K25:K27"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ageMargins left="0.7" right="0.7" top="0.75" bottom="0.75" header="0.3" footer="0.3"/>
  <pageSetup orientation="portrait" verticalDpi="0" r:id="rId24"/>
</worksheet>
</file>

<file path=xl/worksheets/sheet27.xml><?xml version="1.0" encoding="utf-8"?>
<worksheet xmlns="http://schemas.openxmlformats.org/spreadsheetml/2006/main" xmlns:r="http://schemas.openxmlformats.org/officeDocument/2006/relationships">
  <dimension ref="A1:O29"/>
  <sheetViews>
    <sheetView showGridLines="0" zoomScaleNormal="100" workbookViewId="0">
      <selection sqref="A1:L1"/>
    </sheetView>
  </sheetViews>
  <sheetFormatPr defaultColWidth="7.85546875" defaultRowHeight="12.75"/>
  <cols>
    <col min="1" max="1" width="14.5703125" style="537" customWidth="1"/>
    <col min="2" max="2" width="9.28515625" style="537" bestFit="1" customWidth="1"/>
    <col min="3" max="3" width="6.7109375" style="537" customWidth="1"/>
    <col min="4" max="5" width="7.28515625" style="537" customWidth="1"/>
    <col min="6" max="6" width="8" style="537" customWidth="1"/>
    <col min="7" max="7" width="9.28515625" style="537" bestFit="1" customWidth="1"/>
    <col min="8" max="8" width="7.28515625" style="537" customWidth="1"/>
    <col min="9" max="9" width="6.7109375" style="537" customWidth="1"/>
    <col min="10" max="10" width="9.28515625" style="537" bestFit="1" customWidth="1"/>
    <col min="11" max="12" width="7.28515625" style="537" customWidth="1"/>
    <col min="13" max="207" width="7.85546875" style="537"/>
    <col min="208" max="208" width="18.85546875" style="537" customWidth="1"/>
    <col min="209" max="209" width="6.5703125" style="537" customWidth="1"/>
    <col min="210" max="219" width="7.140625" style="537" customWidth="1"/>
    <col min="220" max="220" width="9.85546875" style="537" customWidth="1"/>
    <col min="221" max="221" width="7.85546875" style="537"/>
    <col min="222" max="222" width="8.5703125" style="537" bestFit="1" customWidth="1"/>
    <col min="223" max="16384" width="7.85546875" style="537"/>
  </cols>
  <sheetData>
    <row r="1" spans="1:15" s="555" customFormat="1" ht="30" customHeight="1">
      <c r="A1" s="1443" t="s">
        <v>1208</v>
      </c>
      <c r="B1" s="1443"/>
      <c r="C1" s="1443"/>
      <c r="D1" s="1443"/>
      <c r="E1" s="1443"/>
      <c r="F1" s="1443"/>
      <c r="G1" s="1443"/>
      <c r="H1" s="1443"/>
      <c r="I1" s="1443"/>
      <c r="J1" s="1443"/>
      <c r="K1" s="1443"/>
      <c r="L1" s="1443"/>
    </row>
    <row r="2" spans="1:15" s="555" customFormat="1" ht="30" customHeight="1">
      <c r="A2" s="1444" t="s">
        <v>1209</v>
      </c>
      <c r="B2" s="1444"/>
      <c r="C2" s="1444"/>
      <c r="D2" s="1444"/>
      <c r="E2" s="1444"/>
      <c r="F2" s="1444"/>
      <c r="G2" s="1444"/>
      <c r="H2" s="1444"/>
      <c r="I2" s="1444"/>
      <c r="J2" s="1444"/>
      <c r="K2" s="1444"/>
      <c r="L2" s="1444"/>
    </row>
    <row r="3" spans="1:15" s="617" customFormat="1" ht="13.5" customHeight="1">
      <c r="A3" s="616"/>
      <c r="B3" s="1440" t="s">
        <v>1210</v>
      </c>
      <c r="C3" s="1441"/>
      <c r="D3" s="1441"/>
      <c r="E3" s="1441"/>
      <c r="F3" s="1442"/>
      <c r="G3" s="1440" t="s">
        <v>1211</v>
      </c>
      <c r="H3" s="1441"/>
      <c r="I3" s="1442"/>
      <c r="J3" s="1440" t="s">
        <v>1212</v>
      </c>
      <c r="K3" s="1441"/>
      <c r="L3" s="1442"/>
    </row>
    <row r="4" spans="1:15" s="555" customFormat="1" ht="58.5" customHeight="1">
      <c r="A4" s="618"/>
      <c r="B4" s="619" t="s">
        <v>1213</v>
      </c>
      <c r="C4" s="619" t="s">
        <v>1214</v>
      </c>
      <c r="D4" s="619" t="s">
        <v>1215</v>
      </c>
      <c r="E4" s="619" t="s">
        <v>1216</v>
      </c>
      <c r="F4" s="619" t="s">
        <v>1217</v>
      </c>
      <c r="G4" s="619" t="s">
        <v>1213</v>
      </c>
      <c r="H4" s="619" t="s">
        <v>1218</v>
      </c>
      <c r="I4" s="619" t="s">
        <v>1219</v>
      </c>
      <c r="J4" s="619" t="s">
        <v>1213</v>
      </c>
      <c r="K4" s="619" t="s">
        <v>1220</v>
      </c>
      <c r="L4" s="619" t="s">
        <v>1221</v>
      </c>
    </row>
    <row r="5" spans="1:15" s="555" customFormat="1" ht="16.5">
      <c r="A5" s="620"/>
      <c r="B5" s="1415" t="s">
        <v>641</v>
      </c>
      <c r="C5" s="1415"/>
      <c r="D5" s="1415"/>
      <c r="E5" s="1415"/>
      <c r="F5" s="1415"/>
      <c r="G5" s="1415"/>
      <c r="H5" s="1415"/>
      <c r="I5" s="1415"/>
      <c r="J5" s="1415"/>
      <c r="K5" s="1415"/>
      <c r="L5" s="1415"/>
    </row>
    <row r="6" spans="1:15" s="555" customFormat="1" ht="12.75" customHeight="1">
      <c r="A6" s="556" t="s">
        <v>119</v>
      </c>
      <c r="B6" s="621"/>
      <c r="C6" s="621"/>
      <c r="D6" s="621"/>
      <c r="E6" s="621"/>
      <c r="F6" s="621"/>
      <c r="G6" s="621"/>
      <c r="H6" s="621"/>
      <c r="I6" s="621"/>
      <c r="J6" s="621"/>
      <c r="K6" s="621"/>
      <c r="L6" s="621"/>
    </row>
    <row r="7" spans="1:15" s="555" customFormat="1" ht="12.75" customHeight="1">
      <c r="A7" s="556" t="s">
        <v>1222</v>
      </c>
      <c r="B7" s="622">
        <v>123</v>
      </c>
      <c r="C7" s="622">
        <v>41</v>
      </c>
      <c r="D7" s="622">
        <v>194</v>
      </c>
      <c r="E7" s="622">
        <v>458</v>
      </c>
      <c r="F7" s="622">
        <v>949</v>
      </c>
      <c r="G7" s="622">
        <v>555</v>
      </c>
      <c r="H7" s="622">
        <v>273</v>
      </c>
      <c r="I7" s="622">
        <v>934</v>
      </c>
      <c r="J7" s="622">
        <v>944</v>
      </c>
      <c r="K7" s="622">
        <v>123</v>
      </c>
      <c r="L7" s="622">
        <v>965</v>
      </c>
    </row>
    <row r="8" spans="1:15" s="555" customFormat="1" ht="12.75" customHeight="1">
      <c r="A8" s="570" t="s">
        <v>1223</v>
      </c>
      <c r="B8" s="1429"/>
      <c r="C8" s="1429"/>
      <c r="D8" s="1429"/>
      <c r="E8" s="1429"/>
      <c r="F8" s="1429"/>
      <c r="G8" s="1429"/>
      <c r="H8" s="1429"/>
      <c r="I8" s="1429"/>
      <c r="J8" s="1429"/>
      <c r="K8" s="1429"/>
      <c r="L8" s="1429"/>
    </row>
    <row r="9" spans="1:15" s="515" customFormat="1" ht="12.75" customHeight="1">
      <c r="A9" s="623" t="s">
        <v>613</v>
      </c>
      <c r="B9" s="601">
        <v>13</v>
      </c>
      <c r="C9" s="601">
        <v>67</v>
      </c>
      <c r="D9" s="601">
        <v>201</v>
      </c>
      <c r="E9" s="601">
        <v>552</v>
      </c>
      <c r="F9" s="515">
        <v>972</v>
      </c>
      <c r="G9" s="515">
        <v>1343</v>
      </c>
      <c r="H9" s="515">
        <v>27</v>
      </c>
      <c r="I9" s="515">
        <v>435</v>
      </c>
      <c r="J9" s="515">
        <v>12</v>
      </c>
      <c r="K9" s="515">
        <v>825</v>
      </c>
      <c r="L9" s="515">
        <v>968</v>
      </c>
      <c r="N9"/>
      <c r="O9"/>
    </row>
    <row r="10" spans="1:15" s="515" customFormat="1" ht="12.75" customHeight="1">
      <c r="A10" s="624" t="s">
        <v>67</v>
      </c>
      <c r="B10" s="601">
        <v>5</v>
      </c>
      <c r="C10" s="601">
        <v>13</v>
      </c>
      <c r="D10" s="601">
        <v>49</v>
      </c>
      <c r="E10" s="601">
        <v>124</v>
      </c>
      <c r="F10" s="515">
        <v>318</v>
      </c>
      <c r="G10" s="515">
        <v>377</v>
      </c>
      <c r="H10" s="515">
        <v>9</v>
      </c>
      <c r="I10" s="515">
        <v>123</v>
      </c>
      <c r="J10" s="515">
        <v>6</v>
      </c>
      <c r="K10" s="515">
        <v>187</v>
      </c>
      <c r="L10" s="515">
        <v>316</v>
      </c>
      <c r="N10"/>
      <c r="O10"/>
    </row>
    <row r="11" spans="1:15" s="515" customFormat="1" ht="12.75" customHeight="1">
      <c r="A11" s="624" t="s">
        <v>68</v>
      </c>
      <c r="B11" s="603">
        <v>5</v>
      </c>
      <c r="C11" s="603">
        <v>18</v>
      </c>
      <c r="D11" s="603">
        <v>50</v>
      </c>
      <c r="E11" s="603">
        <v>148</v>
      </c>
      <c r="F11" s="515">
        <v>329</v>
      </c>
      <c r="G11" s="515">
        <v>333</v>
      </c>
      <c r="H11" s="515">
        <v>6</v>
      </c>
      <c r="I11" s="515">
        <v>211</v>
      </c>
      <c r="J11" s="515">
        <v>5</v>
      </c>
      <c r="K11" s="515">
        <v>216</v>
      </c>
      <c r="L11" s="515">
        <v>329</v>
      </c>
      <c r="N11"/>
      <c r="O11"/>
    </row>
    <row r="12" spans="1:15" s="604" customFormat="1" ht="12.75" customHeight="1">
      <c r="A12" s="624" t="s">
        <v>614</v>
      </c>
      <c r="B12" s="603">
        <v>0</v>
      </c>
      <c r="C12" s="603">
        <v>9</v>
      </c>
      <c r="D12" s="603">
        <v>21</v>
      </c>
      <c r="E12" s="603">
        <v>27</v>
      </c>
      <c r="F12" s="515">
        <v>8</v>
      </c>
      <c r="G12" s="515">
        <v>47</v>
      </c>
      <c r="H12" s="515">
        <v>2</v>
      </c>
      <c r="I12" s="515">
        <v>16</v>
      </c>
      <c r="J12" s="515">
        <v>0</v>
      </c>
      <c r="K12" s="515">
        <v>57</v>
      </c>
      <c r="L12" s="515">
        <v>8</v>
      </c>
      <c r="N12"/>
      <c r="O12"/>
    </row>
    <row r="13" spans="1:15" s="604" customFormat="1" ht="12.75" customHeight="1">
      <c r="A13" s="624" t="s">
        <v>69</v>
      </c>
      <c r="B13" s="603">
        <v>3</v>
      </c>
      <c r="C13" s="603">
        <v>37</v>
      </c>
      <c r="D13" s="603">
        <v>85</v>
      </c>
      <c r="E13" s="603">
        <v>266</v>
      </c>
      <c r="F13" s="515">
        <v>269</v>
      </c>
      <c r="G13" s="515">
        <v>579</v>
      </c>
      <c r="H13" s="515">
        <v>10</v>
      </c>
      <c r="I13" s="515">
        <v>71</v>
      </c>
      <c r="J13" s="515">
        <v>2</v>
      </c>
      <c r="K13" s="515">
        <v>391</v>
      </c>
      <c r="L13" s="515">
        <v>267</v>
      </c>
      <c r="N13"/>
      <c r="O13"/>
    </row>
    <row r="14" spans="1:15" s="604" customFormat="1" ht="12.75" customHeight="1">
      <c r="A14" s="624" t="s">
        <v>70</v>
      </c>
      <c r="B14" s="603">
        <v>1</v>
      </c>
      <c r="C14" s="603">
        <v>0</v>
      </c>
      <c r="D14" s="603">
        <v>8</v>
      </c>
      <c r="E14" s="603">
        <v>19</v>
      </c>
      <c r="F14" s="515">
        <v>89</v>
      </c>
      <c r="G14" s="515">
        <v>59</v>
      </c>
      <c r="H14" s="515">
        <v>2</v>
      </c>
      <c r="I14" s="515">
        <v>56</v>
      </c>
      <c r="J14" s="515">
        <v>2</v>
      </c>
      <c r="K14" s="515">
        <v>28</v>
      </c>
      <c r="L14" s="515">
        <v>87</v>
      </c>
      <c r="N14"/>
      <c r="O14"/>
    </row>
    <row r="15" spans="1:15" s="605" customFormat="1" ht="16.5" customHeight="1">
      <c r="A15" s="1420"/>
      <c r="B15" s="1440" t="s">
        <v>1224</v>
      </c>
      <c r="C15" s="1441"/>
      <c r="D15" s="1441"/>
      <c r="E15" s="1441"/>
      <c r="F15" s="1442"/>
      <c r="G15" s="1440" t="s">
        <v>1225</v>
      </c>
      <c r="H15" s="1441"/>
      <c r="I15" s="1442"/>
      <c r="J15" s="1440" t="s">
        <v>1226</v>
      </c>
      <c r="K15" s="1441"/>
      <c r="L15" s="1442"/>
    </row>
    <row r="16" spans="1:15" s="555" customFormat="1" ht="38.25" customHeight="1">
      <c r="A16" s="1421"/>
      <c r="B16" s="625" t="s">
        <v>1227</v>
      </c>
      <c r="C16" s="625" t="s">
        <v>1228</v>
      </c>
      <c r="D16" s="625" t="s">
        <v>1229</v>
      </c>
      <c r="E16" s="625" t="s">
        <v>1230</v>
      </c>
      <c r="F16" s="625" t="s">
        <v>1231</v>
      </c>
      <c r="G16" s="625" t="s">
        <v>1227</v>
      </c>
      <c r="H16" s="625" t="s">
        <v>1232</v>
      </c>
      <c r="I16" s="625" t="s">
        <v>1233</v>
      </c>
      <c r="J16" s="625" t="s">
        <v>1227</v>
      </c>
      <c r="K16" s="625" t="s">
        <v>1234</v>
      </c>
      <c r="L16" s="625" t="s">
        <v>1231</v>
      </c>
    </row>
    <row r="17" spans="1:12" s="555" customFormat="1" ht="16.5">
      <c r="A17" s="626"/>
      <c r="B17" s="1437" t="s">
        <v>340</v>
      </c>
      <c r="C17" s="1437"/>
      <c r="D17" s="1437"/>
      <c r="E17" s="1437"/>
      <c r="F17" s="1437"/>
      <c r="G17" s="1437"/>
      <c r="H17" s="1437"/>
      <c r="I17" s="1437"/>
      <c r="J17" s="1437"/>
      <c r="K17" s="1437"/>
      <c r="L17" s="1437"/>
    </row>
    <row r="18" spans="1:12" s="555" customFormat="1" ht="16.5">
      <c r="A18" s="1417" t="s">
        <v>1047</v>
      </c>
      <c r="B18" s="1417"/>
      <c r="C18" s="1417"/>
      <c r="D18" s="1417"/>
      <c r="E18" s="1417"/>
      <c r="F18" s="1417"/>
      <c r="G18" s="1417"/>
      <c r="H18" s="1417"/>
      <c r="I18" s="1417"/>
      <c r="J18" s="1417"/>
      <c r="K18" s="1417"/>
      <c r="L18" s="1417"/>
    </row>
    <row r="19" spans="1:12" s="584" customFormat="1" ht="9.75" customHeight="1">
      <c r="A19" s="1438" t="s">
        <v>1235</v>
      </c>
      <c r="B19" s="1438"/>
      <c r="C19" s="1438"/>
      <c r="D19" s="1438"/>
      <c r="E19" s="1438"/>
      <c r="F19" s="583"/>
    </row>
    <row r="20" spans="1:12" ht="9.75" customHeight="1">
      <c r="A20" s="1438" t="s">
        <v>524</v>
      </c>
      <c r="B20" s="1438"/>
      <c r="C20" s="1438"/>
      <c r="D20" s="1438"/>
      <c r="E20" s="1438"/>
      <c r="F20" s="583"/>
    </row>
    <row r="21" spans="1:12" s="270" customFormat="1">
      <c r="A21" s="1439"/>
      <c r="B21" s="1439"/>
      <c r="C21" s="1439"/>
      <c r="D21" s="1439"/>
      <c r="E21" s="1439"/>
      <c r="F21" s="627"/>
      <c r="G21" s="628"/>
      <c r="H21" s="629"/>
      <c r="I21" s="629"/>
    </row>
    <row r="22" spans="1:12">
      <c r="A22" s="630" t="s">
        <v>535</v>
      </c>
    </row>
    <row r="23" spans="1:12" s="609" customFormat="1" ht="9">
      <c r="A23" s="539" t="s">
        <v>1236</v>
      </c>
      <c r="B23" s="608"/>
      <c r="D23" s="608"/>
      <c r="E23" s="539"/>
      <c r="G23" s="539"/>
      <c r="H23" s="539"/>
    </row>
    <row r="24" spans="1:12" s="609" customFormat="1" ht="9">
      <c r="A24" s="539" t="s">
        <v>1237</v>
      </c>
      <c r="B24" s="608"/>
      <c r="D24" s="608"/>
      <c r="E24" s="539"/>
      <c r="F24" s="608"/>
      <c r="H24" s="539"/>
    </row>
    <row r="25" spans="1:12">
      <c r="A25" s="539" t="s">
        <v>1238</v>
      </c>
      <c r="B25" s="608"/>
      <c r="D25" s="608"/>
      <c r="E25" s="608"/>
      <c r="F25" s="610"/>
    </row>
    <row r="26" spans="1:12">
      <c r="A26" s="539"/>
      <c r="B26" s="631"/>
      <c r="C26" s="632"/>
      <c r="D26" s="631"/>
      <c r="E26" s="631"/>
      <c r="F26" s="489"/>
    </row>
    <row r="27" spans="1:12">
      <c r="A27" s="633"/>
      <c r="B27" s="613"/>
      <c r="C27" s="532"/>
      <c r="D27" s="613"/>
      <c r="E27" s="613"/>
      <c r="F27" s="614"/>
    </row>
    <row r="28" spans="1:12">
      <c r="B28" s="613"/>
      <c r="C28" s="613"/>
      <c r="D28" s="613"/>
      <c r="E28" s="613"/>
      <c r="F28" s="614"/>
    </row>
    <row r="29" spans="1:12">
      <c r="B29" s="615"/>
      <c r="C29" s="615"/>
      <c r="D29" s="615"/>
      <c r="E29" s="615"/>
    </row>
  </sheetData>
  <mergeCells count="18">
    <mergeCell ref="B5:L5"/>
    <mergeCell ref="A1:L1"/>
    <mergeCell ref="A2:L2"/>
    <mergeCell ref="B3:F3"/>
    <mergeCell ref="G3:I3"/>
    <mergeCell ref="J3:L3"/>
    <mergeCell ref="B8:F8"/>
    <mergeCell ref="G8:I8"/>
    <mergeCell ref="J8:L8"/>
    <mergeCell ref="A15:A16"/>
    <mergeCell ref="B15:F15"/>
    <mergeCell ref="G15:I15"/>
    <mergeCell ref="J15:L15"/>
    <mergeCell ref="B17:L17"/>
    <mergeCell ref="A18:L18"/>
    <mergeCell ref="A19:E19"/>
    <mergeCell ref="A20:E20"/>
    <mergeCell ref="A21:E21"/>
  </mergeCells>
  <hyperlinks>
    <hyperlink ref="J15:L15" r:id="rId1" display="Global status"/>
    <hyperlink ref="B15:F15" r:id="rId2" display="Good status/ ecological potentia"/>
    <hyperlink ref="G15:I15" r:id="rId3" display="Chemical status"/>
    <hyperlink ref="A23" r:id="rId4"/>
    <hyperlink ref="A24" r:id="rId5"/>
    <hyperlink ref="A25" r:id="rId6"/>
  </hyperlinks>
  <pageMargins left="0.7" right="0.7" top="0.75" bottom="0.75" header="0.3" footer="0.3"/>
  <pageSetup orientation="portrait" verticalDpi="0" r:id="rId7"/>
</worksheet>
</file>

<file path=xl/worksheets/sheet28.xml><?xml version="1.0" encoding="utf-8"?>
<worksheet xmlns="http://schemas.openxmlformats.org/spreadsheetml/2006/main" xmlns:r="http://schemas.openxmlformats.org/officeDocument/2006/relationships">
  <dimension ref="A1:L30"/>
  <sheetViews>
    <sheetView showGridLines="0" zoomScaleNormal="100" workbookViewId="0">
      <selection activeCell="A2" sqref="A2:J2"/>
    </sheetView>
  </sheetViews>
  <sheetFormatPr defaultColWidth="7.85546875" defaultRowHeight="12.75"/>
  <cols>
    <col min="1" max="1" width="14.5703125" style="649" customWidth="1"/>
    <col min="2" max="2" width="9.28515625" style="649" bestFit="1" customWidth="1"/>
    <col min="3" max="3" width="7.28515625" style="649" customWidth="1"/>
    <col min="4" max="4" width="6.7109375" style="649" customWidth="1"/>
    <col min="5" max="5" width="9.28515625" style="649" bestFit="1" customWidth="1"/>
    <col min="6" max="6" width="7.28515625" style="649" customWidth="1"/>
    <col min="7" max="7" width="6.7109375" style="649" customWidth="1"/>
    <col min="8" max="8" width="9.28515625" style="649" bestFit="1" customWidth="1"/>
    <col min="9" max="10" width="7.28515625" style="649" customWidth="1"/>
    <col min="11" max="204" width="7.85546875" style="649"/>
    <col min="205" max="205" width="18.85546875" style="649" customWidth="1"/>
    <col min="206" max="206" width="6.5703125" style="649" customWidth="1"/>
    <col min="207" max="216" width="7.140625" style="649" customWidth="1"/>
    <col min="217" max="217" width="9.85546875" style="649" customWidth="1"/>
    <col min="218" max="218" width="7.85546875" style="649"/>
    <col min="219" max="219" width="8.5703125" style="649" bestFit="1" customWidth="1"/>
    <col min="220" max="460" width="7.85546875" style="649"/>
    <col min="461" max="461" width="18.85546875" style="649" customWidth="1"/>
    <col min="462" max="462" width="6.5703125" style="649" customWidth="1"/>
    <col min="463" max="472" width="7.140625" style="649" customWidth="1"/>
    <col min="473" max="473" width="9.85546875" style="649" customWidth="1"/>
    <col min="474" max="474" width="7.85546875" style="649"/>
    <col min="475" max="475" width="8.5703125" style="649" bestFit="1" customWidth="1"/>
    <col min="476" max="716" width="7.85546875" style="649"/>
    <col min="717" max="717" width="18.85546875" style="649" customWidth="1"/>
    <col min="718" max="718" width="6.5703125" style="649" customWidth="1"/>
    <col min="719" max="728" width="7.140625" style="649" customWidth="1"/>
    <col min="729" max="729" width="9.85546875" style="649" customWidth="1"/>
    <col min="730" max="730" width="7.85546875" style="649"/>
    <col min="731" max="731" width="8.5703125" style="649" bestFit="1" customWidth="1"/>
    <col min="732" max="972" width="7.85546875" style="649"/>
    <col min="973" max="973" width="18.85546875" style="649" customWidth="1"/>
    <col min="974" max="974" width="6.5703125" style="649" customWidth="1"/>
    <col min="975" max="984" width="7.140625" style="649" customWidth="1"/>
    <col min="985" max="985" width="9.85546875" style="649" customWidth="1"/>
    <col min="986" max="986" width="7.85546875" style="649"/>
    <col min="987" max="987" width="8.5703125" style="649" bestFit="1" customWidth="1"/>
    <col min="988" max="1228" width="7.85546875" style="649"/>
    <col min="1229" max="1229" width="18.85546875" style="649" customWidth="1"/>
    <col min="1230" max="1230" width="6.5703125" style="649" customWidth="1"/>
    <col min="1231" max="1240" width="7.140625" style="649" customWidth="1"/>
    <col min="1241" max="1241" width="9.85546875" style="649" customWidth="1"/>
    <col min="1242" max="1242" width="7.85546875" style="649"/>
    <col min="1243" max="1243" width="8.5703125" style="649" bestFit="1" customWidth="1"/>
    <col min="1244" max="1484" width="7.85546875" style="649"/>
    <col min="1485" max="1485" width="18.85546875" style="649" customWidth="1"/>
    <col min="1486" max="1486" width="6.5703125" style="649" customWidth="1"/>
    <col min="1487" max="1496" width="7.140625" style="649" customWidth="1"/>
    <col min="1497" max="1497" width="9.85546875" style="649" customWidth="1"/>
    <col min="1498" max="1498" width="7.85546875" style="649"/>
    <col min="1499" max="1499" width="8.5703125" style="649" bestFit="1" customWidth="1"/>
    <col min="1500" max="1740" width="7.85546875" style="649"/>
    <col min="1741" max="1741" width="18.85546875" style="649" customWidth="1"/>
    <col min="1742" max="1742" width="6.5703125" style="649" customWidth="1"/>
    <col min="1743" max="1752" width="7.140625" style="649" customWidth="1"/>
    <col min="1753" max="1753" width="9.85546875" style="649" customWidth="1"/>
    <col min="1754" max="1754" width="7.85546875" style="649"/>
    <col min="1755" max="1755" width="8.5703125" style="649" bestFit="1" customWidth="1"/>
    <col min="1756" max="1996" width="7.85546875" style="649"/>
    <col min="1997" max="1997" width="18.85546875" style="649" customWidth="1"/>
    <col min="1998" max="1998" width="6.5703125" style="649" customWidth="1"/>
    <col min="1999" max="2008" width="7.140625" style="649" customWidth="1"/>
    <col min="2009" max="2009" width="9.85546875" style="649" customWidth="1"/>
    <col min="2010" max="2010" width="7.85546875" style="649"/>
    <col min="2011" max="2011" width="8.5703125" style="649" bestFit="1" customWidth="1"/>
    <col min="2012" max="2252" width="7.85546875" style="649"/>
    <col min="2253" max="2253" width="18.85546875" style="649" customWidth="1"/>
    <col min="2254" max="2254" width="6.5703125" style="649" customWidth="1"/>
    <col min="2255" max="2264" width="7.140625" style="649" customWidth="1"/>
    <col min="2265" max="2265" width="9.85546875" style="649" customWidth="1"/>
    <col min="2266" max="2266" width="7.85546875" style="649"/>
    <col min="2267" max="2267" width="8.5703125" style="649" bestFit="1" customWidth="1"/>
    <col min="2268" max="2508" width="7.85546875" style="649"/>
    <col min="2509" max="2509" width="18.85546875" style="649" customWidth="1"/>
    <col min="2510" max="2510" width="6.5703125" style="649" customWidth="1"/>
    <col min="2511" max="2520" width="7.140625" style="649" customWidth="1"/>
    <col min="2521" max="2521" width="9.85546875" style="649" customWidth="1"/>
    <col min="2522" max="2522" width="7.85546875" style="649"/>
    <col min="2523" max="2523" width="8.5703125" style="649" bestFit="1" customWidth="1"/>
    <col min="2524" max="2764" width="7.85546875" style="649"/>
    <col min="2765" max="2765" width="18.85546875" style="649" customWidth="1"/>
    <col min="2766" max="2766" width="6.5703125" style="649" customWidth="1"/>
    <col min="2767" max="2776" width="7.140625" style="649" customWidth="1"/>
    <col min="2777" max="2777" width="9.85546875" style="649" customWidth="1"/>
    <col min="2778" max="2778" width="7.85546875" style="649"/>
    <col min="2779" max="2779" width="8.5703125" style="649" bestFit="1" customWidth="1"/>
    <col min="2780" max="3020" width="7.85546875" style="649"/>
    <col min="3021" max="3021" width="18.85546875" style="649" customWidth="1"/>
    <col min="3022" max="3022" width="6.5703125" style="649" customWidth="1"/>
    <col min="3023" max="3032" width="7.140625" style="649" customWidth="1"/>
    <col min="3033" max="3033" width="9.85546875" style="649" customWidth="1"/>
    <col min="3034" max="3034" width="7.85546875" style="649"/>
    <col min="3035" max="3035" width="8.5703125" style="649" bestFit="1" customWidth="1"/>
    <col min="3036" max="3276" width="7.85546875" style="649"/>
    <col min="3277" max="3277" width="18.85546875" style="649" customWidth="1"/>
    <col min="3278" max="3278" width="6.5703125" style="649" customWidth="1"/>
    <col min="3279" max="3288" width="7.140625" style="649" customWidth="1"/>
    <col min="3289" max="3289" width="9.85546875" style="649" customWidth="1"/>
    <col min="3290" max="3290" width="7.85546875" style="649"/>
    <col min="3291" max="3291" width="8.5703125" style="649" bestFit="1" customWidth="1"/>
    <col min="3292" max="3532" width="7.85546875" style="649"/>
    <col min="3533" max="3533" width="18.85546875" style="649" customWidth="1"/>
    <col min="3534" max="3534" width="6.5703125" style="649" customWidth="1"/>
    <col min="3535" max="3544" width="7.140625" style="649" customWidth="1"/>
    <col min="3545" max="3545" width="9.85546875" style="649" customWidth="1"/>
    <col min="3546" max="3546" width="7.85546875" style="649"/>
    <col min="3547" max="3547" width="8.5703125" style="649" bestFit="1" customWidth="1"/>
    <col min="3548" max="3788" width="7.85546875" style="649"/>
    <col min="3789" max="3789" width="18.85546875" style="649" customWidth="1"/>
    <col min="3790" max="3790" width="6.5703125" style="649" customWidth="1"/>
    <col min="3791" max="3800" width="7.140625" style="649" customWidth="1"/>
    <col min="3801" max="3801" width="9.85546875" style="649" customWidth="1"/>
    <col min="3802" max="3802" width="7.85546875" style="649"/>
    <col min="3803" max="3803" width="8.5703125" style="649" bestFit="1" customWidth="1"/>
    <col min="3804" max="4044" width="7.85546875" style="649"/>
    <col min="4045" max="4045" width="18.85546875" style="649" customWidth="1"/>
    <col min="4046" max="4046" width="6.5703125" style="649" customWidth="1"/>
    <col min="4047" max="4056" width="7.140625" style="649" customWidth="1"/>
    <col min="4057" max="4057" width="9.85546875" style="649" customWidth="1"/>
    <col min="4058" max="4058" width="7.85546875" style="649"/>
    <col min="4059" max="4059" width="8.5703125" style="649" bestFit="1" customWidth="1"/>
    <col min="4060" max="4300" width="7.85546875" style="649"/>
    <col min="4301" max="4301" width="18.85546875" style="649" customWidth="1"/>
    <col min="4302" max="4302" width="6.5703125" style="649" customWidth="1"/>
    <col min="4303" max="4312" width="7.140625" style="649" customWidth="1"/>
    <col min="4313" max="4313" width="9.85546875" style="649" customWidth="1"/>
    <col min="4314" max="4314" width="7.85546875" style="649"/>
    <col min="4315" max="4315" width="8.5703125" style="649" bestFit="1" customWidth="1"/>
    <col min="4316" max="4556" width="7.85546875" style="649"/>
    <col min="4557" max="4557" width="18.85546875" style="649" customWidth="1"/>
    <col min="4558" max="4558" width="6.5703125" style="649" customWidth="1"/>
    <col min="4559" max="4568" width="7.140625" style="649" customWidth="1"/>
    <col min="4569" max="4569" width="9.85546875" style="649" customWidth="1"/>
    <col min="4570" max="4570" width="7.85546875" style="649"/>
    <col min="4571" max="4571" width="8.5703125" style="649" bestFit="1" customWidth="1"/>
    <col min="4572" max="4812" width="7.85546875" style="649"/>
    <col min="4813" max="4813" width="18.85546875" style="649" customWidth="1"/>
    <col min="4814" max="4814" width="6.5703125" style="649" customWidth="1"/>
    <col min="4815" max="4824" width="7.140625" style="649" customWidth="1"/>
    <col min="4825" max="4825" width="9.85546875" style="649" customWidth="1"/>
    <col min="4826" max="4826" width="7.85546875" style="649"/>
    <col min="4827" max="4827" width="8.5703125" style="649" bestFit="1" customWidth="1"/>
    <col min="4828" max="5068" width="7.85546875" style="649"/>
    <col min="5069" max="5069" width="18.85546875" style="649" customWidth="1"/>
    <col min="5070" max="5070" width="6.5703125" style="649" customWidth="1"/>
    <col min="5071" max="5080" width="7.140625" style="649" customWidth="1"/>
    <col min="5081" max="5081" width="9.85546875" style="649" customWidth="1"/>
    <col min="5082" max="5082" width="7.85546875" style="649"/>
    <col min="5083" max="5083" width="8.5703125" style="649" bestFit="1" customWidth="1"/>
    <col min="5084" max="5324" width="7.85546875" style="649"/>
    <col min="5325" max="5325" width="18.85546875" style="649" customWidth="1"/>
    <col min="5326" max="5326" width="6.5703125" style="649" customWidth="1"/>
    <col min="5327" max="5336" width="7.140625" style="649" customWidth="1"/>
    <col min="5337" max="5337" width="9.85546875" style="649" customWidth="1"/>
    <col min="5338" max="5338" width="7.85546875" style="649"/>
    <col min="5339" max="5339" width="8.5703125" style="649" bestFit="1" customWidth="1"/>
    <col min="5340" max="5580" width="7.85546875" style="649"/>
    <col min="5581" max="5581" width="18.85546875" style="649" customWidth="1"/>
    <col min="5582" max="5582" width="6.5703125" style="649" customWidth="1"/>
    <col min="5583" max="5592" width="7.140625" style="649" customWidth="1"/>
    <col min="5593" max="5593" width="9.85546875" style="649" customWidth="1"/>
    <col min="5594" max="5594" width="7.85546875" style="649"/>
    <col min="5595" max="5595" width="8.5703125" style="649" bestFit="1" customWidth="1"/>
    <col min="5596" max="5836" width="7.85546875" style="649"/>
    <col min="5837" max="5837" width="18.85546875" style="649" customWidth="1"/>
    <col min="5838" max="5838" width="6.5703125" style="649" customWidth="1"/>
    <col min="5839" max="5848" width="7.140625" style="649" customWidth="1"/>
    <col min="5849" max="5849" width="9.85546875" style="649" customWidth="1"/>
    <col min="5850" max="5850" width="7.85546875" style="649"/>
    <col min="5851" max="5851" width="8.5703125" style="649" bestFit="1" customWidth="1"/>
    <col min="5852" max="6092" width="7.85546875" style="649"/>
    <col min="6093" max="6093" width="18.85546875" style="649" customWidth="1"/>
    <col min="6094" max="6094" width="6.5703125" style="649" customWidth="1"/>
    <col min="6095" max="6104" width="7.140625" style="649" customWidth="1"/>
    <col min="6105" max="6105" width="9.85546875" style="649" customWidth="1"/>
    <col min="6106" max="6106" width="7.85546875" style="649"/>
    <col min="6107" max="6107" width="8.5703125" style="649" bestFit="1" customWidth="1"/>
    <col min="6108" max="6348" width="7.85546875" style="649"/>
    <col min="6349" max="6349" width="18.85546875" style="649" customWidth="1"/>
    <col min="6350" max="6350" width="6.5703125" style="649" customWidth="1"/>
    <col min="6351" max="6360" width="7.140625" style="649" customWidth="1"/>
    <col min="6361" max="6361" width="9.85546875" style="649" customWidth="1"/>
    <col min="6362" max="6362" width="7.85546875" style="649"/>
    <col min="6363" max="6363" width="8.5703125" style="649" bestFit="1" customWidth="1"/>
    <col min="6364" max="6604" width="7.85546875" style="649"/>
    <col min="6605" max="6605" width="18.85546875" style="649" customWidth="1"/>
    <col min="6606" max="6606" width="6.5703125" style="649" customWidth="1"/>
    <col min="6607" max="6616" width="7.140625" style="649" customWidth="1"/>
    <col min="6617" max="6617" width="9.85546875" style="649" customWidth="1"/>
    <col min="6618" max="6618" width="7.85546875" style="649"/>
    <col min="6619" max="6619" width="8.5703125" style="649" bestFit="1" customWidth="1"/>
    <col min="6620" max="6860" width="7.85546875" style="649"/>
    <col min="6861" max="6861" width="18.85546875" style="649" customWidth="1"/>
    <col min="6862" max="6862" width="6.5703125" style="649" customWidth="1"/>
    <col min="6863" max="6872" width="7.140625" style="649" customWidth="1"/>
    <col min="6873" max="6873" width="9.85546875" style="649" customWidth="1"/>
    <col min="6874" max="6874" width="7.85546875" style="649"/>
    <col min="6875" max="6875" width="8.5703125" style="649" bestFit="1" customWidth="1"/>
    <col min="6876" max="7116" width="7.85546875" style="649"/>
    <col min="7117" max="7117" width="18.85546875" style="649" customWidth="1"/>
    <col min="7118" max="7118" width="6.5703125" style="649" customWidth="1"/>
    <col min="7119" max="7128" width="7.140625" style="649" customWidth="1"/>
    <col min="7129" max="7129" width="9.85546875" style="649" customWidth="1"/>
    <col min="7130" max="7130" width="7.85546875" style="649"/>
    <col min="7131" max="7131" width="8.5703125" style="649" bestFit="1" customWidth="1"/>
    <col min="7132" max="7372" width="7.85546875" style="649"/>
    <col min="7373" max="7373" width="18.85546875" style="649" customWidth="1"/>
    <col min="7374" max="7374" width="6.5703125" style="649" customWidth="1"/>
    <col min="7375" max="7384" width="7.140625" style="649" customWidth="1"/>
    <col min="7385" max="7385" width="9.85546875" style="649" customWidth="1"/>
    <col min="7386" max="7386" width="7.85546875" style="649"/>
    <col min="7387" max="7387" width="8.5703125" style="649" bestFit="1" customWidth="1"/>
    <col min="7388" max="7628" width="7.85546875" style="649"/>
    <col min="7629" max="7629" width="18.85546875" style="649" customWidth="1"/>
    <col min="7630" max="7630" width="6.5703125" style="649" customWidth="1"/>
    <col min="7631" max="7640" width="7.140625" style="649" customWidth="1"/>
    <col min="7641" max="7641" width="9.85546875" style="649" customWidth="1"/>
    <col min="7642" max="7642" width="7.85546875" style="649"/>
    <col min="7643" max="7643" width="8.5703125" style="649" bestFit="1" customWidth="1"/>
    <col min="7644" max="7884" width="7.85546875" style="649"/>
    <col min="7885" max="7885" width="18.85546875" style="649" customWidth="1"/>
    <col min="7886" max="7886" width="6.5703125" style="649" customWidth="1"/>
    <col min="7887" max="7896" width="7.140625" style="649" customWidth="1"/>
    <col min="7897" max="7897" width="9.85546875" style="649" customWidth="1"/>
    <col min="7898" max="7898" width="7.85546875" style="649"/>
    <col min="7899" max="7899" width="8.5703125" style="649" bestFit="1" customWidth="1"/>
    <col min="7900" max="8140" width="7.85546875" style="649"/>
    <col min="8141" max="8141" width="18.85546875" style="649" customWidth="1"/>
    <col min="8142" max="8142" width="6.5703125" style="649" customWidth="1"/>
    <col min="8143" max="8152" width="7.140625" style="649" customWidth="1"/>
    <col min="8153" max="8153" width="9.85546875" style="649" customWidth="1"/>
    <col min="8154" max="8154" width="7.85546875" style="649"/>
    <col min="8155" max="8155" width="8.5703125" style="649" bestFit="1" customWidth="1"/>
    <col min="8156" max="8396" width="7.85546875" style="649"/>
    <col min="8397" max="8397" width="18.85546875" style="649" customWidth="1"/>
    <col min="8398" max="8398" width="6.5703125" style="649" customWidth="1"/>
    <col min="8399" max="8408" width="7.140625" style="649" customWidth="1"/>
    <col min="8409" max="8409" width="9.85546875" style="649" customWidth="1"/>
    <col min="8410" max="8410" width="7.85546875" style="649"/>
    <col min="8411" max="8411" width="8.5703125" style="649" bestFit="1" customWidth="1"/>
    <col min="8412" max="8652" width="7.85546875" style="649"/>
    <col min="8653" max="8653" width="18.85546875" style="649" customWidth="1"/>
    <col min="8654" max="8654" width="6.5703125" style="649" customWidth="1"/>
    <col min="8655" max="8664" width="7.140625" style="649" customWidth="1"/>
    <col min="8665" max="8665" width="9.85546875" style="649" customWidth="1"/>
    <col min="8666" max="8666" width="7.85546875" style="649"/>
    <col min="8667" max="8667" width="8.5703125" style="649" bestFit="1" customWidth="1"/>
    <col min="8668" max="8908" width="7.85546875" style="649"/>
    <col min="8909" max="8909" width="18.85546875" style="649" customWidth="1"/>
    <col min="8910" max="8910" width="6.5703125" style="649" customWidth="1"/>
    <col min="8911" max="8920" width="7.140625" style="649" customWidth="1"/>
    <col min="8921" max="8921" width="9.85546875" style="649" customWidth="1"/>
    <col min="8922" max="8922" width="7.85546875" style="649"/>
    <col min="8923" max="8923" width="8.5703125" style="649" bestFit="1" customWidth="1"/>
    <col min="8924" max="9164" width="7.85546875" style="649"/>
    <col min="9165" max="9165" width="18.85546875" style="649" customWidth="1"/>
    <col min="9166" max="9166" width="6.5703125" style="649" customWidth="1"/>
    <col min="9167" max="9176" width="7.140625" style="649" customWidth="1"/>
    <col min="9177" max="9177" width="9.85546875" style="649" customWidth="1"/>
    <col min="9178" max="9178" width="7.85546875" style="649"/>
    <col min="9179" max="9179" width="8.5703125" style="649" bestFit="1" customWidth="1"/>
    <col min="9180" max="9420" width="7.85546875" style="649"/>
    <col min="9421" max="9421" width="18.85546875" style="649" customWidth="1"/>
    <col min="9422" max="9422" width="6.5703125" style="649" customWidth="1"/>
    <col min="9423" max="9432" width="7.140625" style="649" customWidth="1"/>
    <col min="9433" max="9433" width="9.85546875" style="649" customWidth="1"/>
    <col min="9434" max="9434" width="7.85546875" style="649"/>
    <col min="9435" max="9435" width="8.5703125" style="649" bestFit="1" customWidth="1"/>
    <col min="9436" max="9676" width="7.85546875" style="649"/>
    <col min="9677" max="9677" width="18.85546875" style="649" customWidth="1"/>
    <col min="9678" max="9678" width="6.5703125" style="649" customWidth="1"/>
    <col min="9679" max="9688" width="7.140625" style="649" customWidth="1"/>
    <col min="9689" max="9689" width="9.85546875" style="649" customWidth="1"/>
    <col min="9690" max="9690" width="7.85546875" style="649"/>
    <col min="9691" max="9691" width="8.5703125" style="649" bestFit="1" customWidth="1"/>
    <col min="9692" max="9932" width="7.85546875" style="649"/>
    <col min="9933" max="9933" width="18.85546875" style="649" customWidth="1"/>
    <col min="9934" max="9934" width="6.5703125" style="649" customWidth="1"/>
    <col min="9935" max="9944" width="7.140625" style="649" customWidth="1"/>
    <col min="9945" max="9945" width="9.85546875" style="649" customWidth="1"/>
    <col min="9946" max="9946" width="7.85546875" style="649"/>
    <col min="9947" max="9947" width="8.5703125" style="649" bestFit="1" customWidth="1"/>
    <col min="9948" max="10188" width="7.85546875" style="649"/>
    <col min="10189" max="10189" width="18.85546875" style="649" customWidth="1"/>
    <col min="10190" max="10190" width="6.5703125" style="649" customWidth="1"/>
    <col min="10191" max="10200" width="7.140625" style="649" customWidth="1"/>
    <col min="10201" max="10201" width="9.85546875" style="649" customWidth="1"/>
    <col min="10202" max="10202" width="7.85546875" style="649"/>
    <col min="10203" max="10203" width="8.5703125" style="649" bestFit="1" customWidth="1"/>
    <col min="10204" max="10444" width="7.85546875" style="649"/>
    <col min="10445" max="10445" width="18.85546875" style="649" customWidth="1"/>
    <col min="10446" max="10446" width="6.5703125" style="649" customWidth="1"/>
    <col min="10447" max="10456" width="7.140625" style="649" customWidth="1"/>
    <col min="10457" max="10457" width="9.85546875" style="649" customWidth="1"/>
    <col min="10458" max="10458" width="7.85546875" style="649"/>
    <col min="10459" max="10459" width="8.5703125" style="649" bestFit="1" customWidth="1"/>
    <col min="10460" max="10700" width="7.85546875" style="649"/>
    <col min="10701" max="10701" width="18.85546875" style="649" customWidth="1"/>
    <col min="10702" max="10702" width="6.5703125" style="649" customWidth="1"/>
    <col min="10703" max="10712" width="7.140625" style="649" customWidth="1"/>
    <col min="10713" max="10713" width="9.85546875" style="649" customWidth="1"/>
    <col min="10714" max="10714" width="7.85546875" style="649"/>
    <col min="10715" max="10715" width="8.5703125" style="649" bestFit="1" customWidth="1"/>
    <col min="10716" max="10956" width="7.85546875" style="649"/>
    <col min="10957" max="10957" width="18.85546875" style="649" customWidth="1"/>
    <col min="10958" max="10958" width="6.5703125" style="649" customWidth="1"/>
    <col min="10959" max="10968" width="7.140625" style="649" customWidth="1"/>
    <col min="10969" max="10969" width="9.85546875" style="649" customWidth="1"/>
    <col min="10970" max="10970" width="7.85546875" style="649"/>
    <col min="10971" max="10971" width="8.5703125" style="649" bestFit="1" customWidth="1"/>
    <col min="10972" max="11212" width="7.85546875" style="649"/>
    <col min="11213" max="11213" width="18.85546875" style="649" customWidth="1"/>
    <col min="11214" max="11214" width="6.5703125" style="649" customWidth="1"/>
    <col min="11215" max="11224" width="7.140625" style="649" customWidth="1"/>
    <col min="11225" max="11225" width="9.85546875" style="649" customWidth="1"/>
    <col min="11226" max="11226" width="7.85546875" style="649"/>
    <col min="11227" max="11227" width="8.5703125" style="649" bestFit="1" customWidth="1"/>
    <col min="11228" max="11468" width="7.85546875" style="649"/>
    <col min="11469" max="11469" width="18.85546875" style="649" customWidth="1"/>
    <col min="11470" max="11470" width="6.5703125" style="649" customWidth="1"/>
    <col min="11471" max="11480" width="7.140625" style="649" customWidth="1"/>
    <col min="11481" max="11481" width="9.85546875" style="649" customWidth="1"/>
    <col min="11482" max="11482" width="7.85546875" style="649"/>
    <col min="11483" max="11483" width="8.5703125" style="649" bestFit="1" customWidth="1"/>
    <col min="11484" max="11724" width="7.85546875" style="649"/>
    <col min="11725" max="11725" width="18.85546875" style="649" customWidth="1"/>
    <col min="11726" max="11726" width="6.5703125" style="649" customWidth="1"/>
    <col min="11727" max="11736" width="7.140625" style="649" customWidth="1"/>
    <col min="11737" max="11737" width="9.85546875" style="649" customWidth="1"/>
    <col min="11738" max="11738" width="7.85546875" style="649"/>
    <col min="11739" max="11739" width="8.5703125" style="649" bestFit="1" customWidth="1"/>
    <col min="11740" max="11980" width="7.85546875" style="649"/>
    <col min="11981" max="11981" width="18.85546875" style="649" customWidth="1"/>
    <col min="11982" max="11982" width="6.5703125" style="649" customWidth="1"/>
    <col min="11983" max="11992" width="7.140625" style="649" customWidth="1"/>
    <col min="11993" max="11993" width="9.85546875" style="649" customWidth="1"/>
    <col min="11994" max="11994" width="7.85546875" style="649"/>
    <col min="11995" max="11995" width="8.5703125" style="649" bestFit="1" customWidth="1"/>
    <col min="11996" max="12236" width="7.85546875" style="649"/>
    <col min="12237" max="12237" width="18.85546875" style="649" customWidth="1"/>
    <col min="12238" max="12238" width="6.5703125" style="649" customWidth="1"/>
    <col min="12239" max="12248" width="7.140625" style="649" customWidth="1"/>
    <col min="12249" max="12249" width="9.85546875" style="649" customWidth="1"/>
    <col min="12250" max="12250" width="7.85546875" style="649"/>
    <col min="12251" max="12251" width="8.5703125" style="649" bestFit="1" customWidth="1"/>
    <col min="12252" max="12492" width="7.85546875" style="649"/>
    <col min="12493" max="12493" width="18.85546875" style="649" customWidth="1"/>
    <col min="12494" max="12494" width="6.5703125" style="649" customWidth="1"/>
    <col min="12495" max="12504" width="7.140625" style="649" customWidth="1"/>
    <col min="12505" max="12505" width="9.85546875" style="649" customWidth="1"/>
    <col min="12506" max="12506" width="7.85546875" style="649"/>
    <col min="12507" max="12507" width="8.5703125" style="649" bestFit="1" customWidth="1"/>
    <col min="12508" max="12748" width="7.85546875" style="649"/>
    <col min="12749" max="12749" width="18.85546875" style="649" customWidth="1"/>
    <col min="12750" max="12750" width="6.5703125" style="649" customWidth="1"/>
    <col min="12751" max="12760" width="7.140625" style="649" customWidth="1"/>
    <col min="12761" max="12761" width="9.85546875" style="649" customWidth="1"/>
    <col min="12762" max="12762" width="7.85546875" style="649"/>
    <col min="12763" max="12763" width="8.5703125" style="649" bestFit="1" customWidth="1"/>
    <col min="12764" max="13004" width="7.85546875" style="649"/>
    <col min="13005" max="13005" width="18.85546875" style="649" customWidth="1"/>
    <col min="13006" max="13006" width="6.5703125" style="649" customWidth="1"/>
    <col min="13007" max="13016" width="7.140625" style="649" customWidth="1"/>
    <col min="13017" max="13017" width="9.85546875" style="649" customWidth="1"/>
    <col min="13018" max="13018" width="7.85546875" style="649"/>
    <col min="13019" max="13019" width="8.5703125" style="649" bestFit="1" customWidth="1"/>
    <col min="13020" max="13260" width="7.85546875" style="649"/>
    <col min="13261" max="13261" width="18.85546875" style="649" customWidth="1"/>
    <col min="13262" max="13262" width="6.5703125" style="649" customWidth="1"/>
    <col min="13263" max="13272" width="7.140625" style="649" customWidth="1"/>
    <col min="13273" max="13273" width="9.85546875" style="649" customWidth="1"/>
    <col min="13274" max="13274" width="7.85546875" style="649"/>
    <col min="13275" max="13275" width="8.5703125" style="649" bestFit="1" customWidth="1"/>
    <col min="13276" max="13516" width="7.85546875" style="649"/>
    <col min="13517" max="13517" width="18.85546875" style="649" customWidth="1"/>
    <col min="13518" max="13518" width="6.5703125" style="649" customWidth="1"/>
    <col min="13519" max="13528" width="7.140625" style="649" customWidth="1"/>
    <col min="13529" max="13529" width="9.85546875" style="649" customWidth="1"/>
    <col min="13530" max="13530" width="7.85546875" style="649"/>
    <col min="13531" max="13531" width="8.5703125" style="649" bestFit="1" customWidth="1"/>
    <col min="13532" max="13772" width="7.85546875" style="649"/>
    <col min="13773" max="13773" width="18.85546875" style="649" customWidth="1"/>
    <col min="13774" max="13774" width="6.5703125" style="649" customWidth="1"/>
    <col min="13775" max="13784" width="7.140625" style="649" customWidth="1"/>
    <col min="13785" max="13785" width="9.85546875" style="649" customWidth="1"/>
    <col min="13786" max="13786" width="7.85546875" style="649"/>
    <col min="13787" max="13787" width="8.5703125" style="649" bestFit="1" customWidth="1"/>
    <col min="13788" max="14028" width="7.85546875" style="649"/>
    <col min="14029" max="14029" width="18.85546875" style="649" customWidth="1"/>
    <col min="14030" max="14030" width="6.5703125" style="649" customWidth="1"/>
    <col min="14031" max="14040" width="7.140625" style="649" customWidth="1"/>
    <col min="14041" max="14041" width="9.85546875" style="649" customWidth="1"/>
    <col min="14042" max="14042" width="7.85546875" style="649"/>
    <col min="14043" max="14043" width="8.5703125" style="649" bestFit="1" customWidth="1"/>
    <col min="14044" max="14284" width="7.85546875" style="649"/>
    <col min="14285" max="14285" width="18.85546875" style="649" customWidth="1"/>
    <col min="14286" max="14286" width="6.5703125" style="649" customWidth="1"/>
    <col min="14287" max="14296" width="7.140625" style="649" customWidth="1"/>
    <col min="14297" max="14297" width="9.85546875" style="649" customWidth="1"/>
    <col min="14298" max="14298" width="7.85546875" style="649"/>
    <col min="14299" max="14299" width="8.5703125" style="649" bestFit="1" customWidth="1"/>
    <col min="14300" max="14540" width="7.85546875" style="649"/>
    <col min="14541" max="14541" width="18.85546875" style="649" customWidth="1"/>
    <col min="14542" max="14542" width="6.5703125" style="649" customWidth="1"/>
    <col min="14543" max="14552" width="7.140625" style="649" customWidth="1"/>
    <col min="14553" max="14553" width="9.85546875" style="649" customWidth="1"/>
    <col min="14554" max="14554" width="7.85546875" style="649"/>
    <col min="14555" max="14555" width="8.5703125" style="649" bestFit="1" customWidth="1"/>
    <col min="14556" max="14796" width="7.85546875" style="649"/>
    <col min="14797" max="14797" width="18.85546875" style="649" customWidth="1"/>
    <col min="14798" max="14798" width="6.5703125" style="649" customWidth="1"/>
    <col min="14799" max="14808" width="7.140625" style="649" customWidth="1"/>
    <col min="14809" max="14809" width="9.85546875" style="649" customWidth="1"/>
    <col min="14810" max="14810" width="7.85546875" style="649"/>
    <col min="14811" max="14811" width="8.5703125" style="649" bestFit="1" customWidth="1"/>
    <col min="14812" max="15052" width="7.85546875" style="649"/>
    <col min="15053" max="15053" width="18.85546875" style="649" customWidth="1"/>
    <col min="15054" max="15054" width="6.5703125" style="649" customWidth="1"/>
    <col min="15055" max="15064" width="7.140625" style="649" customWidth="1"/>
    <col min="15065" max="15065" width="9.85546875" style="649" customWidth="1"/>
    <col min="15066" max="15066" width="7.85546875" style="649"/>
    <col min="15067" max="15067" width="8.5703125" style="649" bestFit="1" customWidth="1"/>
    <col min="15068" max="15308" width="7.85546875" style="649"/>
    <col min="15309" max="15309" width="18.85546875" style="649" customWidth="1"/>
    <col min="15310" max="15310" width="6.5703125" style="649" customWidth="1"/>
    <col min="15311" max="15320" width="7.140625" style="649" customWidth="1"/>
    <col min="15321" max="15321" width="9.85546875" style="649" customWidth="1"/>
    <col min="15322" max="15322" width="7.85546875" style="649"/>
    <col min="15323" max="15323" width="8.5703125" style="649" bestFit="1" customWidth="1"/>
    <col min="15324" max="15564" width="7.85546875" style="649"/>
    <col min="15565" max="15565" width="18.85546875" style="649" customWidth="1"/>
    <col min="15566" max="15566" width="6.5703125" style="649" customWidth="1"/>
    <col min="15567" max="15576" width="7.140625" style="649" customWidth="1"/>
    <col min="15577" max="15577" width="9.85546875" style="649" customWidth="1"/>
    <col min="15578" max="15578" width="7.85546875" style="649"/>
    <col min="15579" max="15579" width="8.5703125" style="649" bestFit="1" customWidth="1"/>
    <col min="15580" max="15820" width="7.85546875" style="649"/>
    <col min="15821" max="15821" width="18.85546875" style="649" customWidth="1"/>
    <col min="15822" max="15822" width="6.5703125" style="649" customWidth="1"/>
    <col min="15823" max="15832" width="7.140625" style="649" customWidth="1"/>
    <col min="15833" max="15833" width="9.85546875" style="649" customWidth="1"/>
    <col min="15834" max="15834" width="7.85546875" style="649"/>
    <col min="15835" max="15835" width="8.5703125" style="649" bestFit="1" customWidth="1"/>
    <col min="15836" max="16076" width="7.85546875" style="649"/>
    <col min="16077" max="16077" width="18.85546875" style="649" customWidth="1"/>
    <col min="16078" max="16078" width="6.5703125" style="649" customWidth="1"/>
    <col min="16079" max="16088" width="7.140625" style="649" customWidth="1"/>
    <col min="16089" max="16089" width="9.85546875" style="649" customWidth="1"/>
    <col min="16090" max="16090" width="7.85546875" style="649"/>
    <col min="16091" max="16091" width="8.5703125" style="649" bestFit="1" customWidth="1"/>
    <col min="16092" max="16384" width="7.85546875" style="649"/>
  </cols>
  <sheetData>
    <row r="1" spans="1:12" s="634" customFormat="1" ht="30" customHeight="1">
      <c r="A1" s="1451" t="s">
        <v>1239</v>
      </c>
      <c r="B1" s="1451"/>
      <c r="C1" s="1451"/>
      <c r="D1" s="1451"/>
      <c r="E1" s="1451"/>
      <c r="F1" s="1451"/>
      <c r="G1" s="1451"/>
      <c r="H1" s="1451"/>
      <c r="I1" s="1451"/>
      <c r="J1" s="1451"/>
    </row>
    <row r="2" spans="1:12" s="634" customFormat="1" ht="30" customHeight="1">
      <c r="A2" s="1452" t="s">
        <v>1240</v>
      </c>
      <c r="B2" s="1452"/>
      <c r="C2" s="1452"/>
      <c r="D2" s="1452"/>
      <c r="E2" s="1452"/>
      <c r="F2" s="1452"/>
      <c r="G2" s="1452"/>
      <c r="H2" s="1452"/>
      <c r="I2" s="1452"/>
      <c r="J2" s="1452"/>
    </row>
    <row r="3" spans="1:12" s="634" customFormat="1" ht="21.75" customHeight="1">
      <c r="A3" s="635"/>
      <c r="B3" s="635"/>
      <c r="C3" s="635"/>
    </row>
    <row r="4" spans="1:12" s="638" customFormat="1" ht="9.75" customHeight="1">
      <c r="A4" s="636" t="s">
        <v>316</v>
      </c>
      <c r="B4" s="1453"/>
      <c r="C4" s="1453"/>
      <c r="D4" s="1153"/>
      <c r="J4" s="639" t="s">
        <v>317</v>
      </c>
    </row>
    <row r="5" spans="1:12" s="640" customFormat="1" ht="16.5" customHeight="1">
      <c r="A5" s="1449"/>
      <c r="B5" s="1450" t="s">
        <v>1241</v>
      </c>
      <c r="C5" s="1450"/>
      <c r="D5" s="1450"/>
      <c r="E5" s="1450" t="s">
        <v>1211</v>
      </c>
      <c r="F5" s="1450"/>
      <c r="G5" s="1450"/>
      <c r="H5" s="1450" t="s">
        <v>1212</v>
      </c>
      <c r="I5" s="1450"/>
      <c r="J5" s="1450"/>
    </row>
    <row r="6" spans="1:12" s="634" customFormat="1" ht="24" customHeight="1">
      <c r="A6" s="1449"/>
      <c r="B6" s="641" t="s">
        <v>1213</v>
      </c>
      <c r="C6" s="641" t="s">
        <v>1215</v>
      </c>
      <c r="D6" s="641" t="s">
        <v>1219</v>
      </c>
      <c r="E6" s="641" t="s">
        <v>1213</v>
      </c>
      <c r="F6" s="641" t="s">
        <v>1215</v>
      </c>
      <c r="G6" s="641" t="s">
        <v>1219</v>
      </c>
      <c r="H6" s="641" t="s">
        <v>1213</v>
      </c>
      <c r="I6" s="641" t="s">
        <v>1220</v>
      </c>
      <c r="J6" s="641" t="s">
        <v>1221</v>
      </c>
    </row>
    <row r="7" spans="1:12" s="634" customFormat="1" ht="12.75" customHeight="1">
      <c r="A7" s="642" t="s">
        <v>119</v>
      </c>
      <c r="B7" s="643"/>
      <c r="C7" s="643"/>
      <c r="D7" s="643"/>
      <c r="E7" s="643"/>
      <c r="F7" s="643"/>
      <c r="G7" s="643"/>
      <c r="H7" s="643"/>
      <c r="I7" s="643"/>
      <c r="J7" s="643"/>
    </row>
    <row r="8" spans="1:12" s="634" customFormat="1" ht="12.75" customHeight="1">
      <c r="A8" s="642" t="s">
        <v>1222</v>
      </c>
      <c r="B8" s="622">
        <v>3</v>
      </c>
      <c r="C8" s="622">
        <v>1</v>
      </c>
      <c r="D8" s="622">
        <v>89</v>
      </c>
      <c r="E8" s="622">
        <v>2</v>
      </c>
      <c r="F8" s="622">
        <v>19</v>
      </c>
      <c r="G8" s="622">
        <v>72</v>
      </c>
      <c r="H8" s="622">
        <v>5</v>
      </c>
      <c r="I8" s="622">
        <v>18</v>
      </c>
      <c r="J8" s="622">
        <v>70</v>
      </c>
    </row>
    <row r="9" spans="1:12" s="634" customFormat="1" ht="12.75" customHeight="1">
      <c r="A9" s="644" t="s">
        <v>1223</v>
      </c>
      <c r="B9" s="1448"/>
      <c r="C9" s="1448"/>
      <c r="D9" s="1448"/>
      <c r="E9" s="1448"/>
      <c r="F9" s="1448"/>
      <c r="G9" s="1448"/>
      <c r="H9" s="1448"/>
      <c r="I9" s="1448"/>
      <c r="J9" s="1448"/>
    </row>
    <row r="10" spans="1:12" s="573" customFormat="1" ht="12.75" customHeight="1">
      <c r="A10" s="147" t="s">
        <v>613</v>
      </c>
      <c r="B10" s="1163">
        <v>0</v>
      </c>
      <c r="C10" s="1163">
        <v>4</v>
      </c>
      <c r="D10" s="515">
        <v>89</v>
      </c>
      <c r="E10" s="515">
        <v>0</v>
      </c>
      <c r="F10" s="515">
        <v>11</v>
      </c>
      <c r="G10" s="515">
        <v>82</v>
      </c>
      <c r="H10" s="515">
        <v>0</v>
      </c>
      <c r="I10" s="515">
        <v>15</v>
      </c>
      <c r="J10" s="515">
        <v>78</v>
      </c>
      <c r="L10"/>
    </row>
    <row r="11" spans="1:12" s="573" customFormat="1" ht="12.75" customHeight="1">
      <c r="A11" s="146" t="s">
        <v>67</v>
      </c>
      <c r="B11" s="1164">
        <v>0</v>
      </c>
      <c r="C11" s="1164">
        <v>0</v>
      </c>
      <c r="D11" s="604">
        <v>14</v>
      </c>
      <c r="E11" s="604">
        <v>0</v>
      </c>
      <c r="F11" s="604">
        <v>4</v>
      </c>
      <c r="G11" s="604">
        <v>10</v>
      </c>
      <c r="H11" s="604">
        <v>0</v>
      </c>
      <c r="I11" s="604">
        <v>4</v>
      </c>
      <c r="J11" s="604">
        <v>10</v>
      </c>
      <c r="L11"/>
    </row>
    <row r="12" spans="1:12" s="645" customFormat="1" ht="12.75" customHeight="1">
      <c r="A12" s="146" t="s">
        <v>68</v>
      </c>
      <c r="B12" s="1165">
        <v>0</v>
      </c>
      <c r="C12" s="1165">
        <v>15</v>
      </c>
      <c r="D12" s="604">
        <v>116</v>
      </c>
      <c r="E12" s="604">
        <v>0</v>
      </c>
      <c r="F12" s="604">
        <v>10</v>
      </c>
      <c r="G12" s="604">
        <v>121</v>
      </c>
      <c r="H12" s="604">
        <v>0</v>
      </c>
      <c r="I12" s="604">
        <v>25</v>
      </c>
      <c r="J12" s="604">
        <v>106</v>
      </c>
      <c r="L12"/>
    </row>
    <row r="13" spans="1:12" s="645" customFormat="1" ht="12.75" customHeight="1">
      <c r="A13" s="146" t="s">
        <v>614</v>
      </c>
      <c r="B13" s="1165">
        <v>0</v>
      </c>
      <c r="C13" s="1165">
        <v>0</v>
      </c>
      <c r="D13" s="604">
        <v>13</v>
      </c>
      <c r="E13" s="604">
        <v>0</v>
      </c>
      <c r="F13" s="604">
        <v>0</v>
      </c>
      <c r="G13" s="604">
        <v>13</v>
      </c>
      <c r="H13" s="604">
        <v>0</v>
      </c>
      <c r="I13" s="604">
        <v>0</v>
      </c>
      <c r="J13" s="604">
        <v>13</v>
      </c>
      <c r="L13"/>
    </row>
    <row r="14" spans="1:12" s="645" customFormat="1" ht="12.75" customHeight="1">
      <c r="A14" s="146" t="s">
        <v>69</v>
      </c>
      <c r="B14" s="1165">
        <v>0</v>
      </c>
      <c r="C14" s="1165">
        <v>0</v>
      </c>
      <c r="D14" s="604">
        <v>68</v>
      </c>
      <c r="E14" s="604">
        <v>0</v>
      </c>
      <c r="F14" s="604">
        <v>11</v>
      </c>
      <c r="G14" s="604">
        <v>57</v>
      </c>
      <c r="H14" s="604">
        <v>0</v>
      </c>
      <c r="I14" s="604">
        <v>11</v>
      </c>
      <c r="J14" s="604">
        <v>57</v>
      </c>
      <c r="L14"/>
    </row>
    <row r="15" spans="1:12" s="634" customFormat="1" ht="16.5" customHeight="1">
      <c r="A15" s="146" t="s">
        <v>70</v>
      </c>
      <c r="B15" s="1165">
        <v>0</v>
      </c>
      <c r="C15" s="1165">
        <v>1</v>
      </c>
      <c r="D15" s="604">
        <v>42</v>
      </c>
      <c r="E15" s="604">
        <v>0</v>
      </c>
      <c r="F15" s="604">
        <v>3</v>
      </c>
      <c r="G15" s="604">
        <v>40</v>
      </c>
      <c r="H15" s="604">
        <v>0</v>
      </c>
      <c r="I15" s="604">
        <v>4</v>
      </c>
      <c r="J15" s="604">
        <v>39</v>
      </c>
    </row>
    <row r="16" spans="1:12" s="634" customFormat="1" ht="16.5">
      <c r="A16" s="1449"/>
      <c r="B16" s="1450" t="s">
        <v>1625</v>
      </c>
      <c r="C16" s="1450"/>
      <c r="D16" s="1450"/>
      <c r="E16" s="1450" t="s">
        <v>1225</v>
      </c>
      <c r="F16" s="1450"/>
      <c r="G16" s="1450"/>
      <c r="H16" s="1450" t="s">
        <v>1226</v>
      </c>
      <c r="I16" s="1450"/>
      <c r="J16" s="1450"/>
    </row>
    <row r="17" spans="1:10" s="634" customFormat="1" ht="16.5" customHeight="1">
      <c r="A17" s="1449"/>
      <c r="B17" s="646" t="s">
        <v>1227</v>
      </c>
      <c r="C17" s="646" t="s">
        <v>1229</v>
      </c>
      <c r="D17" s="646" t="s">
        <v>1233</v>
      </c>
      <c r="E17" s="646" t="s">
        <v>1227</v>
      </c>
      <c r="F17" s="641" t="s">
        <v>1229</v>
      </c>
      <c r="G17" s="646" t="s">
        <v>1233</v>
      </c>
      <c r="H17" s="641" t="s">
        <v>1227</v>
      </c>
      <c r="I17" s="641" t="s">
        <v>1234</v>
      </c>
      <c r="J17" s="641" t="s">
        <v>1231</v>
      </c>
    </row>
    <row r="18" spans="1:10" s="634" customFormat="1" ht="12" customHeight="1">
      <c r="A18" s="1445" t="s">
        <v>1047</v>
      </c>
      <c r="B18" s="1445"/>
      <c r="C18" s="1445"/>
      <c r="D18" s="1445"/>
      <c r="E18" s="1445"/>
      <c r="F18" s="1445"/>
      <c r="G18" s="1445"/>
      <c r="H18" s="1445"/>
      <c r="I18" s="1445"/>
      <c r="J18" s="1445"/>
    </row>
    <row r="19" spans="1:10" s="648" customFormat="1" ht="9.75" customHeight="1">
      <c r="A19" s="1446" t="s">
        <v>1235</v>
      </c>
      <c r="B19" s="1446"/>
      <c r="C19" s="1446"/>
      <c r="D19" s="647"/>
    </row>
    <row r="20" spans="1:10" ht="9.75" customHeight="1">
      <c r="A20" s="1446" t="s">
        <v>524</v>
      </c>
      <c r="B20" s="1446"/>
      <c r="C20" s="1446"/>
      <c r="D20" s="647"/>
    </row>
    <row r="21" spans="1:10" s="650" customFormat="1">
      <c r="A21" s="1447"/>
      <c r="B21" s="1447"/>
      <c r="C21" s="1447"/>
      <c r="D21" s="1166"/>
      <c r="E21" s="1167"/>
      <c r="F21" s="1168"/>
      <c r="G21" s="1168"/>
    </row>
    <row r="22" spans="1:10" s="650" customFormat="1">
      <c r="A22" s="1169" t="s">
        <v>535</v>
      </c>
      <c r="B22" s="649"/>
      <c r="C22" s="649"/>
      <c r="D22" s="649"/>
      <c r="E22" s="649"/>
      <c r="F22" s="649"/>
      <c r="G22" s="649"/>
      <c r="H22" s="649"/>
      <c r="I22" s="649"/>
      <c r="J22" s="649"/>
    </row>
    <row r="23" spans="1:10">
      <c r="A23" s="1170" t="s">
        <v>1626</v>
      </c>
      <c r="B23" s="652"/>
      <c r="C23" s="652"/>
      <c r="D23" s="652"/>
      <c r="E23" s="653"/>
      <c r="F23" s="651"/>
      <c r="G23" s="653"/>
      <c r="H23" s="653"/>
    </row>
    <row r="24" spans="1:10">
      <c r="A24" s="1170" t="s">
        <v>1627</v>
      </c>
      <c r="B24" s="652"/>
      <c r="C24" s="652"/>
      <c r="D24" s="652"/>
      <c r="E24" s="653"/>
      <c r="F24" s="651"/>
      <c r="G24" s="653"/>
      <c r="H24" s="653"/>
    </row>
    <row r="25" spans="1:10">
      <c r="A25" s="1170" t="s">
        <v>1628</v>
      </c>
      <c r="B25" s="652"/>
      <c r="C25" s="654"/>
      <c r="D25" s="654"/>
    </row>
    <row r="26" spans="1:10">
      <c r="B26" s="654"/>
      <c r="C26" s="654"/>
      <c r="D26" s="654"/>
    </row>
    <row r="27" spans="1:10">
      <c r="A27" s="655"/>
      <c r="B27" s="656"/>
      <c r="C27" s="656"/>
      <c r="D27" s="509"/>
    </row>
    <row r="28" spans="1:10">
      <c r="A28" s="655"/>
      <c r="B28" s="657"/>
      <c r="C28" s="657"/>
      <c r="D28" s="658"/>
    </row>
    <row r="29" spans="1:10">
      <c r="B29" s="657"/>
      <c r="C29" s="657"/>
      <c r="D29" s="658"/>
    </row>
    <row r="30" spans="1:10">
      <c r="B30" s="659"/>
      <c r="C30" s="659"/>
    </row>
  </sheetData>
  <mergeCells count="18">
    <mergeCell ref="A1:J1"/>
    <mergeCell ref="A2:J2"/>
    <mergeCell ref="B4:C4"/>
    <mergeCell ref="A5:A6"/>
    <mergeCell ref="B5:D5"/>
    <mergeCell ref="E5:G5"/>
    <mergeCell ref="H5:J5"/>
    <mergeCell ref="A18:J18"/>
    <mergeCell ref="A19:C19"/>
    <mergeCell ref="A20:C20"/>
    <mergeCell ref="A21:C21"/>
    <mergeCell ref="B9:D9"/>
    <mergeCell ref="E9:G9"/>
    <mergeCell ref="H9:J9"/>
    <mergeCell ref="A16:A17"/>
    <mergeCell ref="B16:D16"/>
    <mergeCell ref="E16:G16"/>
    <mergeCell ref="H16:J16"/>
  </mergeCells>
  <hyperlinks>
    <hyperlink ref="H5:J5" r:id="rId1" display="Estado global"/>
    <hyperlink ref="H16:J16" r:id="rId2" display="Global status"/>
    <hyperlink ref="A25" r:id="rId3"/>
    <hyperlink ref="E16:G16" r:id="rId4" display="Chemical status"/>
    <hyperlink ref="E5:G5" r:id="rId5" display="Estado químico"/>
    <hyperlink ref="A24" r:id="rId6"/>
    <hyperlink ref="B5:D5" r:id="rId7" display="Estado quantitativo"/>
    <hyperlink ref="B16:D16" r:id="rId8" display="Quantitative status"/>
    <hyperlink ref="A23" r:id="rId9"/>
  </hyperlinks>
  <pageMargins left="0.7" right="0.7" top="0.75" bottom="0.75" header="0.3" footer="0.3"/>
</worksheet>
</file>

<file path=xl/worksheets/sheet29.xml><?xml version="1.0" encoding="utf-8"?>
<worksheet xmlns="http://schemas.openxmlformats.org/spreadsheetml/2006/main" xmlns:r="http://schemas.openxmlformats.org/officeDocument/2006/relationships">
  <sheetPr>
    <pageSetUpPr fitToPage="1"/>
  </sheetPr>
  <dimension ref="A1:O38"/>
  <sheetViews>
    <sheetView showGridLines="0" zoomScaleNormal="100" workbookViewId="0">
      <selection activeCell="A2" sqref="A2:N2"/>
    </sheetView>
  </sheetViews>
  <sheetFormatPr defaultColWidth="7.85546875" defaultRowHeight="12.75"/>
  <cols>
    <col min="1" max="1" width="14.5703125" style="537" customWidth="1"/>
    <col min="2" max="2" width="7.7109375" style="537" customWidth="1"/>
    <col min="3" max="3" width="7.140625" style="537" customWidth="1"/>
    <col min="4" max="4" width="6.85546875" style="537" customWidth="1"/>
    <col min="5" max="5" width="5.7109375" style="537" customWidth="1"/>
    <col min="6" max="6" width="7.42578125" style="537" bestFit="1" customWidth="1"/>
    <col min="7" max="7" width="3.28515625" style="537" bestFit="1" customWidth="1"/>
    <col min="8" max="8" width="9" style="537" customWidth="1"/>
    <col min="9" max="9" width="7.42578125" style="537" customWidth="1"/>
    <col min="10" max="10" width="6.85546875" style="537" bestFit="1" customWidth="1"/>
    <col min="11" max="11" width="4.140625" style="537" bestFit="1" customWidth="1"/>
    <col min="12" max="12" width="7.42578125" style="537" bestFit="1" customWidth="1"/>
    <col min="13" max="13" width="3.28515625" style="537" bestFit="1" customWidth="1"/>
    <col min="14" max="14" width="8.5703125" style="537" customWidth="1"/>
    <col min="15" max="15" width="11.140625" style="537" customWidth="1"/>
    <col min="16" max="217" width="7.85546875" style="537"/>
    <col min="218" max="218" width="18.85546875" style="537" customWidth="1"/>
    <col min="219" max="219" width="6.5703125" style="537" customWidth="1"/>
    <col min="220" max="229" width="7.140625" style="537" customWidth="1"/>
    <col min="230" max="230" width="9.85546875" style="537" customWidth="1"/>
    <col min="231" max="231" width="7.85546875" style="537"/>
    <col min="232" max="232" width="8.5703125" style="537" bestFit="1" customWidth="1"/>
    <col min="233" max="16384" width="7.85546875" style="537"/>
  </cols>
  <sheetData>
    <row r="1" spans="1:15" s="555" customFormat="1" ht="30" customHeight="1">
      <c r="A1" s="1443" t="s">
        <v>1242</v>
      </c>
      <c r="B1" s="1443"/>
      <c r="C1" s="1443"/>
      <c r="D1" s="1443"/>
      <c r="E1" s="1443"/>
      <c r="F1" s="1443"/>
      <c r="G1" s="1443"/>
      <c r="H1" s="1443"/>
      <c r="I1" s="1443"/>
      <c r="J1" s="1443"/>
      <c r="K1" s="1443"/>
      <c r="L1" s="1443"/>
      <c r="M1" s="1443"/>
      <c r="N1" s="1443"/>
    </row>
    <row r="2" spans="1:15" s="555" customFormat="1" ht="30" customHeight="1">
      <c r="A2" s="1444" t="s">
        <v>1243</v>
      </c>
      <c r="B2" s="1444"/>
      <c r="C2" s="1444"/>
      <c r="D2" s="1444"/>
      <c r="E2" s="1444"/>
      <c r="F2" s="1444"/>
      <c r="G2" s="1444"/>
      <c r="H2" s="1444"/>
      <c r="I2" s="1444"/>
      <c r="J2" s="1444"/>
      <c r="K2" s="1444"/>
      <c r="L2" s="1444"/>
      <c r="M2" s="1444"/>
      <c r="N2" s="1444"/>
    </row>
    <row r="3" spans="1:15" s="589" customFormat="1" ht="9.75" customHeight="1">
      <c r="A3" s="660" t="s">
        <v>316</v>
      </c>
      <c r="B3" s="661"/>
      <c r="C3" s="661"/>
      <c r="D3" s="661"/>
      <c r="E3" s="661"/>
      <c r="F3" s="661"/>
      <c r="G3" s="661"/>
      <c r="H3" s="661"/>
      <c r="I3" s="661"/>
      <c r="J3" s="661"/>
      <c r="K3" s="661"/>
      <c r="N3" s="662" t="s">
        <v>317</v>
      </c>
    </row>
    <row r="4" spans="1:15" s="555" customFormat="1" ht="16.5" customHeight="1">
      <c r="A4" s="1392"/>
      <c r="B4" s="1457" t="s">
        <v>152</v>
      </c>
      <c r="C4" s="1457" t="s">
        <v>1244</v>
      </c>
      <c r="D4" s="1457"/>
      <c r="E4" s="1457"/>
      <c r="F4" s="1457"/>
      <c r="G4" s="1457"/>
      <c r="H4" s="1457"/>
      <c r="I4" s="1457" t="s">
        <v>1245</v>
      </c>
      <c r="J4" s="1457"/>
      <c r="K4" s="1457"/>
      <c r="L4" s="1457"/>
      <c r="M4" s="1457"/>
      <c r="N4" s="1457"/>
    </row>
    <row r="5" spans="1:15" s="555" customFormat="1" ht="16.5" customHeight="1">
      <c r="A5" s="1392"/>
      <c r="B5" s="1457"/>
      <c r="C5" s="1455" t="s">
        <v>152</v>
      </c>
      <c r="D5" s="1455" t="s">
        <v>1246</v>
      </c>
      <c r="E5" s="1455"/>
      <c r="F5" s="1455"/>
      <c r="G5" s="1455"/>
      <c r="H5" s="1455" t="s">
        <v>1247</v>
      </c>
      <c r="I5" s="1455" t="s">
        <v>152</v>
      </c>
      <c r="J5" s="1455" t="s">
        <v>1246</v>
      </c>
      <c r="K5" s="1455"/>
      <c r="L5" s="1455"/>
      <c r="M5" s="1455"/>
      <c r="N5" s="1455" t="s">
        <v>1247</v>
      </c>
    </row>
    <row r="6" spans="1:15" s="555" customFormat="1" ht="16.5" customHeight="1">
      <c r="A6" s="1392"/>
      <c r="B6" s="1457"/>
      <c r="C6" s="1455"/>
      <c r="D6" s="663" t="s">
        <v>1248</v>
      </c>
      <c r="E6" s="663" t="s">
        <v>1249</v>
      </c>
      <c r="F6" s="663" t="s">
        <v>1250</v>
      </c>
      <c r="G6" s="663" t="s">
        <v>1251</v>
      </c>
      <c r="H6" s="1455"/>
      <c r="I6" s="1455"/>
      <c r="J6" s="663" t="s">
        <v>1248</v>
      </c>
      <c r="K6" s="663" t="s">
        <v>1249</v>
      </c>
      <c r="L6" s="663" t="s">
        <v>1250</v>
      </c>
      <c r="M6" s="663" t="s">
        <v>1251</v>
      </c>
      <c r="N6" s="1455"/>
    </row>
    <row r="7" spans="1:15" s="555" customFormat="1" ht="12.75" customHeight="1">
      <c r="A7" s="556" t="s">
        <v>151</v>
      </c>
      <c r="B7" s="664"/>
      <c r="C7" s="664"/>
      <c r="D7" s="664"/>
      <c r="E7" s="664"/>
      <c r="F7" s="664"/>
      <c r="G7" s="664"/>
      <c r="H7" s="664"/>
      <c r="I7" s="664"/>
      <c r="J7" s="664"/>
      <c r="K7" s="664"/>
      <c r="L7" s="664"/>
      <c r="M7" s="664"/>
      <c r="N7" s="664"/>
    </row>
    <row r="8" spans="1:15" s="555" customFormat="1" ht="12.75" customHeight="1">
      <c r="A8" s="556">
        <v>2010</v>
      </c>
      <c r="B8" s="563">
        <v>491</v>
      </c>
      <c r="C8" s="563">
        <v>75</v>
      </c>
      <c r="D8" s="563">
        <v>56</v>
      </c>
      <c r="E8" s="563">
        <v>15</v>
      </c>
      <c r="F8" s="563">
        <v>4</v>
      </c>
      <c r="G8" s="563">
        <v>0</v>
      </c>
      <c r="H8" s="563" t="s">
        <v>358</v>
      </c>
      <c r="I8" s="563">
        <v>416</v>
      </c>
      <c r="J8" s="563">
        <v>395</v>
      </c>
      <c r="K8" s="563">
        <v>17</v>
      </c>
      <c r="L8" s="563">
        <v>3</v>
      </c>
      <c r="M8" s="563">
        <v>1</v>
      </c>
      <c r="N8" s="563" t="s">
        <v>358</v>
      </c>
    </row>
    <row r="9" spans="1:15" s="555" customFormat="1" ht="12.75" customHeight="1">
      <c r="A9" s="556">
        <v>2011</v>
      </c>
      <c r="B9" s="563">
        <v>514</v>
      </c>
      <c r="C9" s="563">
        <v>84</v>
      </c>
      <c r="D9" s="563">
        <v>52</v>
      </c>
      <c r="E9" s="563">
        <v>18</v>
      </c>
      <c r="F9" s="563">
        <v>5</v>
      </c>
      <c r="G9" s="563">
        <v>4</v>
      </c>
      <c r="H9" s="563">
        <v>5</v>
      </c>
      <c r="I9" s="563">
        <v>430</v>
      </c>
      <c r="J9" s="563">
        <v>380</v>
      </c>
      <c r="K9" s="563">
        <v>34</v>
      </c>
      <c r="L9" s="563">
        <v>3</v>
      </c>
      <c r="M9" s="563">
        <v>2</v>
      </c>
      <c r="N9" s="563">
        <v>11</v>
      </c>
    </row>
    <row r="10" spans="1:15" s="555" customFormat="1" ht="12.75" customHeight="1">
      <c r="A10" s="556">
        <v>2012</v>
      </c>
      <c r="B10" s="563">
        <v>526</v>
      </c>
      <c r="C10" s="563">
        <v>89</v>
      </c>
      <c r="D10" s="563">
        <v>56</v>
      </c>
      <c r="E10" s="563">
        <v>17</v>
      </c>
      <c r="F10" s="563">
        <v>7</v>
      </c>
      <c r="G10" s="563">
        <v>3</v>
      </c>
      <c r="H10" s="563">
        <v>6</v>
      </c>
      <c r="I10" s="563">
        <v>437</v>
      </c>
      <c r="J10" s="563">
        <v>401</v>
      </c>
      <c r="K10" s="563">
        <v>21</v>
      </c>
      <c r="L10" s="563">
        <v>5</v>
      </c>
      <c r="M10" s="563">
        <v>1</v>
      </c>
      <c r="N10" s="563">
        <v>9</v>
      </c>
    </row>
    <row r="11" spans="1:15" s="555" customFormat="1" ht="12.75" customHeight="1">
      <c r="A11" s="556">
        <v>2013</v>
      </c>
      <c r="B11" s="569">
        <v>543</v>
      </c>
      <c r="C11" s="569">
        <v>97</v>
      </c>
      <c r="D11" s="569">
        <v>58</v>
      </c>
      <c r="E11" s="569">
        <v>14</v>
      </c>
      <c r="F11" s="569">
        <v>10</v>
      </c>
      <c r="G11" s="569">
        <v>2</v>
      </c>
      <c r="H11" s="569">
        <v>13</v>
      </c>
      <c r="I11" s="569">
        <v>446</v>
      </c>
      <c r="J11" s="569">
        <v>410</v>
      </c>
      <c r="K11" s="569">
        <v>17</v>
      </c>
      <c r="L11" s="569">
        <v>9</v>
      </c>
      <c r="M11" s="569">
        <v>0</v>
      </c>
      <c r="N11" s="569">
        <v>10</v>
      </c>
    </row>
    <row r="12" spans="1:15" s="555" customFormat="1" ht="12.75" customHeight="1">
      <c r="A12" s="556">
        <v>2014</v>
      </c>
      <c r="B12" s="505">
        <v>558</v>
      </c>
      <c r="C12" s="505">
        <v>106</v>
      </c>
      <c r="D12" s="505">
        <v>56</v>
      </c>
      <c r="E12" s="505">
        <v>24</v>
      </c>
      <c r="F12" s="505">
        <v>11</v>
      </c>
      <c r="G12" s="505">
        <v>1</v>
      </c>
      <c r="H12" s="505">
        <v>14</v>
      </c>
      <c r="I12" s="505">
        <v>452</v>
      </c>
      <c r="J12" s="505">
        <v>395</v>
      </c>
      <c r="K12" s="505">
        <v>35</v>
      </c>
      <c r="L12" s="505">
        <v>5</v>
      </c>
      <c r="M12" s="505">
        <v>5</v>
      </c>
      <c r="N12" s="505">
        <v>12</v>
      </c>
    </row>
    <row r="13" spans="1:15" s="555" customFormat="1" ht="12.75" customHeight="1">
      <c r="A13" s="556">
        <v>2015</v>
      </c>
      <c r="B13" s="665">
        <v>569</v>
      </c>
      <c r="C13" s="665">
        <v>108</v>
      </c>
      <c r="D13" s="665">
        <v>68</v>
      </c>
      <c r="E13" s="665">
        <v>22</v>
      </c>
      <c r="F13" s="665">
        <v>7</v>
      </c>
      <c r="G13" s="665">
        <v>0</v>
      </c>
      <c r="H13" s="665">
        <v>11</v>
      </c>
      <c r="I13" s="665">
        <v>461</v>
      </c>
      <c r="J13" s="665">
        <v>413</v>
      </c>
      <c r="K13" s="665">
        <v>33</v>
      </c>
      <c r="L13" s="666">
        <v>5</v>
      </c>
      <c r="M13" s="666">
        <v>3</v>
      </c>
      <c r="N13" s="666">
        <v>7</v>
      </c>
    </row>
    <row r="14" spans="1:15" s="555" customFormat="1" ht="12.75" customHeight="1">
      <c r="A14" s="556">
        <v>2016</v>
      </c>
      <c r="B14" s="665">
        <v>579</v>
      </c>
      <c r="C14" s="665">
        <v>115</v>
      </c>
      <c r="D14" s="665">
        <v>80</v>
      </c>
      <c r="E14" s="665">
        <v>21</v>
      </c>
      <c r="F14" s="665">
        <v>7</v>
      </c>
      <c r="G14" s="665">
        <v>0</v>
      </c>
      <c r="H14" s="665">
        <v>7</v>
      </c>
      <c r="I14" s="665">
        <v>464</v>
      </c>
      <c r="J14" s="665">
        <v>413</v>
      </c>
      <c r="K14" s="665">
        <v>35</v>
      </c>
      <c r="L14" s="666">
        <v>6</v>
      </c>
      <c r="M14" s="666">
        <v>4</v>
      </c>
      <c r="N14" s="666">
        <v>6</v>
      </c>
    </row>
    <row r="15" spans="1:15" s="555" customFormat="1" ht="12.75" customHeight="1">
      <c r="A15" s="667">
        <v>2017</v>
      </c>
      <c r="B15" s="1456"/>
      <c r="C15" s="1456"/>
      <c r="D15" s="1456"/>
      <c r="E15" s="1456"/>
      <c r="F15" s="1456"/>
      <c r="G15" s="1456"/>
      <c r="H15" s="1456"/>
      <c r="I15" s="1456"/>
      <c r="J15" s="1456"/>
      <c r="K15" s="1456"/>
      <c r="L15" s="1456"/>
      <c r="M15" s="1456"/>
      <c r="N15" s="1456"/>
      <c r="O15" s="571"/>
    </row>
    <row r="16" spans="1:15" s="566" customFormat="1" ht="12.75" customHeight="1">
      <c r="A16" s="516" t="s">
        <v>151</v>
      </c>
      <c r="B16" s="668">
        <v>603</v>
      </c>
      <c r="C16" s="668">
        <v>123</v>
      </c>
      <c r="D16" s="668">
        <v>94</v>
      </c>
      <c r="E16" s="668">
        <v>17</v>
      </c>
      <c r="F16" s="668">
        <v>3</v>
      </c>
      <c r="G16" s="668">
        <v>2</v>
      </c>
      <c r="H16" s="668">
        <v>7</v>
      </c>
      <c r="I16" s="668">
        <v>480</v>
      </c>
      <c r="J16" s="668">
        <v>435</v>
      </c>
      <c r="K16" s="668">
        <v>29</v>
      </c>
      <c r="L16" s="669">
        <v>5</v>
      </c>
      <c r="M16" s="669">
        <v>3</v>
      </c>
      <c r="N16" s="669">
        <v>8</v>
      </c>
      <c r="O16" s="568"/>
    </row>
    <row r="17" spans="1:15" s="566" customFormat="1" ht="12.75" customHeight="1">
      <c r="A17" s="521" t="s">
        <v>1086</v>
      </c>
      <c r="B17" s="668">
        <v>480</v>
      </c>
      <c r="C17" s="668">
        <v>123</v>
      </c>
      <c r="D17" s="668">
        <v>94</v>
      </c>
      <c r="E17" s="668">
        <v>17</v>
      </c>
      <c r="F17" s="668">
        <v>3</v>
      </c>
      <c r="G17" s="668">
        <v>2</v>
      </c>
      <c r="H17" s="668">
        <v>7</v>
      </c>
      <c r="I17" s="668">
        <v>357</v>
      </c>
      <c r="J17" s="668">
        <v>343</v>
      </c>
      <c r="K17" s="668">
        <v>7</v>
      </c>
      <c r="L17" s="669">
        <v>2</v>
      </c>
      <c r="M17" s="669">
        <v>2</v>
      </c>
      <c r="N17" s="669">
        <v>3</v>
      </c>
      <c r="O17" s="568"/>
    </row>
    <row r="18" spans="1:15" s="566" customFormat="1" ht="12.75" customHeight="1">
      <c r="A18" s="521" t="s">
        <v>1087</v>
      </c>
      <c r="B18" s="668">
        <v>114</v>
      </c>
      <c r="C18" s="668">
        <v>34</v>
      </c>
      <c r="D18" s="668">
        <v>25</v>
      </c>
      <c r="E18" s="668">
        <v>7</v>
      </c>
      <c r="F18" s="668">
        <v>1</v>
      </c>
      <c r="G18" s="668">
        <v>1</v>
      </c>
      <c r="H18" s="668">
        <v>0</v>
      </c>
      <c r="I18" s="668">
        <v>80</v>
      </c>
      <c r="J18" s="668">
        <v>79</v>
      </c>
      <c r="K18" s="668">
        <v>0</v>
      </c>
      <c r="L18" s="669">
        <v>0</v>
      </c>
      <c r="M18" s="669">
        <v>1</v>
      </c>
      <c r="N18" s="669">
        <v>0</v>
      </c>
      <c r="O18" s="568"/>
    </row>
    <row r="19" spans="1:15" s="566" customFormat="1" ht="12.75" customHeight="1">
      <c r="A19" s="521" t="s">
        <v>1088</v>
      </c>
      <c r="B19" s="669">
        <v>163</v>
      </c>
      <c r="C19" s="669">
        <v>81</v>
      </c>
      <c r="D19" s="669">
        <v>64</v>
      </c>
      <c r="E19" s="669">
        <v>9</v>
      </c>
      <c r="F19" s="669">
        <v>1</v>
      </c>
      <c r="G19" s="669">
        <v>0</v>
      </c>
      <c r="H19" s="669">
        <v>7</v>
      </c>
      <c r="I19" s="669">
        <v>82</v>
      </c>
      <c r="J19" s="669">
        <v>78</v>
      </c>
      <c r="K19" s="669">
        <v>1</v>
      </c>
      <c r="L19" s="669">
        <v>2</v>
      </c>
      <c r="M19" s="669">
        <v>1</v>
      </c>
      <c r="N19" s="669">
        <v>0</v>
      </c>
      <c r="O19" s="568"/>
    </row>
    <row r="20" spans="1:15" s="569" customFormat="1" ht="12.75" customHeight="1">
      <c r="A20" s="521" t="s">
        <v>1089</v>
      </c>
      <c r="B20" s="669">
        <v>61</v>
      </c>
      <c r="C20" s="669">
        <v>1</v>
      </c>
      <c r="D20" s="669">
        <v>0</v>
      </c>
      <c r="E20" s="669">
        <v>0</v>
      </c>
      <c r="F20" s="669">
        <v>0</v>
      </c>
      <c r="G20" s="669">
        <v>1</v>
      </c>
      <c r="H20" s="669">
        <v>0</v>
      </c>
      <c r="I20" s="669">
        <v>60</v>
      </c>
      <c r="J20" s="669">
        <v>54</v>
      </c>
      <c r="K20" s="669">
        <v>5</v>
      </c>
      <c r="L20" s="669">
        <v>0</v>
      </c>
      <c r="M20" s="669">
        <v>0</v>
      </c>
      <c r="N20" s="669">
        <v>1</v>
      </c>
      <c r="O20" s="568"/>
    </row>
    <row r="21" spans="1:15" s="569" customFormat="1" ht="12.75" customHeight="1">
      <c r="A21" s="521" t="s">
        <v>1090</v>
      </c>
      <c r="B21" s="669">
        <v>32</v>
      </c>
      <c r="C21" s="669">
        <v>6</v>
      </c>
      <c r="D21" s="669">
        <v>5</v>
      </c>
      <c r="E21" s="669">
        <v>0</v>
      </c>
      <c r="F21" s="669">
        <v>1</v>
      </c>
      <c r="G21" s="669">
        <v>0</v>
      </c>
      <c r="H21" s="669">
        <v>0</v>
      </c>
      <c r="I21" s="669">
        <v>26</v>
      </c>
      <c r="J21" s="669">
        <v>26</v>
      </c>
      <c r="K21" s="669">
        <v>0</v>
      </c>
      <c r="L21" s="669">
        <v>0</v>
      </c>
      <c r="M21" s="669">
        <v>0</v>
      </c>
      <c r="N21" s="669">
        <v>0</v>
      </c>
      <c r="O21" s="568"/>
    </row>
    <row r="22" spans="1:15" s="569" customFormat="1" ht="12.75" customHeight="1">
      <c r="A22" s="521" t="s">
        <v>1091</v>
      </c>
      <c r="B22" s="669">
        <v>110</v>
      </c>
      <c r="C22" s="669">
        <v>1</v>
      </c>
      <c r="D22" s="669">
        <v>0</v>
      </c>
      <c r="E22" s="669">
        <v>1</v>
      </c>
      <c r="F22" s="669">
        <v>0</v>
      </c>
      <c r="G22" s="669">
        <v>0</v>
      </c>
      <c r="H22" s="669">
        <v>0</v>
      </c>
      <c r="I22" s="669">
        <v>109</v>
      </c>
      <c r="J22" s="669">
        <v>106</v>
      </c>
      <c r="K22" s="669">
        <v>1</v>
      </c>
      <c r="L22" s="669">
        <v>0</v>
      </c>
      <c r="M22" s="669">
        <v>0</v>
      </c>
      <c r="N22" s="669">
        <v>2</v>
      </c>
      <c r="O22" s="568"/>
    </row>
    <row r="23" spans="1:15" s="569" customFormat="1" ht="12.75" customHeight="1">
      <c r="A23" s="521" t="s">
        <v>1092</v>
      </c>
      <c r="B23" s="669">
        <v>70</v>
      </c>
      <c r="C23" s="669">
        <v>0</v>
      </c>
      <c r="D23" s="669">
        <v>0</v>
      </c>
      <c r="E23" s="669">
        <v>0</v>
      </c>
      <c r="F23" s="669">
        <v>0</v>
      </c>
      <c r="G23" s="669">
        <v>0</v>
      </c>
      <c r="H23" s="669">
        <v>0</v>
      </c>
      <c r="I23" s="669">
        <v>70</v>
      </c>
      <c r="J23" s="669">
        <v>55</v>
      </c>
      <c r="K23" s="669">
        <v>13</v>
      </c>
      <c r="L23" s="669">
        <v>1</v>
      </c>
      <c r="M23" s="669">
        <v>0</v>
      </c>
      <c r="N23" s="669">
        <v>1</v>
      </c>
      <c r="O23" s="568"/>
    </row>
    <row r="24" spans="1:15" s="569" customFormat="1" ht="12.75" customHeight="1">
      <c r="A24" s="521" t="s">
        <v>1093</v>
      </c>
      <c r="B24" s="669">
        <v>53</v>
      </c>
      <c r="C24" s="669">
        <v>0</v>
      </c>
      <c r="D24" s="669">
        <v>0</v>
      </c>
      <c r="E24" s="669">
        <v>0</v>
      </c>
      <c r="F24" s="669">
        <v>0</v>
      </c>
      <c r="G24" s="669">
        <v>0</v>
      </c>
      <c r="H24" s="669">
        <v>0</v>
      </c>
      <c r="I24" s="669">
        <v>53</v>
      </c>
      <c r="J24" s="669">
        <v>37</v>
      </c>
      <c r="K24" s="669">
        <v>9</v>
      </c>
      <c r="L24" s="669">
        <v>2</v>
      </c>
      <c r="M24" s="669">
        <v>1</v>
      </c>
      <c r="N24" s="669">
        <v>4</v>
      </c>
      <c r="O24" s="568"/>
    </row>
    <row r="25" spans="1:15" s="555" customFormat="1" ht="16.5" customHeight="1">
      <c r="A25" s="1392"/>
      <c r="B25" s="1457" t="s">
        <v>152</v>
      </c>
      <c r="C25" s="1457" t="s">
        <v>1252</v>
      </c>
      <c r="D25" s="1457"/>
      <c r="E25" s="1457"/>
      <c r="F25" s="1457"/>
      <c r="G25" s="1457"/>
      <c r="H25" s="1457"/>
      <c r="I25" s="1457" t="s">
        <v>1253</v>
      </c>
      <c r="J25" s="1457"/>
      <c r="K25" s="1457"/>
      <c r="L25" s="1457"/>
      <c r="M25" s="1457"/>
      <c r="N25" s="1457"/>
      <c r="O25" s="582"/>
    </row>
    <row r="26" spans="1:15" s="555" customFormat="1" ht="16.5" customHeight="1">
      <c r="A26" s="1392"/>
      <c r="B26" s="1457"/>
      <c r="C26" s="1455" t="s">
        <v>152</v>
      </c>
      <c r="D26" s="1455" t="s">
        <v>1254</v>
      </c>
      <c r="E26" s="1455"/>
      <c r="F26" s="1455"/>
      <c r="G26" s="1455"/>
      <c r="H26" s="1455" t="s">
        <v>1255</v>
      </c>
      <c r="I26" s="1455" t="s">
        <v>152</v>
      </c>
      <c r="J26" s="1455" t="s">
        <v>1254</v>
      </c>
      <c r="K26" s="1455"/>
      <c r="L26" s="1455"/>
      <c r="M26" s="1455"/>
      <c r="N26" s="1455" t="s">
        <v>1255</v>
      </c>
      <c r="O26" s="582"/>
    </row>
    <row r="27" spans="1:15" s="555" customFormat="1" ht="16.5">
      <c r="A27" s="1392"/>
      <c r="B27" s="1457"/>
      <c r="C27" s="1455"/>
      <c r="D27" s="663" t="s">
        <v>1256</v>
      </c>
      <c r="E27" s="663" t="s">
        <v>1233</v>
      </c>
      <c r="F27" s="663" t="s">
        <v>1257</v>
      </c>
      <c r="G27" s="663" t="s">
        <v>1228</v>
      </c>
      <c r="H27" s="1455" t="s">
        <v>1255</v>
      </c>
      <c r="I27" s="1455"/>
      <c r="J27" s="663" t="s">
        <v>1256</v>
      </c>
      <c r="K27" s="663" t="s">
        <v>1233</v>
      </c>
      <c r="L27" s="663" t="s">
        <v>1257</v>
      </c>
      <c r="M27" s="663" t="s">
        <v>1228</v>
      </c>
      <c r="N27" s="1455" t="s">
        <v>1255</v>
      </c>
      <c r="O27" s="582"/>
    </row>
    <row r="28" spans="1:15" s="555" customFormat="1" ht="16.5">
      <c r="A28" s="1389" t="s">
        <v>1047</v>
      </c>
      <c r="B28" s="1389"/>
      <c r="C28" s="1389"/>
      <c r="D28" s="1389"/>
      <c r="E28" s="1389"/>
      <c r="F28" s="1389"/>
      <c r="G28" s="1389"/>
      <c r="H28" s="1389"/>
      <c r="I28" s="1389"/>
      <c r="J28" s="1389"/>
      <c r="K28" s="1389"/>
      <c r="L28" s="1389"/>
      <c r="M28" s="1389"/>
      <c r="N28" s="1389"/>
      <c r="O28" s="582"/>
    </row>
    <row r="29" spans="1:15" s="584" customFormat="1" ht="9.75" customHeight="1">
      <c r="A29" s="1438" t="s">
        <v>1258</v>
      </c>
      <c r="B29" s="1438"/>
      <c r="C29" s="1438"/>
      <c r="D29" s="1438"/>
      <c r="E29" s="1438"/>
      <c r="F29" s="1438"/>
      <c r="G29" s="1438"/>
      <c r="H29" s="1438"/>
      <c r="I29" s="1438"/>
      <c r="J29" s="1438"/>
      <c r="K29" s="1438"/>
      <c r="L29" s="1438"/>
      <c r="M29" s="1438"/>
      <c r="N29" s="1438"/>
      <c r="O29" s="583"/>
    </row>
    <row r="30" spans="1:15" ht="9.75" customHeight="1">
      <c r="A30" s="1438" t="s">
        <v>524</v>
      </c>
      <c r="B30" s="1438"/>
      <c r="C30" s="1438"/>
      <c r="D30" s="1438"/>
      <c r="E30" s="1438"/>
      <c r="F30" s="1438"/>
      <c r="G30" s="1438"/>
      <c r="H30" s="1438"/>
      <c r="I30" s="1438"/>
      <c r="J30" s="1438"/>
      <c r="K30" s="1438"/>
      <c r="L30" s="1438"/>
      <c r="M30" s="1438"/>
      <c r="N30" s="1438"/>
      <c r="O30" s="583"/>
    </row>
    <row r="31" spans="1:15" s="270" customFormat="1" ht="28.5" customHeight="1">
      <c r="A31" s="1454" t="s">
        <v>1259</v>
      </c>
      <c r="B31" s="1454"/>
      <c r="C31" s="1454"/>
      <c r="D31" s="1454"/>
      <c r="E31" s="1454"/>
      <c r="F31" s="1454"/>
      <c r="G31" s="1454"/>
      <c r="H31" s="1454"/>
      <c r="I31" s="1454"/>
      <c r="J31" s="1454"/>
      <c r="K31" s="1454"/>
      <c r="L31" s="1454"/>
      <c r="M31" s="1454"/>
      <c r="N31" s="1454"/>
      <c r="O31" s="670"/>
    </row>
    <row r="32" spans="1:15" s="270" customFormat="1" ht="16.899999999999999" customHeight="1">
      <c r="A32" s="1454" t="s">
        <v>1260</v>
      </c>
      <c r="B32" s="1454"/>
      <c r="C32" s="1454"/>
      <c r="D32" s="1454"/>
      <c r="E32" s="1454"/>
      <c r="F32" s="1454"/>
      <c r="G32" s="1454"/>
      <c r="H32" s="1454"/>
      <c r="I32" s="1454"/>
      <c r="J32" s="1454"/>
      <c r="K32" s="1454"/>
      <c r="L32" s="1454"/>
      <c r="M32" s="1454"/>
      <c r="N32" s="1454"/>
      <c r="O32" s="670"/>
    </row>
    <row r="34" spans="1:15">
      <c r="A34" s="313" t="s">
        <v>535</v>
      </c>
    </row>
    <row r="35" spans="1:15">
      <c r="A35" s="633" t="s">
        <v>1261</v>
      </c>
      <c r="B35" s="671"/>
      <c r="C35" s="671"/>
      <c r="D35" s="671"/>
      <c r="E35" s="671"/>
      <c r="F35" s="671"/>
      <c r="G35" s="671"/>
      <c r="H35" s="671"/>
      <c r="I35" s="671"/>
      <c r="J35" s="671"/>
      <c r="K35" s="671"/>
      <c r="L35" s="671"/>
      <c r="M35" s="671"/>
      <c r="N35" s="671"/>
      <c r="O35" s="671"/>
    </row>
    <row r="36" spans="1:15">
      <c r="A36" s="633" t="s">
        <v>1262</v>
      </c>
      <c r="B36" s="672"/>
      <c r="C36" s="672"/>
      <c r="D36" s="672"/>
      <c r="E36" s="672"/>
      <c r="F36" s="672"/>
      <c r="G36" s="672"/>
      <c r="H36" s="672"/>
      <c r="I36" s="672"/>
      <c r="J36" s="672"/>
      <c r="K36" s="672"/>
      <c r="L36" s="672"/>
      <c r="M36" s="672"/>
      <c r="N36" s="672"/>
      <c r="O36" s="489"/>
    </row>
    <row r="37" spans="1:15">
      <c r="B37" s="613"/>
      <c r="C37" s="613"/>
      <c r="D37" s="613"/>
      <c r="E37" s="613"/>
      <c r="F37" s="613"/>
      <c r="G37" s="613"/>
      <c r="H37" s="613"/>
      <c r="I37" s="613"/>
      <c r="J37" s="613"/>
      <c r="K37" s="613"/>
      <c r="L37" s="613"/>
      <c r="M37" s="613"/>
      <c r="N37" s="613"/>
      <c r="O37" s="614"/>
    </row>
    <row r="38" spans="1:15">
      <c r="B38" s="615"/>
      <c r="C38" s="615"/>
      <c r="D38" s="615"/>
      <c r="E38" s="615"/>
      <c r="F38" s="615"/>
      <c r="G38" s="615"/>
      <c r="H38" s="615"/>
      <c r="I38" s="615"/>
      <c r="J38" s="615"/>
      <c r="K38" s="615"/>
      <c r="L38" s="615"/>
      <c r="M38" s="615"/>
      <c r="N38" s="615"/>
    </row>
  </sheetData>
  <mergeCells count="28">
    <mergeCell ref="A1:N1"/>
    <mergeCell ref="A2:N2"/>
    <mergeCell ref="A4:A6"/>
    <mergeCell ref="B4:B6"/>
    <mergeCell ref="C4:H4"/>
    <mergeCell ref="I4:N4"/>
    <mergeCell ref="C5:C6"/>
    <mergeCell ref="D5:G5"/>
    <mergeCell ref="H5:H6"/>
    <mergeCell ref="I5:I6"/>
    <mergeCell ref="J5:M5"/>
    <mergeCell ref="N5:N6"/>
    <mergeCell ref="B15:N15"/>
    <mergeCell ref="A25:A27"/>
    <mergeCell ref="B25:B27"/>
    <mergeCell ref="C25:H25"/>
    <mergeCell ref="I25:N25"/>
    <mergeCell ref="C26:C27"/>
    <mergeCell ref="D26:G26"/>
    <mergeCell ref="H26:H27"/>
    <mergeCell ref="A31:N31"/>
    <mergeCell ref="A32:N32"/>
    <mergeCell ref="I26:I27"/>
    <mergeCell ref="J26:M26"/>
    <mergeCell ref="N26:N27"/>
    <mergeCell ref="A28:N28"/>
    <mergeCell ref="A29:N29"/>
    <mergeCell ref="A30:N30"/>
  </mergeCells>
  <conditionalFormatting sqref="O16:O24">
    <cfRule type="cellIs" dxfId="3" priority="1" operator="greaterThan">
      <formula>0</formula>
    </cfRule>
  </conditionalFormatting>
  <hyperlinks>
    <hyperlink ref="B4:B6" r:id="rId1" display="Total"/>
    <hyperlink ref="C4:H4" r:id="rId2" display="Interiores"/>
    <hyperlink ref="I4:N4" r:id="rId3" display="Costeiras / Transição"/>
    <hyperlink ref="A35" r:id="rId4"/>
    <hyperlink ref="H27" r:id="rId5"/>
    <hyperlink ref="N27" r:id="rId6"/>
    <hyperlink ref="B25:B27" r:id="rId7" display="Total"/>
    <hyperlink ref="C25:H25" r:id="rId8" display="Inside"/>
    <hyperlink ref="I25:N25" r:id="rId9" display="Coastal / Transition"/>
    <hyperlink ref="A36" r:id="rId10"/>
  </hyperlinks>
  <printOptions horizontalCentered="1"/>
  <pageMargins left="0.39370078740157483" right="0.39370078740157483" top="0.39370078740157483" bottom="0.39370078740157483" header="0" footer="0"/>
  <pageSetup paperSize="9" scale="93" fitToHeight="10" orientation="portrait" verticalDpi="300" r:id="rId11"/>
  <headerFooter alignWithMargins="0"/>
</worksheet>
</file>

<file path=xl/worksheets/sheet3.xml><?xml version="1.0" encoding="utf-8"?>
<worksheet xmlns="http://schemas.openxmlformats.org/spreadsheetml/2006/main" xmlns:r="http://schemas.openxmlformats.org/officeDocument/2006/relationships">
  <sheetPr codeName="Sheet2">
    <pageSetUpPr fitToPage="1"/>
  </sheetPr>
  <dimension ref="A1:R37"/>
  <sheetViews>
    <sheetView showGridLines="0" workbookViewId="0">
      <selection activeCell="A2" sqref="A2:I2"/>
    </sheetView>
  </sheetViews>
  <sheetFormatPr defaultColWidth="10.42578125" defaultRowHeight="12.75"/>
  <cols>
    <col min="1" max="1" width="10.42578125" style="30" customWidth="1"/>
    <col min="2" max="2" width="15.42578125" style="30" customWidth="1"/>
    <col min="3" max="3" width="8.85546875" style="30" customWidth="1"/>
    <col min="4" max="4" width="15.42578125" style="30" customWidth="1"/>
    <col min="5" max="5" width="8.85546875" style="30" customWidth="1"/>
    <col min="6" max="6" width="15.42578125" style="30" customWidth="1"/>
    <col min="7" max="7" width="8.85546875" style="30" customWidth="1"/>
    <col min="8" max="8" width="15.42578125" style="30" customWidth="1"/>
    <col min="9" max="9" width="8.85546875" style="30" customWidth="1"/>
    <col min="10" max="10" width="7.7109375" style="30" customWidth="1"/>
    <col min="11" max="255" width="7.85546875" style="30" customWidth="1"/>
    <col min="256" max="16384" width="10.42578125" style="30"/>
  </cols>
  <sheetData>
    <row r="1" spans="1:18" s="41" customFormat="1" ht="30" customHeight="1">
      <c r="A1" s="1184" t="s">
        <v>972</v>
      </c>
      <c r="B1" s="1184"/>
      <c r="C1" s="1184"/>
      <c r="D1" s="1184"/>
      <c r="E1" s="1184"/>
      <c r="F1" s="1184"/>
      <c r="G1" s="1184"/>
      <c r="H1" s="1184"/>
      <c r="I1" s="1184"/>
      <c r="J1" s="40"/>
    </row>
    <row r="2" spans="1:18" s="41" customFormat="1" ht="30" customHeight="1">
      <c r="A2" s="1185"/>
      <c r="B2" s="1185"/>
      <c r="C2" s="1185"/>
      <c r="D2" s="1185"/>
      <c r="E2" s="1185"/>
      <c r="F2" s="1185"/>
      <c r="G2" s="1185"/>
      <c r="H2" s="1185"/>
      <c r="I2" s="1185"/>
      <c r="J2" s="40"/>
    </row>
    <row r="3" spans="1:18" s="41" customFormat="1" ht="9.75" customHeight="1">
      <c r="A3" s="42" t="s">
        <v>72</v>
      </c>
      <c r="B3" s="43"/>
      <c r="C3" s="43"/>
      <c r="D3" s="43"/>
      <c r="E3" s="43"/>
      <c r="F3" s="43"/>
      <c r="G3" s="43"/>
      <c r="H3" s="43"/>
      <c r="I3" s="44" t="s">
        <v>73</v>
      </c>
      <c r="J3" s="40"/>
    </row>
    <row r="4" spans="1:18" ht="13.5" customHeight="1">
      <c r="A4" s="1179"/>
      <c r="B4" s="1176" t="s">
        <v>209</v>
      </c>
      <c r="C4" s="1182"/>
      <c r="D4" s="1182"/>
      <c r="E4" s="1177"/>
      <c r="F4" s="1176" t="s">
        <v>210</v>
      </c>
      <c r="G4" s="1182"/>
      <c r="H4" s="1182"/>
      <c r="I4" s="1177"/>
      <c r="J4" s="29"/>
      <c r="K4" s="29"/>
    </row>
    <row r="5" spans="1:18" ht="13.5" customHeight="1">
      <c r="A5" s="1180"/>
      <c r="B5" s="1176" t="s">
        <v>74</v>
      </c>
      <c r="C5" s="1177"/>
      <c r="D5" s="1176" t="s">
        <v>75</v>
      </c>
      <c r="E5" s="1177"/>
      <c r="F5" s="1176" t="s">
        <v>76</v>
      </c>
      <c r="G5" s="1177"/>
      <c r="H5" s="1176" t="s">
        <v>77</v>
      </c>
      <c r="I5" s="1177"/>
      <c r="J5" s="29"/>
      <c r="K5" s="29"/>
    </row>
    <row r="6" spans="1:18" ht="25.5" customHeight="1">
      <c r="A6" s="1181"/>
      <c r="B6" s="136" t="s">
        <v>78</v>
      </c>
      <c r="C6" s="136" t="s">
        <v>79</v>
      </c>
      <c r="D6" s="136" t="s">
        <v>78</v>
      </c>
      <c r="E6" s="136" t="s">
        <v>79</v>
      </c>
      <c r="F6" s="136" t="s">
        <v>78</v>
      </c>
      <c r="G6" s="136" t="s">
        <v>79</v>
      </c>
      <c r="H6" s="136" t="s">
        <v>78</v>
      </c>
      <c r="I6" s="136" t="s">
        <v>79</v>
      </c>
      <c r="J6" s="29"/>
      <c r="K6" s="29"/>
    </row>
    <row r="7" spans="1:18" s="45" customFormat="1" ht="41.25" customHeight="1">
      <c r="A7" s="79" t="s">
        <v>151</v>
      </c>
      <c r="B7" s="80" t="s">
        <v>169</v>
      </c>
      <c r="C7" s="81" t="s">
        <v>215</v>
      </c>
      <c r="D7" s="80" t="s">
        <v>407</v>
      </c>
      <c r="E7" s="81" t="s">
        <v>270</v>
      </c>
      <c r="F7" s="80" t="s">
        <v>218</v>
      </c>
      <c r="G7" s="81" t="s">
        <v>219</v>
      </c>
      <c r="H7" s="80" t="s">
        <v>408</v>
      </c>
      <c r="I7" s="81" t="s">
        <v>257</v>
      </c>
    </row>
    <row r="8" spans="1:18" s="45" customFormat="1" ht="41.25" customHeight="1">
      <c r="A8" s="79" t="s">
        <v>119</v>
      </c>
      <c r="B8" s="80" t="s">
        <v>169</v>
      </c>
      <c r="C8" s="81" t="s">
        <v>215</v>
      </c>
      <c r="D8" s="80" t="s">
        <v>223</v>
      </c>
      <c r="E8" s="81" t="s">
        <v>224</v>
      </c>
      <c r="F8" s="80" t="s">
        <v>218</v>
      </c>
      <c r="G8" s="82" t="s">
        <v>219</v>
      </c>
      <c r="H8" s="80" t="s">
        <v>342</v>
      </c>
      <c r="I8" s="81" t="s">
        <v>343</v>
      </c>
    </row>
    <row r="9" spans="1:18" s="45" customFormat="1" ht="41.25" customHeight="1">
      <c r="A9" s="79" t="s">
        <v>74</v>
      </c>
      <c r="B9" s="80" t="s">
        <v>169</v>
      </c>
      <c r="C9" s="81" t="s">
        <v>215</v>
      </c>
      <c r="D9" s="80" t="s">
        <v>216</v>
      </c>
      <c r="E9" s="81" t="s">
        <v>217</v>
      </c>
      <c r="F9" s="80" t="s">
        <v>218</v>
      </c>
      <c r="G9" s="81" t="s">
        <v>219</v>
      </c>
      <c r="H9" s="80" t="s">
        <v>220</v>
      </c>
      <c r="I9" s="81" t="s">
        <v>221</v>
      </c>
    </row>
    <row r="10" spans="1:18" s="45" customFormat="1" ht="41.25" customHeight="1">
      <c r="A10" s="83" t="s">
        <v>1</v>
      </c>
      <c r="B10" s="80" t="s">
        <v>170</v>
      </c>
      <c r="C10" s="81" t="s">
        <v>288</v>
      </c>
      <c r="D10" s="80" t="s">
        <v>173</v>
      </c>
      <c r="E10" s="81" t="s">
        <v>289</v>
      </c>
      <c r="F10" s="80" t="s">
        <v>290</v>
      </c>
      <c r="G10" s="81" t="s">
        <v>291</v>
      </c>
      <c r="H10" s="80" t="s">
        <v>342</v>
      </c>
      <c r="I10" s="81" t="s">
        <v>343</v>
      </c>
      <c r="J10" s="46"/>
    </row>
    <row r="11" spans="1:18" s="45" customFormat="1" ht="51" customHeight="1">
      <c r="A11" s="83" t="s">
        <v>629</v>
      </c>
      <c r="B11" s="80" t="s">
        <v>171</v>
      </c>
      <c r="C11" s="81" t="s">
        <v>222</v>
      </c>
      <c r="D11" s="80" t="s">
        <v>292</v>
      </c>
      <c r="E11" s="81" t="s">
        <v>293</v>
      </c>
      <c r="F11" s="80" t="s">
        <v>294</v>
      </c>
      <c r="G11" s="81" t="s">
        <v>295</v>
      </c>
      <c r="H11" s="80" t="s">
        <v>296</v>
      </c>
      <c r="I11" s="81" t="s">
        <v>297</v>
      </c>
      <c r="J11" s="46"/>
    </row>
    <row r="12" spans="1:18" s="47" customFormat="1" ht="51.75" customHeight="1">
      <c r="A12" s="79" t="s">
        <v>2</v>
      </c>
      <c r="B12" s="80" t="s">
        <v>172</v>
      </c>
      <c r="C12" s="81" t="s">
        <v>298</v>
      </c>
      <c r="D12" s="80" t="s">
        <v>299</v>
      </c>
      <c r="E12" s="81" t="s">
        <v>300</v>
      </c>
      <c r="F12" s="80" t="s">
        <v>301</v>
      </c>
      <c r="G12" s="81" t="s">
        <v>302</v>
      </c>
      <c r="H12" s="80" t="s">
        <v>522</v>
      </c>
      <c r="I12" s="81" t="s">
        <v>303</v>
      </c>
      <c r="J12" s="45"/>
      <c r="K12" s="45"/>
      <c r="L12" s="45"/>
      <c r="M12" s="45"/>
      <c r="N12" s="45"/>
      <c r="O12" s="45"/>
      <c r="P12" s="45"/>
      <c r="Q12" s="45"/>
      <c r="R12" s="45"/>
    </row>
    <row r="13" spans="1:18" s="45" customFormat="1" ht="41.25" customHeight="1">
      <c r="A13" s="79" t="s">
        <v>21</v>
      </c>
      <c r="B13" s="80" t="s">
        <v>304</v>
      </c>
      <c r="C13" s="81" t="s">
        <v>305</v>
      </c>
      <c r="D13" s="80" t="s">
        <v>223</v>
      </c>
      <c r="E13" s="81" t="s">
        <v>224</v>
      </c>
      <c r="F13" s="80" t="s">
        <v>409</v>
      </c>
      <c r="G13" s="81" t="s">
        <v>225</v>
      </c>
      <c r="H13" s="80" t="s">
        <v>226</v>
      </c>
      <c r="I13" s="81" t="s">
        <v>227</v>
      </c>
    </row>
    <row r="14" spans="1:18" s="45" customFormat="1" ht="41.25" customHeight="1">
      <c r="A14" s="79" t="s">
        <v>66</v>
      </c>
      <c r="B14" s="80" t="s">
        <v>410</v>
      </c>
      <c r="C14" s="81" t="s">
        <v>258</v>
      </c>
      <c r="D14" s="80" t="s">
        <v>411</v>
      </c>
      <c r="E14" s="81" t="s">
        <v>263</v>
      </c>
      <c r="F14" s="80" t="s">
        <v>412</v>
      </c>
      <c r="G14" s="81" t="s">
        <v>264</v>
      </c>
      <c r="H14" s="80" t="s">
        <v>408</v>
      </c>
      <c r="I14" s="81" t="s">
        <v>257</v>
      </c>
    </row>
    <row r="15" spans="1:18" s="47" customFormat="1" ht="23.25" customHeight="1">
      <c r="A15" s="83" t="s">
        <v>527</v>
      </c>
      <c r="B15" s="80" t="s">
        <v>413</v>
      </c>
      <c r="C15" s="81" t="s">
        <v>262</v>
      </c>
      <c r="D15" s="80" t="s">
        <v>411</v>
      </c>
      <c r="E15" s="81" t="s">
        <v>263</v>
      </c>
      <c r="F15" s="80" t="s">
        <v>412</v>
      </c>
      <c r="G15" s="81" t="s">
        <v>264</v>
      </c>
      <c r="H15" s="80" t="s">
        <v>414</v>
      </c>
      <c r="I15" s="81" t="s">
        <v>265</v>
      </c>
      <c r="J15" s="46"/>
      <c r="K15" s="45"/>
      <c r="L15" s="45"/>
      <c r="M15" s="45"/>
      <c r="N15" s="45"/>
      <c r="O15" s="45"/>
      <c r="P15" s="45"/>
      <c r="Q15" s="45"/>
      <c r="R15" s="45"/>
    </row>
    <row r="16" spans="1:18" s="47" customFormat="1" ht="23.25" customHeight="1">
      <c r="A16" s="83" t="s">
        <v>528</v>
      </c>
      <c r="B16" s="80" t="s">
        <v>415</v>
      </c>
      <c r="C16" s="81" t="s">
        <v>266</v>
      </c>
      <c r="D16" s="80" t="s">
        <v>416</v>
      </c>
      <c r="E16" s="81" t="s">
        <v>267</v>
      </c>
      <c r="F16" s="80" t="s">
        <v>417</v>
      </c>
      <c r="G16" s="81" t="s">
        <v>268</v>
      </c>
      <c r="H16" s="80" t="s">
        <v>418</v>
      </c>
      <c r="I16" s="81" t="s">
        <v>269</v>
      </c>
      <c r="J16" s="46"/>
      <c r="K16" s="45"/>
      <c r="L16" s="45"/>
      <c r="M16" s="45"/>
      <c r="N16" s="45"/>
      <c r="O16" s="45"/>
      <c r="P16" s="45"/>
      <c r="Q16" s="45"/>
      <c r="R16" s="45"/>
    </row>
    <row r="17" spans="1:18" s="47" customFormat="1" ht="27" customHeight="1">
      <c r="A17" s="83" t="s">
        <v>529</v>
      </c>
      <c r="B17" s="80" t="s">
        <v>419</v>
      </c>
      <c r="C17" s="81" t="s">
        <v>234</v>
      </c>
      <c r="D17" s="80" t="s">
        <v>598</v>
      </c>
      <c r="E17" s="81" t="s">
        <v>235</v>
      </c>
      <c r="F17" s="80" t="s">
        <v>3</v>
      </c>
      <c r="G17" s="81" t="s">
        <v>236</v>
      </c>
      <c r="H17" s="80" t="s">
        <v>597</v>
      </c>
      <c r="I17" s="81" t="s">
        <v>237</v>
      </c>
      <c r="J17" s="46"/>
      <c r="K17" s="45"/>
      <c r="L17" s="45"/>
      <c r="M17" s="45"/>
      <c r="N17" s="45"/>
      <c r="O17" s="45"/>
      <c r="P17" s="45"/>
      <c r="Q17" s="45"/>
      <c r="R17" s="45"/>
    </row>
    <row r="18" spans="1:18" s="47" customFormat="1" ht="24.75" customHeight="1">
      <c r="A18" s="83" t="s">
        <v>530</v>
      </c>
      <c r="B18" s="80" t="s">
        <v>4</v>
      </c>
      <c r="C18" s="81" t="s">
        <v>238</v>
      </c>
      <c r="D18" s="80" t="s">
        <v>5</v>
      </c>
      <c r="E18" s="81" t="s">
        <v>239</v>
      </c>
      <c r="F18" s="80" t="s">
        <v>6</v>
      </c>
      <c r="G18" s="81" t="s">
        <v>240</v>
      </c>
      <c r="H18" s="80" t="s">
        <v>7</v>
      </c>
      <c r="I18" s="81" t="s">
        <v>241</v>
      </c>
      <c r="J18" s="46"/>
      <c r="K18" s="45"/>
      <c r="L18" s="45"/>
      <c r="M18" s="45"/>
      <c r="N18" s="45"/>
      <c r="O18" s="45"/>
      <c r="P18" s="45"/>
      <c r="Q18" s="45"/>
      <c r="R18" s="45"/>
    </row>
    <row r="19" spans="1:18" s="47" customFormat="1" ht="23.25" customHeight="1">
      <c r="A19" s="83" t="s">
        <v>531</v>
      </c>
      <c r="B19" s="80" t="s">
        <v>8</v>
      </c>
      <c r="C19" s="81" t="s">
        <v>242</v>
      </c>
      <c r="D19" s="80" t="s">
        <v>9</v>
      </c>
      <c r="E19" s="81" t="s">
        <v>243</v>
      </c>
      <c r="F19" s="80" t="s">
        <v>10</v>
      </c>
      <c r="G19" s="81" t="s">
        <v>244</v>
      </c>
      <c r="H19" s="80" t="s">
        <v>8</v>
      </c>
      <c r="I19" s="81" t="s">
        <v>245</v>
      </c>
      <c r="J19" s="46"/>
      <c r="K19" s="45"/>
      <c r="L19" s="45"/>
      <c r="M19" s="45"/>
      <c r="N19" s="45"/>
      <c r="O19" s="45"/>
      <c r="P19" s="45"/>
      <c r="Q19" s="45"/>
      <c r="R19" s="45"/>
    </row>
    <row r="20" spans="1:18" s="47" customFormat="1" ht="25.5" customHeight="1">
      <c r="A20" s="83" t="s">
        <v>380</v>
      </c>
      <c r="B20" s="80" t="s">
        <v>11</v>
      </c>
      <c r="C20" s="81" t="s">
        <v>246</v>
      </c>
      <c r="D20" s="80" t="s">
        <v>12</v>
      </c>
      <c r="E20" s="81" t="s">
        <v>247</v>
      </c>
      <c r="F20" s="80" t="s">
        <v>13</v>
      </c>
      <c r="G20" s="81" t="s">
        <v>248</v>
      </c>
      <c r="H20" s="80" t="s">
        <v>272</v>
      </c>
      <c r="I20" s="81" t="s">
        <v>249</v>
      </c>
      <c r="J20" s="46"/>
      <c r="K20" s="45"/>
      <c r="L20" s="45"/>
      <c r="M20" s="45"/>
      <c r="N20" s="45"/>
      <c r="O20" s="45"/>
      <c r="P20" s="45"/>
      <c r="Q20" s="45"/>
      <c r="R20" s="45"/>
    </row>
    <row r="21" spans="1:18" s="47" customFormat="1" ht="23.25" customHeight="1">
      <c r="A21" s="83" t="s">
        <v>532</v>
      </c>
      <c r="B21" s="80" t="s">
        <v>14</v>
      </c>
      <c r="C21" s="81" t="s">
        <v>250</v>
      </c>
      <c r="D21" s="80" t="s">
        <v>15</v>
      </c>
      <c r="E21" s="81" t="s">
        <v>251</v>
      </c>
      <c r="F21" s="80" t="s">
        <v>16</v>
      </c>
      <c r="G21" s="81" t="s">
        <v>252</v>
      </c>
      <c r="H21" s="80" t="s">
        <v>17</v>
      </c>
      <c r="I21" s="81" t="s">
        <v>253</v>
      </c>
      <c r="J21" s="46"/>
      <c r="K21" s="45"/>
      <c r="L21" s="45"/>
      <c r="M21" s="45"/>
      <c r="N21" s="45"/>
      <c r="O21" s="45"/>
      <c r="P21" s="45"/>
      <c r="Q21" s="45"/>
      <c r="R21" s="45"/>
    </row>
    <row r="22" spans="1:18" s="47" customFormat="1" ht="25.5" customHeight="1">
      <c r="A22" s="83" t="s">
        <v>533</v>
      </c>
      <c r="B22" s="80" t="s">
        <v>50</v>
      </c>
      <c r="C22" s="81" t="s">
        <v>254</v>
      </c>
      <c r="D22" s="80" t="s">
        <v>18</v>
      </c>
      <c r="E22" s="81" t="s">
        <v>255</v>
      </c>
      <c r="F22" s="80" t="s">
        <v>19</v>
      </c>
      <c r="G22" s="81" t="s">
        <v>256</v>
      </c>
      <c r="H22" s="80" t="s">
        <v>408</v>
      </c>
      <c r="I22" s="81" t="s">
        <v>257</v>
      </c>
      <c r="J22" s="46"/>
      <c r="K22" s="45"/>
      <c r="L22" s="45"/>
      <c r="M22" s="45"/>
      <c r="N22" s="45"/>
      <c r="O22" s="45"/>
      <c r="P22" s="45"/>
      <c r="Q22" s="45"/>
      <c r="R22" s="45"/>
    </row>
    <row r="23" spans="1:18" s="47" customFormat="1" ht="28.5" customHeight="1">
      <c r="A23" s="83" t="s">
        <v>26</v>
      </c>
      <c r="B23" s="80" t="s">
        <v>410</v>
      </c>
      <c r="C23" s="81" t="s">
        <v>258</v>
      </c>
      <c r="D23" s="80" t="s">
        <v>20</v>
      </c>
      <c r="E23" s="81" t="s">
        <v>259</v>
      </c>
      <c r="F23" s="80" t="s">
        <v>306</v>
      </c>
      <c r="G23" s="81" t="s">
        <v>260</v>
      </c>
      <c r="H23" s="80" t="s">
        <v>307</v>
      </c>
      <c r="I23" s="81" t="s">
        <v>261</v>
      </c>
      <c r="J23" s="46"/>
      <c r="K23" s="45"/>
      <c r="L23" s="45"/>
      <c r="M23" s="45"/>
      <c r="N23" s="45"/>
      <c r="O23" s="45"/>
      <c r="P23" s="45"/>
      <c r="Q23" s="45"/>
      <c r="R23" s="45"/>
    </row>
    <row r="24" spans="1:18" s="45" customFormat="1" ht="26.25" customHeight="1">
      <c r="A24" s="83" t="s">
        <v>71</v>
      </c>
      <c r="B24" s="80" t="s">
        <v>308</v>
      </c>
      <c r="C24" s="81" t="s">
        <v>230</v>
      </c>
      <c r="D24" s="80" t="s">
        <v>407</v>
      </c>
      <c r="E24" s="81" t="s">
        <v>270</v>
      </c>
      <c r="F24" s="80" t="s">
        <v>123</v>
      </c>
      <c r="G24" s="81" t="s">
        <v>271</v>
      </c>
      <c r="H24" s="80" t="s">
        <v>124</v>
      </c>
      <c r="I24" s="81" t="s">
        <v>229</v>
      </c>
      <c r="J24" s="46"/>
    </row>
    <row r="25" spans="1:18" s="47" customFormat="1" ht="26.25" customHeight="1">
      <c r="A25" s="83" t="s">
        <v>534</v>
      </c>
      <c r="B25" s="80" t="s">
        <v>125</v>
      </c>
      <c r="C25" s="81" t="s">
        <v>228</v>
      </c>
      <c r="D25" s="80" t="s">
        <v>407</v>
      </c>
      <c r="E25" s="81" t="s">
        <v>270</v>
      </c>
      <c r="F25" s="80" t="s">
        <v>123</v>
      </c>
      <c r="G25" s="81" t="s">
        <v>271</v>
      </c>
      <c r="H25" s="80" t="s">
        <v>124</v>
      </c>
      <c r="I25" s="81" t="s">
        <v>229</v>
      </c>
      <c r="J25" s="46"/>
      <c r="K25" s="45"/>
      <c r="L25" s="45"/>
      <c r="M25" s="45"/>
      <c r="N25" s="45"/>
      <c r="O25" s="45"/>
      <c r="P25" s="45"/>
      <c r="Q25" s="45"/>
      <c r="R25" s="45"/>
    </row>
    <row r="26" spans="1:18" s="47" customFormat="1" ht="26.25" customHeight="1">
      <c r="A26" s="83" t="s">
        <v>313</v>
      </c>
      <c r="B26" s="80" t="s">
        <v>308</v>
      </c>
      <c r="C26" s="81" t="s">
        <v>230</v>
      </c>
      <c r="D26" s="80" t="s">
        <v>126</v>
      </c>
      <c r="E26" s="81" t="s">
        <v>231</v>
      </c>
      <c r="F26" s="80" t="s">
        <v>127</v>
      </c>
      <c r="G26" s="81" t="s">
        <v>232</v>
      </c>
      <c r="H26" s="80" t="s">
        <v>128</v>
      </c>
      <c r="I26" s="81" t="s">
        <v>233</v>
      </c>
      <c r="J26" s="46"/>
      <c r="K26" s="45"/>
      <c r="L26" s="45"/>
      <c r="M26" s="45"/>
      <c r="N26" s="45"/>
      <c r="O26" s="45"/>
      <c r="P26" s="45"/>
      <c r="Q26" s="45"/>
      <c r="R26" s="45"/>
    </row>
    <row r="27" spans="1:18" ht="13.5" customHeight="1">
      <c r="A27" s="1179"/>
      <c r="B27" s="1176" t="s">
        <v>209</v>
      </c>
      <c r="C27" s="1182"/>
      <c r="D27" s="1182"/>
      <c r="E27" s="1177"/>
      <c r="F27" s="1176" t="s">
        <v>210</v>
      </c>
      <c r="G27" s="1182"/>
      <c r="H27" s="1182"/>
      <c r="I27" s="1177"/>
      <c r="J27" s="29"/>
      <c r="K27" s="29"/>
    </row>
    <row r="28" spans="1:18" ht="13.5" customHeight="1">
      <c r="A28" s="1180"/>
      <c r="B28" s="1176" t="s">
        <v>82</v>
      </c>
      <c r="C28" s="1177"/>
      <c r="D28" s="1176" t="s">
        <v>83</v>
      </c>
      <c r="E28" s="1177"/>
      <c r="F28" s="1176" t="s">
        <v>84</v>
      </c>
      <c r="G28" s="1177"/>
      <c r="H28" s="1176" t="s">
        <v>85</v>
      </c>
      <c r="I28" s="1177"/>
      <c r="J28" s="29"/>
      <c r="K28" s="29"/>
    </row>
    <row r="29" spans="1:18" ht="25.5" customHeight="1">
      <c r="A29" s="1181"/>
      <c r="B29" s="136" t="s">
        <v>86</v>
      </c>
      <c r="C29" s="136" t="s">
        <v>87</v>
      </c>
      <c r="D29" s="136" t="s">
        <v>86</v>
      </c>
      <c r="E29" s="136" t="s">
        <v>87</v>
      </c>
      <c r="F29" s="136" t="s">
        <v>86</v>
      </c>
      <c r="G29" s="136" t="s">
        <v>87</v>
      </c>
      <c r="H29" s="136" t="s">
        <v>86</v>
      </c>
      <c r="I29" s="136" t="s">
        <v>87</v>
      </c>
      <c r="J29" s="29"/>
      <c r="K29" s="29"/>
    </row>
    <row r="30" spans="1:18">
      <c r="A30" s="1183" t="s">
        <v>1047</v>
      </c>
      <c r="B30" s="1183"/>
      <c r="C30" s="1183"/>
      <c r="D30" s="1183"/>
      <c r="E30" s="1183"/>
      <c r="F30" s="1183"/>
      <c r="G30" s="1183"/>
      <c r="H30" s="1183"/>
      <c r="I30" s="1183"/>
      <c r="J30" s="29"/>
      <c r="K30" s="29"/>
    </row>
    <row r="31" spans="1:18" s="48" customFormat="1" ht="9.75" customHeight="1">
      <c r="A31" s="1175" t="s">
        <v>986</v>
      </c>
      <c r="B31" s="1175"/>
      <c r="C31" s="1175"/>
      <c r="D31" s="1175"/>
      <c r="E31" s="1175"/>
      <c r="F31" s="1175"/>
      <c r="G31" s="1175"/>
      <c r="H31" s="1175"/>
      <c r="I31" s="1175"/>
      <c r="J31" s="137"/>
    </row>
    <row r="32" spans="1:18" s="48" customFormat="1" ht="9.75" customHeight="1">
      <c r="A32" s="1175" t="s">
        <v>987</v>
      </c>
      <c r="B32" s="1175"/>
      <c r="C32" s="1175"/>
      <c r="D32" s="1175"/>
      <c r="E32" s="1175"/>
      <c r="F32" s="1175"/>
      <c r="G32" s="1175"/>
      <c r="H32" s="1175"/>
      <c r="I32" s="1175"/>
      <c r="J32" s="137"/>
    </row>
    <row r="33" spans="1:10" s="49" customFormat="1" ht="36.75" customHeight="1">
      <c r="A33" s="1178" t="s">
        <v>817</v>
      </c>
      <c r="B33" s="1178"/>
      <c r="C33" s="1178"/>
      <c r="D33" s="1178"/>
      <c r="E33" s="1178"/>
      <c r="F33" s="1178"/>
      <c r="G33" s="1178"/>
      <c r="H33" s="1178"/>
      <c r="I33" s="1178"/>
      <c r="J33" s="137"/>
    </row>
    <row r="34" spans="1:10" s="49" customFormat="1" ht="28.5" customHeight="1">
      <c r="A34" s="1178" t="s">
        <v>426</v>
      </c>
      <c r="B34" s="1178"/>
      <c r="C34" s="1178"/>
      <c r="D34" s="1178"/>
      <c r="E34" s="1178"/>
      <c r="F34" s="1178"/>
      <c r="G34" s="1178"/>
      <c r="H34" s="1178"/>
      <c r="I34" s="1178"/>
      <c r="J34" s="137"/>
    </row>
    <row r="37" spans="1:10">
      <c r="A37" s="31"/>
    </row>
  </sheetData>
  <mergeCells count="21">
    <mergeCell ref="A1:I1"/>
    <mergeCell ref="A2:I2"/>
    <mergeCell ref="A4:A6"/>
    <mergeCell ref="B4:E4"/>
    <mergeCell ref="F4:I4"/>
    <mergeCell ref="A32:I32"/>
    <mergeCell ref="B5:C5"/>
    <mergeCell ref="A34:I34"/>
    <mergeCell ref="A27:A29"/>
    <mergeCell ref="B27:E27"/>
    <mergeCell ref="F27:I27"/>
    <mergeCell ref="B28:C28"/>
    <mergeCell ref="F5:G5"/>
    <mergeCell ref="H28:I28"/>
    <mergeCell ref="A30:I30"/>
    <mergeCell ref="A31:I31"/>
    <mergeCell ref="D5:E5"/>
    <mergeCell ref="A33:I33"/>
    <mergeCell ref="H5:I5"/>
    <mergeCell ref="D28:E28"/>
    <mergeCell ref="F28:G28"/>
  </mergeCells>
  <printOptions horizontalCentered="1"/>
  <pageMargins left="0.39370078740157483" right="0.39370078740157483" top="0.39370078740157483" bottom="0.39370078740157483" header="0" footer="0"/>
  <pageSetup paperSize="9" scale="90" fitToHeight="2"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dimension ref="A1:N60"/>
  <sheetViews>
    <sheetView showGridLines="0" zoomScaleNormal="100" workbookViewId="0">
      <selection activeCell="A2" sqref="A2:H2"/>
    </sheetView>
  </sheetViews>
  <sheetFormatPr defaultRowHeight="12.75"/>
  <cols>
    <col min="1" max="1" width="18.85546875" style="675" customWidth="1"/>
    <col min="2" max="8" width="10.85546875" style="675" customWidth="1"/>
    <col min="9" max="9" width="7.7109375" style="675" customWidth="1"/>
    <col min="10" max="10" width="3.85546875" style="675" customWidth="1"/>
    <col min="11" max="16384" width="9.140625" style="675"/>
  </cols>
  <sheetData>
    <row r="1" spans="1:12" ht="48.75" customHeight="1">
      <c r="A1" s="1462" t="s">
        <v>1263</v>
      </c>
      <c r="B1" s="1462"/>
      <c r="C1" s="1462"/>
      <c r="D1" s="1462"/>
      <c r="E1" s="1462"/>
      <c r="F1" s="1462"/>
      <c r="G1" s="1462"/>
      <c r="H1" s="1462"/>
      <c r="I1" s="673"/>
      <c r="J1" s="674"/>
      <c r="K1" s="674"/>
      <c r="L1" s="674"/>
    </row>
    <row r="2" spans="1:12" ht="45" customHeight="1">
      <c r="A2" s="1463" t="s">
        <v>1264</v>
      </c>
      <c r="B2" s="1463"/>
      <c r="C2" s="1463"/>
      <c r="D2" s="1463"/>
      <c r="E2" s="1463"/>
      <c r="F2" s="1463"/>
      <c r="G2" s="1463"/>
      <c r="H2" s="1463"/>
      <c r="I2" s="673"/>
      <c r="J2" s="674"/>
      <c r="K2" s="674"/>
      <c r="L2" s="674"/>
    </row>
    <row r="3" spans="1:12" ht="9.75" customHeight="1">
      <c r="A3" s="676" t="s">
        <v>316</v>
      </c>
      <c r="B3" s="1453"/>
      <c r="C3" s="1453"/>
      <c r="D3" s="1453"/>
      <c r="E3" s="637"/>
      <c r="F3" s="637"/>
      <c r="G3" s="637"/>
      <c r="H3" s="677" t="s">
        <v>317</v>
      </c>
      <c r="I3" s="637"/>
      <c r="J3" s="678"/>
    </row>
    <row r="4" spans="1:12" ht="27" customHeight="1">
      <c r="A4" s="1464"/>
      <c r="B4" s="1378" t="s">
        <v>1265</v>
      </c>
      <c r="C4" s="1378"/>
      <c r="D4" s="1378"/>
      <c r="E4" s="1378" t="s">
        <v>1266</v>
      </c>
      <c r="F4" s="1378"/>
      <c r="G4" s="1378"/>
      <c r="H4" s="1378" t="s">
        <v>1267</v>
      </c>
      <c r="I4" s="574"/>
      <c r="J4" s="679"/>
      <c r="L4" s="680"/>
    </row>
    <row r="5" spans="1:12" ht="25.5" customHeight="1">
      <c r="A5" s="1465"/>
      <c r="B5" s="663" t="s">
        <v>152</v>
      </c>
      <c r="C5" s="663" t="s">
        <v>1244</v>
      </c>
      <c r="D5" s="663" t="s">
        <v>1268</v>
      </c>
      <c r="E5" s="663" t="s">
        <v>152</v>
      </c>
      <c r="F5" s="663" t="s">
        <v>1244</v>
      </c>
      <c r="G5" s="663" t="s">
        <v>1268</v>
      </c>
      <c r="H5" s="1378"/>
      <c r="I5" s="574"/>
      <c r="J5" s="681"/>
      <c r="K5" s="682"/>
      <c r="L5" s="683"/>
    </row>
    <row r="6" spans="1:12" ht="13.5" customHeight="1">
      <c r="A6" s="1466"/>
      <c r="B6" s="1455">
        <v>2017</v>
      </c>
      <c r="C6" s="1455"/>
      <c r="D6" s="1455"/>
      <c r="E6" s="1455"/>
      <c r="F6" s="1455"/>
      <c r="G6" s="1455"/>
      <c r="H6" s="663">
        <v>2018</v>
      </c>
      <c r="I6" s="681"/>
      <c r="J6" s="681"/>
      <c r="K6" s="682"/>
    </row>
    <row r="7" spans="1:12" ht="13.5" customHeight="1">
      <c r="A7" s="684" t="s">
        <v>151</v>
      </c>
      <c r="B7" s="681"/>
      <c r="C7" s="681"/>
      <c r="D7" s="681"/>
      <c r="E7" s="681"/>
      <c r="F7" s="681"/>
      <c r="G7" s="681"/>
      <c r="H7" s="681"/>
      <c r="I7" s="681"/>
      <c r="J7" s="681"/>
      <c r="K7" s="682"/>
    </row>
    <row r="8" spans="1:12" ht="13.5" customHeight="1">
      <c r="A8" s="487">
        <v>2003</v>
      </c>
      <c r="B8" s="685" t="s">
        <v>358</v>
      </c>
      <c r="C8" s="685" t="s">
        <v>358</v>
      </c>
      <c r="D8" s="685" t="s">
        <v>358</v>
      </c>
      <c r="E8" s="685" t="s">
        <v>358</v>
      </c>
      <c r="F8" s="685" t="s">
        <v>358</v>
      </c>
      <c r="G8" s="685" t="s">
        <v>358</v>
      </c>
      <c r="H8" s="685">
        <v>169</v>
      </c>
      <c r="I8" s="681"/>
      <c r="J8" s="681"/>
      <c r="K8" s="682"/>
    </row>
    <row r="9" spans="1:12" ht="13.5" customHeight="1">
      <c r="A9" s="487">
        <v>2004</v>
      </c>
      <c r="B9" s="685" t="s">
        <v>358</v>
      </c>
      <c r="C9" s="685" t="s">
        <v>358</v>
      </c>
      <c r="D9" s="685" t="s">
        <v>358</v>
      </c>
      <c r="E9" s="685" t="s">
        <v>358</v>
      </c>
      <c r="F9" s="685" t="s">
        <v>358</v>
      </c>
      <c r="G9" s="685" t="s">
        <v>358</v>
      </c>
      <c r="H9" s="685">
        <v>162</v>
      </c>
      <c r="I9" s="681"/>
      <c r="J9" s="681"/>
      <c r="K9" s="682"/>
    </row>
    <row r="10" spans="1:12" ht="13.5" customHeight="1">
      <c r="A10" s="487">
        <v>2005</v>
      </c>
      <c r="B10" s="685" t="s">
        <v>358</v>
      </c>
      <c r="C10" s="685" t="s">
        <v>358</v>
      </c>
      <c r="D10" s="685" t="s">
        <v>358</v>
      </c>
      <c r="E10" s="685" t="s">
        <v>358</v>
      </c>
      <c r="F10" s="685" t="s">
        <v>358</v>
      </c>
      <c r="G10" s="685" t="s">
        <v>358</v>
      </c>
      <c r="H10" s="685">
        <v>191</v>
      </c>
      <c r="I10" s="681"/>
      <c r="J10" s="681"/>
      <c r="K10" s="682"/>
    </row>
    <row r="11" spans="1:12" ht="13.5" customHeight="1">
      <c r="A11" s="487">
        <v>2006</v>
      </c>
      <c r="B11" s="685" t="s">
        <v>358</v>
      </c>
      <c r="C11" s="685" t="s">
        <v>358</v>
      </c>
      <c r="D11" s="685" t="s">
        <v>358</v>
      </c>
      <c r="E11" s="685" t="s">
        <v>358</v>
      </c>
      <c r="F11" s="685" t="s">
        <v>358</v>
      </c>
      <c r="G11" s="685" t="s">
        <v>358</v>
      </c>
      <c r="H11" s="685">
        <v>207</v>
      </c>
      <c r="I11" s="681"/>
      <c r="J11" s="681"/>
      <c r="K11" s="682"/>
    </row>
    <row r="12" spans="1:12" ht="13.5" customHeight="1">
      <c r="A12" s="487">
        <v>2007</v>
      </c>
      <c r="B12" s="685" t="s">
        <v>358</v>
      </c>
      <c r="C12" s="685" t="s">
        <v>358</v>
      </c>
      <c r="D12" s="685" t="s">
        <v>358</v>
      </c>
      <c r="E12" s="685" t="s">
        <v>358</v>
      </c>
      <c r="F12" s="685" t="s">
        <v>358</v>
      </c>
      <c r="G12" s="685" t="s">
        <v>358</v>
      </c>
      <c r="H12" s="685">
        <v>190</v>
      </c>
      <c r="I12" s="681"/>
      <c r="J12" s="681"/>
      <c r="K12" s="682"/>
    </row>
    <row r="13" spans="1:12" ht="13.5" customHeight="1">
      <c r="A13" s="487">
        <v>2008</v>
      </c>
      <c r="B13" s="685" t="s">
        <v>358</v>
      </c>
      <c r="C13" s="685" t="s">
        <v>358</v>
      </c>
      <c r="D13" s="685" t="s">
        <v>358</v>
      </c>
      <c r="E13" s="685" t="s">
        <v>358</v>
      </c>
      <c r="F13" s="685" t="s">
        <v>358</v>
      </c>
      <c r="G13" s="685" t="s">
        <v>358</v>
      </c>
      <c r="H13" s="685">
        <v>193</v>
      </c>
      <c r="I13" s="681"/>
      <c r="J13" s="681"/>
      <c r="K13" s="682"/>
    </row>
    <row r="14" spans="1:12" ht="13.5" customHeight="1">
      <c r="A14" s="487">
        <v>2009</v>
      </c>
      <c r="B14" s="685" t="s">
        <v>358</v>
      </c>
      <c r="C14" s="685" t="s">
        <v>358</v>
      </c>
      <c r="D14" s="685" t="s">
        <v>358</v>
      </c>
      <c r="E14" s="685" t="s">
        <v>358</v>
      </c>
      <c r="F14" s="685" t="s">
        <v>358</v>
      </c>
      <c r="G14" s="685" t="s">
        <v>358</v>
      </c>
      <c r="H14" s="685">
        <v>226</v>
      </c>
      <c r="I14" s="681"/>
      <c r="J14" s="681"/>
      <c r="K14" s="682"/>
    </row>
    <row r="15" spans="1:12" ht="13.5" customHeight="1">
      <c r="A15" s="487">
        <v>2010</v>
      </c>
      <c r="B15" s="685" t="s">
        <v>358</v>
      </c>
      <c r="C15" s="685" t="s">
        <v>358</v>
      </c>
      <c r="D15" s="685" t="s">
        <v>358</v>
      </c>
      <c r="E15" s="685" t="s">
        <v>358</v>
      </c>
      <c r="F15" s="685" t="s">
        <v>358</v>
      </c>
      <c r="G15" s="685" t="s">
        <v>358</v>
      </c>
      <c r="H15" s="685">
        <v>240</v>
      </c>
      <c r="I15" s="681"/>
      <c r="J15" s="681"/>
      <c r="K15" s="682"/>
    </row>
    <row r="16" spans="1:12" ht="13.5" customHeight="1">
      <c r="A16" s="487">
        <v>2011</v>
      </c>
      <c r="B16" s="685" t="s">
        <v>358</v>
      </c>
      <c r="C16" s="685" t="s">
        <v>358</v>
      </c>
      <c r="D16" s="685" t="s">
        <v>358</v>
      </c>
      <c r="E16" s="685" t="s">
        <v>358</v>
      </c>
      <c r="F16" s="685" t="s">
        <v>358</v>
      </c>
      <c r="G16" s="685" t="s">
        <v>358</v>
      </c>
      <c r="H16" s="685">
        <v>271</v>
      </c>
      <c r="I16" s="681"/>
      <c r="J16" s="681"/>
      <c r="K16" s="682"/>
    </row>
    <row r="17" spans="1:14" ht="13.5" customHeight="1">
      <c r="A17" s="487">
        <v>2012</v>
      </c>
      <c r="B17" s="685" t="s">
        <v>358</v>
      </c>
      <c r="C17" s="685" t="s">
        <v>358</v>
      </c>
      <c r="D17" s="685" t="s">
        <v>358</v>
      </c>
      <c r="E17" s="685" t="s">
        <v>358</v>
      </c>
      <c r="F17" s="685" t="s">
        <v>358</v>
      </c>
      <c r="G17" s="685" t="s">
        <v>358</v>
      </c>
      <c r="H17" s="685">
        <v>275</v>
      </c>
      <c r="I17" s="681"/>
      <c r="J17" s="681"/>
      <c r="K17" s="682"/>
    </row>
    <row r="18" spans="1:14" ht="13.5" customHeight="1">
      <c r="A18" s="487">
        <v>2013</v>
      </c>
      <c r="B18" s="685" t="s">
        <v>358</v>
      </c>
      <c r="C18" s="685" t="s">
        <v>358</v>
      </c>
      <c r="D18" s="685" t="s">
        <v>358</v>
      </c>
      <c r="E18" s="685" t="s">
        <v>358</v>
      </c>
      <c r="F18" s="685" t="s">
        <v>358</v>
      </c>
      <c r="G18" s="685" t="s">
        <v>358</v>
      </c>
      <c r="H18" s="685">
        <v>277</v>
      </c>
      <c r="I18" s="681"/>
      <c r="J18" s="681"/>
      <c r="K18" s="682"/>
    </row>
    <row r="19" spans="1:14" ht="13.5" customHeight="1">
      <c r="A19" s="487">
        <v>2014</v>
      </c>
      <c r="B19" s="685" t="s">
        <v>358</v>
      </c>
      <c r="C19" s="685" t="s">
        <v>358</v>
      </c>
      <c r="D19" s="685" t="s">
        <v>358</v>
      </c>
      <c r="E19" s="685" t="s">
        <v>358</v>
      </c>
      <c r="F19" s="685" t="s">
        <v>358</v>
      </c>
      <c r="G19" s="685" t="s">
        <v>358</v>
      </c>
      <c r="H19" s="685">
        <v>298</v>
      </c>
      <c r="I19" s="681"/>
      <c r="J19" s="681"/>
      <c r="K19" s="682"/>
    </row>
    <row r="20" spans="1:14" ht="13.5" customHeight="1">
      <c r="A20" s="686">
        <v>2015</v>
      </c>
      <c r="B20" s="685" t="s">
        <v>358</v>
      </c>
      <c r="C20" s="685" t="s">
        <v>358</v>
      </c>
      <c r="D20" s="685" t="s">
        <v>358</v>
      </c>
      <c r="E20" s="685" t="s">
        <v>358</v>
      </c>
      <c r="F20" s="685" t="s">
        <v>358</v>
      </c>
      <c r="G20" s="685" t="s">
        <v>358</v>
      </c>
      <c r="H20" s="685">
        <v>299</v>
      </c>
      <c r="I20" s="681"/>
      <c r="J20" s="681"/>
      <c r="K20" s="682"/>
    </row>
    <row r="21" spans="1:14" ht="13.5" customHeight="1">
      <c r="A21" s="684">
        <v>2016</v>
      </c>
      <c r="B21" s="685">
        <v>529</v>
      </c>
      <c r="C21" s="685">
        <v>74</v>
      </c>
      <c r="D21" s="685">
        <v>455</v>
      </c>
      <c r="E21" s="685">
        <v>209</v>
      </c>
      <c r="F21" s="685">
        <v>37</v>
      </c>
      <c r="G21" s="685">
        <v>172</v>
      </c>
      <c r="H21" s="685">
        <v>314</v>
      </c>
      <c r="I21" s="681"/>
      <c r="J21" s="681"/>
      <c r="K21" s="682"/>
    </row>
    <row r="22" spans="1:14" ht="13.5" customHeight="1">
      <c r="A22" s="687">
        <v>2017</v>
      </c>
      <c r="B22" s="1460"/>
      <c r="C22" s="1460"/>
      <c r="D22" s="1460"/>
      <c r="E22" s="1460"/>
      <c r="F22" s="1460"/>
      <c r="G22" s="1460"/>
      <c r="H22" s="688"/>
      <c r="I22" s="689"/>
      <c r="J22" s="681"/>
      <c r="K22" s="682"/>
    </row>
    <row r="23" spans="1:14" s="683" customFormat="1" ht="12.75" customHeight="1">
      <c r="A23" s="516" t="s">
        <v>151</v>
      </c>
      <c r="B23" s="573">
        <v>541</v>
      </c>
      <c r="C23" s="690">
        <v>80</v>
      </c>
      <c r="D23" s="690">
        <v>461</v>
      </c>
      <c r="E23" s="690">
        <v>224</v>
      </c>
      <c r="F23" s="683">
        <v>41</v>
      </c>
      <c r="G23" s="566">
        <v>183</v>
      </c>
      <c r="H23" s="691">
        <v>320</v>
      </c>
      <c r="I23" s="566"/>
      <c r="J23" s="692"/>
      <c r="K23" s="693"/>
      <c r="L23" s="692"/>
      <c r="M23" s="694"/>
      <c r="N23" s="694"/>
    </row>
    <row r="24" spans="1:14" s="683" customFormat="1" ht="12.75" customHeight="1">
      <c r="A24" s="521" t="s">
        <v>1086</v>
      </c>
      <c r="B24" s="573">
        <v>465</v>
      </c>
      <c r="C24" s="690">
        <v>80</v>
      </c>
      <c r="D24" s="690">
        <v>385</v>
      </c>
      <c r="E24" s="690">
        <v>196</v>
      </c>
      <c r="F24" s="683">
        <v>41</v>
      </c>
      <c r="G24" s="683">
        <v>155</v>
      </c>
      <c r="H24" s="695">
        <v>273</v>
      </c>
      <c r="I24" s="696"/>
      <c r="J24" s="697"/>
      <c r="K24" s="698"/>
      <c r="L24" s="692"/>
      <c r="M24" s="694"/>
      <c r="N24" s="694"/>
    </row>
    <row r="25" spans="1:14" s="683" customFormat="1" ht="12.75" customHeight="1">
      <c r="A25" s="521" t="s">
        <v>1087</v>
      </c>
      <c r="B25" s="573">
        <v>134</v>
      </c>
      <c r="C25" s="690">
        <v>19</v>
      </c>
      <c r="D25" s="690">
        <v>115</v>
      </c>
      <c r="E25" s="690">
        <v>51</v>
      </c>
      <c r="F25" s="683">
        <v>9</v>
      </c>
      <c r="G25" s="566">
        <v>42</v>
      </c>
      <c r="H25" s="699">
        <v>70</v>
      </c>
      <c r="I25" s="700"/>
      <c r="J25" s="692"/>
      <c r="K25" s="698"/>
      <c r="L25" s="701"/>
      <c r="M25" s="694"/>
      <c r="N25" s="694"/>
    </row>
    <row r="26" spans="1:14">
      <c r="A26" s="521" t="s">
        <v>1088</v>
      </c>
      <c r="B26" s="573">
        <v>134</v>
      </c>
      <c r="C26" s="690">
        <v>55</v>
      </c>
      <c r="D26" s="690">
        <v>79</v>
      </c>
      <c r="E26" s="690">
        <v>68</v>
      </c>
      <c r="F26" s="573">
        <v>28</v>
      </c>
      <c r="G26" s="690">
        <v>40</v>
      </c>
      <c r="H26" s="675">
        <v>70</v>
      </c>
      <c r="I26" s="683"/>
      <c r="J26" s="702"/>
      <c r="K26" s="698"/>
      <c r="L26" s="701"/>
      <c r="M26" s="694"/>
      <c r="N26" s="694"/>
    </row>
    <row r="27" spans="1:14">
      <c r="A27" s="521" t="s">
        <v>1089</v>
      </c>
      <c r="B27" s="683">
        <v>63</v>
      </c>
      <c r="C27" s="683">
        <v>0</v>
      </c>
      <c r="D27" s="683">
        <v>63</v>
      </c>
      <c r="E27" s="683">
        <v>16</v>
      </c>
      <c r="F27" s="683">
        <v>0</v>
      </c>
      <c r="G27" s="683">
        <v>16</v>
      </c>
      <c r="H27" s="675">
        <v>17</v>
      </c>
      <c r="I27" s="683"/>
      <c r="J27" s="702"/>
      <c r="K27" s="698"/>
      <c r="L27" s="701"/>
      <c r="M27" s="694"/>
      <c r="N27" s="694"/>
    </row>
    <row r="28" spans="1:14">
      <c r="A28" s="521" t="s">
        <v>1090</v>
      </c>
      <c r="B28" s="683">
        <v>31</v>
      </c>
      <c r="C28" s="683">
        <v>5</v>
      </c>
      <c r="D28" s="683">
        <v>26</v>
      </c>
      <c r="E28" s="683">
        <v>14</v>
      </c>
      <c r="F28" s="683">
        <v>3</v>
      </c>
      <c r="G28" s="683">
        <v>11</v>
      </c>
      <c r="H28" s="675">
        <v>28</v>
      </c>
      <c r="I28" s="683"/>
      <c r="J28" s="702"/>
      <c r="K28" s="698"/>
      <c r="L28" s="701"/>
      <c r="M28" s="694"/>
      <c r="N28" s="694"/>
    </row>
    <row r="29" spans="1:14">
      <c r="A29" s="521" t="s">
        <v>1091</v>
      </c>
      <c r="B29" s="683">
        <v>103</v>
      </c>
      <c r="C29" s="683">
        <v>1</v>
      </c>
      <c r="D29" s="683">
        <v>102</v>
      </c>
      <c r="E29" s="683">
        <v>47</v>
      </c>
      <c r="F29" s="683">
        <v>1</v>
      </c>
      <c r="G29" s="683">
        <v>46</v>
      </c>
      <c r="H29" s="675">
        <v>88</v>
      </c>
      <c r="I29" s="683"/>
      <c r="J29" s="702"/>
      <c r="K29" s="698"/>
      <c r="L29" s="701"/>
      <c r="M29" s="694"/>
      <c r="N29" s="694"/>
    </row>
    <row r="30" spans="1:14">
      <c r="A30" s="521" t="s">
        <v>1092</v>
      </c>
      <c r="B30" s="683">
        <v>47</v>
      </c>
      <c r="C30" s="683">
        <v>0</v>
      </c>
      <c r="D30" s="683">
        <v>47</v>
      </c>
      <c r="E30" s="683">
        <v>16</v>
      </c>
      <c r="F30" s="683">
        <v>0</v>
      </c>
      <c r="G30" s="683">
        <v>16</v>
      </c>
      <c r="H30" s="675">
        <v>34</v>
      </c>
      <c r="I30" s="683"/>
      <c r="J30" s="702"/>
      <c r="K30" s="698"/>
      <c r="L30" s="701"/>
      <c r="M30" s="694"/>
      <c r="N30" s="694"/>
    </row>
    <row r="31" spans="1:14">
      <c r="A31" s="521" t="s">
        <v>1093</v>
      </c>
      <c r="B31" s="683">
        <v>29</v>
      </c>
      <c r="C31" s="683">
        <v>0</v>
      </c>
      <c r="D31" s="683">
        <v>29</v>
      </c>
      <c r="E31" s="683">
        <v>12</v>
      </c>
      <c r="F31" s="683">
        <v>0</v>
      </c>
      <c r="G31" s="683">
        <v>12</v>
      </c>
      <c r="H31" s="675">
        <v>13</v>
      </c>
      <c r="I31" s="683"/>
      <c r="J31" s="702"/>
      <c r="K31" s="698"/>
      <c r="L31" s="701"/>
      <c r="M31" s="694"/>
      <c r="N31" s="694"/>
    </row>
    <row r="32" spans="1:14">
      <c r="A32" s="521">
        <v>2018</v>
      </c>
      <c r="B32" s="703"/>
      <c r="C32" s="683"/>
      <c r="D32" s="683"/>
      <c r="E32" s="683"/>
      <c r="F32" s="683"/>
      <c r="G32" s="683"/>
      <c r="H32" s="683"/>
      <c r="I32" s="683"/>
      <c r="J32" s="702"/>
      <c r="K32" s="698"/>
      <c r="L32" s="701"/>
      <c r="M32" s="694"/>
      <c r="N32" s="694"/>
    </row>
    <row r="33" spans="1:14">
      <c r="A33" s="516" t="s">
        <v>151</v>
      </c>
      <c r="B33" s="703" t="s">
        <v>358</v>
      </c>
      <c r="C33" s="703" t="s">
        <v>358</v>
      </c>
      <c r="D33" s="703" t="s">
        <v>358</v>
      </c>
      <c r="E33" s="703" t="s">
        <v>358</v>
      </c>
      <c r="F33" s="703" t="s">
        <v>358</v>
      </c>
      <c r="G33" s="703" t="s">
        <v>358</v>
      </c>
      <c r="H33" s="566">
        <v>332</v>
      </c>
      <c r="I33" s="683"/>
      <c r="J33" s="702"/>
      <c r="K33" s="698"/>
      <c r="L33" s="701"/>
      <c r="M33" s="694"/>
      <c r="N33" s="694"/>
    </row>
    <row r="34" spans="1:14">
      <c r="A34" s="521" t="s">
        <v>1086</v>
      </c>
      <c r="B34" s="703" t="s">
        <v>358</v>
      </c>
      <c r="C34" s="703" t="s">
        <v>358</v>
      </c>
      <c r="D34" s="703" t="s">
        <v>358</v>
      </c>
      <c r="E34" s="703" t="s">
        <v>358</v>
      </c>
      <c r="F34" s="703" t="s">
        <v>358</v>
      </c>
      <c r="G34" s="703" t="s">
        <v>358</v>
      </c>
      <c r="H34" s="696">
        <v>281</v>
      </c>
      <c r="I34" s="683"/>
      <c r="J34" s="702"/>
      <c r="K34" s="698"/>
      <c r="L34" s="701"/>
      <c r="M34" s="694"/>
      <c r="N34" s="694"/>
    </row>
    <row r="35" spans="1:14">
      <c r="A35" s="521" t="s">
        <v>1087</v>
      </c>
      <c r="B35" s="703" t="s">
        <v>358</v>
      </c>
      <c r="C35" s="703" t="s">
        <v>358</v>
      </c>
      <c r="D35" s="703" t="s">
        <v>358</v>
      </c>
      <c r="E35" s="703" t="s">
        <v>358</v>
      </c>
      <c r="F35" s="703" t="s">
        <v>358</v>
      </c>
      <c r="G35" s="703" t="s">
        <v>358</v>
      </c>
      <c r="H35" s="700">
        <v>73</v>
      </c>
      <c r="I35" s="683"/>
      <c r="J35" s="702"/>
      <c r="K35" s="698"/>
      <c r="L35" s="701"/>
      <c r="M35" s="694"/>
      <c r="N35" s="694"/>
    </row>
    <row r="36" spans="1:14">
      <c r="A36" s="521" t="s">
        <v>1088</v>
      </c>
      <c r="B36" s="703" t="s">
        <v>358</v>
      </c>
      <c r="C36" s="703" t="s">
        <v>358</v>
      </c>
      <c r="D36" s="703" t="s">
        <v>358</v>
      </c>
      <c r="E36" s="703" t="s">
        <v>358</v>
      </c>
      <c r="F36" s="703" t="s">
        <v>358</v>
      </c>
      <c r="G36" s="703" t="s">
        <v>358</v>
      </c>
      <c r="H36" s="683">
        <v>73</v>
      </c>
      <c r="I36" s="683"/>
      <c r="J36" s="702"/>
      <c r="K36" s="698"/>
      <c r="L36" s="701"/>
      <c r="M36" s="694"/>
      <c r="N36" s="694"/>
    </row>
    <row r="37" spans="1:14">
      <c r="A37" s="521" t="s">
        <v>1089</v>
      </c>
      <c r="B37" s="703" t="s">
        <v>358</v>
      </c>
      <c r="C37" s="703" t="s">
        <v>358</v>
      </c>
      <c r="D37" s="703" t="s">
        <v>358</v>
      </c>
      <c r="E37" s="703" t="s">
        <v>358</v>
      </c>
      <c r="F37" s="703" t="s">
        <v>358</v>
      </c>
      <c r="G37" s="703" t="s">
        <v>358</v>
      </c>
      <c r="H37" s="683">
        <v>17</v>
      </c>
      <c r="I37" s="683"/>
      <c r="J37" s="702"/>
      <c r="K37" s="698"/>
      <c r="L37" s="701"/>
      <c r="M37" s="694"/>
      <c r="N37" s="694"/>
    </row>
    <row r="38" spans="1:14">
      <c r="A38" s="521" t="s">
        <v>1090</v>
      </c>
      <c r="B38" s="703" t="s">
        <v>358</v>
      </c>
      <c r="C38" s="703" t="s">
        <v>358</v>
      </c>
      <c r="D38" s="703" t="s">
        <v>358</v>
      </c>
      <c r="E38" s="703" t="s">
        <v>358</v>
      </c>
      <c r="F38" s="703" t="s">
        <v>358</v>
      </c>
      <c r="G38" s="703" t="s">
        <v>358</v>
      </c>
      <c r="H38" s="683">
        <v>29</v>
      </c>
      <c r="I38" s="683"/>
      <c r="J38" s="702"/>
      <c r="K38" s="698"/>
      <c r="L38" s="701"/>
      <c r="M38" s="694"/>
      <c r="N38" s="694"/>
    </row>
    <row r="39" spans="1:14">
      <c r="A39" s="521" t="s">
        <v>1091</v>
      </c>
      <c r="B39" s="703" t="s">
        <v>358</v>
      </c>
      <c r="C39" s="703" t="s">
        <v>358</v>
      </c>
      <c r="D39" s="703" t="s">
        <v>358</v>
      </c>
      <c r="E39" s="703" t="s">
        <v>358</v>
      </c>
      <c r="F39" s="703" t="s">
        <v>358</v>
      </c>
      <c r="G39" s="703" t="s">
        <v>358</v>
      </c>
      <c r="H39" s="683">
        <v>89</v>
      </c>
      <c r="I39" s="683"/>
      <c r="J39" s="702"/>
      <c r="K39" s="698"/>
      <c r="L39" s="701"/>
      <c r="M39" s="694"/>
      <c r="N39" s="694"/>
    </row>
    <row r="40" spans="1:14">
      <c r="A40" s="521" t="s">
        <v>1092</v>
      </c>
      <c r="B40" s="703" t="s">
        <v>358</v>
      </c>
      <c r="C40" s="703" t="s">
        <v>358</v>
      </c>
      <c r="D40" s="703" t="s">
        <v>358</v>
      </c>
      <c r="E40" s="703" t="s">
        <v>358</v>
      </c>
      <c r="F40" s="703" t="s">
        <v>358</v>
      </c>
      <c r="G40" s="703" t="s">
        <v>358</v>
      </c>
      <c r="H40" s="683">
        <v>37</v>
      </c>
      <c r="I40" s="683"/>
      <c r="J40" s="702"/>
      <c r="K40" s="698"/>
      <c r="L40" s="701"/>
      <c r="M40" s="694"/>
      <c r="N40" s="694"/>
    </row>
    <row r="41" spans="1:14">
      <c r="A41" s="521" t="s">
        <v>1093</v>
      </c>
      <c r="B41" s="703" t="s">
        <v>358</v>
      </c>
      <c r="C41" s="703" t="s">
        <v>358</v>
      </c>
      <c r="D41" s="703" t="s">
        <v>358</v>
      </c>
      <c r="E41" s="703" t="s">
        <v>358</v>
      </c>
      <c r="F41" s="703" t="s">
        <v>358</v>
      </c>
      <c r="G41" s="703" t="s">
        <v>358</v>
      </c>
      <c r="H41" s="683">
        <v>14</v>
      </c>
      <c r="I41" s="683"/>
      <c r="J41" s="702"/>
      <c r="K41" s="698"/>
      <c r="L41" s="701"/>
      <c r="M41" s="694"/>
      <c r="N41" s="694"/>
    </row>
    <row r="42" spans="1:14" ht="13.5" customHeight="1">
      <c r="A42" s="1455"/>
      <c r="B42" s="1378" t="s">
        <v>1269</v>
      </c>
      <c r="C42" s="1378"/>
      <c r="D42" s="1378"/>
      <c r="E42" s="1378" t="s">
        <v>1270</v>
      </c>
      <c r="F42" s="1378"/>
      <c r="G42" s="1378"/>
      <c r="H42" s="1378" t="s">
        <v>1271</v>
      </c>
      <c r="I42" s="574"/>
    </row>
    <row r="43" spans="1:14" ht="27.75" customHeight="1">
      <c r="A43" s="1455"/>
      <c r="B43" s="663" t="s">
        <v>152</v>
      </c>
      <c r="C43" s="663" t="s">
        <v>1252</v>
      </c>
      <c r="D43" s="663" t="s">
        <v>1272</v>
      </c>
      <c r="E43" s="663" t="s">
        <v>152</v>
      </c>
      <c r="F43" s="663" t="s">
        <v>1252</v>
      </c>
      <c r="G43" s="663" t="s">
        <v>1272</v>
      </c>
      <c r="H43" s="1378"/>
      <c r="I43" s="574"/>
      <c r="J43" s="681"/>
      <c r="K43" s="681"/>
      <c r="L43" s="681"/>
    </row>
    <row r="44" spans="1:14" ht="15.75" customHeight="1">
      <c r="A44" s="1455"/>
      <c r="B44" s="1455">
        <v>2017</v>
      </c>
      <c r="C44" s="1455"/>
      <c r="D44" s="1455"/>
      <c r="E44" s="1455"/>
      <c r="F44" s="1455"/>
      <c r="G44" s="1455"/>
      <c r="H44" s="663">
        <v>2018</v>
      </c>
      <c r="I44" s="681"/>
      <c r="J44" s="681"/>
      <c r="K44" s="681"/>
      <c r="L44" s="681"/>
    </row>
    <row r="45" spans="1:14">
      <c r="A45" s="1461" t="s">
        <v>1047</v>
      </c>
      <c r="B45" s="1461"/>
      <c r="C45" s="1461"/>
      <c r="D45" s="1461"/>
      <c r="E45" s="1461"/>
      <c r="F45" s="1461"/>
      <c r="G45" s="1461"/>
      <c r="H45" s="1461"/>
      <c r="I45" s="681"/>
      <c r="J45" s="681"/>
      <c r="K45" s="681"/>
      <c r="L45" s="681"/>
    </row>
    <row r="46" spans="1:14" s="584" customFormat="1" ht="9.75" customHeight="1">
      <c r="A46" s="1438" t="s">
        <v>1273</v>
      </c>
      <c r="B46" s="1438"/>
      <c r="C46" s="1438"/>
      <c r="D46" s="1438"/>
      <c r="E46" s="1438"/>
      <c r="F46" s="1438"/>
      <c r="G46" s="1438"/>
      <c r="H46" s="1438"/>
      <c r="I46" s="704"/>
      <c r="J46" s="705"/>
      <c r="K46" s="705"/>
      <c r="L46" s="705"/>
    </row>
    <row r="47" spans="1:14" s="537" customFormat="1" ht="9.75" customHeight="1">
      <c r="A47" s="1438" t="s">
        <v>1274</v>
      </c>
      <c r="B47" s="1438"/>
      <c r="C47" s="1438"/>
      <c r="D47" s="1438"/>
      <c r="E47" s="1438"/>
      <c r="F47" s="1438"/>
      <c r="G47" s="1438"/>
      <c r="H47" s="1438"/>
      <c r="I47" s="704"/>
      <c r="J47" s="705"/>
      <c r="K47" s="705"/>
      <c r="L47" s="705"/>
    </row>
    <row r="49" spans="1:14">
      <c r="A49" s="313" t="s">
        <v>535</v>
      </c>
      <c r="B49" s="706"/>
      <c r="C49" s="706"/>
      <c r="D49" s="706"/>
    </row>
    <row r="50" spans="1:14">
      <c r="A50" s="539" t="s">
        <v>1275</v>
      </c>
    </row>
    <row r="51" spans="1:14">
      <c r="A51" s="539" t="s">
        <v>1276</v>
      </c>
    </row>
    <row r="52" spans="1:14">
      <c r="A52" s="539" t="s">
        <v>1277</v>
      </c>
    </row>
    <row r="54" spans="1:14">
      <c r="A54" s="1458"/>
      <c r="B54" s="1458"/>
      <c r="C54" s="1458"/>
      <c r="D54" s="1458"/>
    </row>
    <row r="55" spans="1:14">
      <c r="A55" s="1458"/>
      <c r="B55" s="1458"/>
      <c r="C55" s="1458"/>
      <c r="D55" s="1459"/>
    </row>
    <row r="58" spans="1:14">
      <c r="B58" s="707"/>
      <c r="C58" s="707"/>
      <c r="D58" s="707"/>
      <c r="E58" s="707"/>
      <c r="F58" s="707"/>
      <c r="G58" s="707"/>
      <c r="H58" s="707"/>
      <c r="I58" s="707"/>
      <c r="J58" s="708"/>
      <c r="K58" s="708"/>
      <c r="L58" s="708"/>
      <c r="M58" s="708"/>
      <c r="N58" s="708"/>
    </row>
    <row r="59" spans="1:14">
      <c r="B59" s="707"/>
      <c r="C59" s="707"/>
      <c r="D59" s="707"/>
      <c r="E59" s="707"/>
      <c r="F59" s="707"/>
      <c r="G59" s="707"/>
      <c r="H59" s="707"/>
      <c r="I59" s="707"/>
      <c r="J59" s="708"/>
      <c r="K59" s="708"/>
      <c r="L59" s="708"/>
      <c r="M59" s="708"/>
      <c r="N59" s="708"/>
    </row>
    <row r="60" spans="1:14">
      <c r="B60" s="709"/>
      <c r="C60" s="709"/>
      <c r="D60" s="709"/>
      <c r="E60" s="709"/>
      <c r="F60" s="709"/>
      <c r="G60" s="709"/>
      <c r="H60" s="709"/>
      <c r="I60" s="709"/>
      <c r="J60" s="710"/>
      <c r="K60" s="710"/>
      <c r="L60" s="710"/>
      <c r="M60" s="710"/>
      <c r="N60" s="710"/>
    </row>
  </sheetData>
  <mergeCells count="20">
    <mergeCell ref="A1:H1"/>
    <mergeCell ref="A2:H2"/>
    <mergeCell ref="B3:D3"/>
    <mergeCell ref="A4:A6"/>
    <mergeCell ref="B4:D4"/>
    <mergeCell ref="E4:G4"/>
    <mergeCell ref="H4:H5"/>
    <mergeCell ref="B6:G6"/>
    <mergeCell ref="A46:H46"/>
    <mergeCell ref="A47:H47"/>
    <mergeCell ref="A54:D54"/>
    <mergeCell ref="A55:D55"/>
    <mergeCell ref="B22:D22"/>
    <mergeCell ref="E22:G22"/>
    <mergeCell ref="A42:A44"/>
    <mergeCell ref="B42:D42"/>
    <mergeCell ref="E42:G42"/>
    <mergeCell ref="A45:H45"/>
    <mergeCell ref="H42:H43"/>
    <mergeCell ref="B44:G44"/>
  </mergeCells>
  <conditionalFormatting sqref="M23:N41">
    <cfRule type="cellIs" dxfId="2" priority="1" operator="notEqual">
      <formula>0</formula>
    </cfRule>
  </conditionalFormatting>
  <hyperlinks>
    <hyperlink ref="A50" r:id="rId1"/>
    <hyperlink ref="A51" r:id="rId2"/>
    <hyperlink ref="B4:D4" r:id="rId3" display="Praias de banho vigiadas"/>
    <hyperlink ref="E4:G4" r:id="rId4" display="Praias acessíveis a pessoas com mobilidade reduzida"/>
    <hyperlink ref="H4:H5" r:id="rId5" display="Praias com bandeira azul"/>
    <hyperlink ref="A52" r:id="rId6"/>
    <hyperlink ref="B42:D42" r:id="rId7" display="Whatched beaches"/>
    <hyperlink ref="E42:G42" r:id="rId8" display="Beaches accessible to people with reduced mobility "/>
    <hyperlink ref="H42:H43" r:id="rId9" display="Blue Flag beaches"/>
  </hyperlinks>
  <printOptions horizontalCentered="1"/>
  <pageMargins left="0.39370078740157483" right="0.39370078740157483" top="0.39370078740157483" bottom="0.39370078740157483" header="0" footer="0"/>
  <pageSetup paperSize="9" orientation="portrait" verticalDpi="0" r:id="rId10"/>
</worksheet>
</file>

<file path=xl/worksheets/sheet31.xml><?xml version="1.0" encoding="utf-8"?>
<worksheet xmlns="http://schemas.openxmlformats.org/spreadsheetml/2006/main" xmlns:r="http://schemas.openxmlformats.org/officeDocument/2006/relationships">
  <sheetPr>
    <pageSetUpPr fitToPage="1"/>
  </sheetPr>
  <dimension ref="A1:U33"/>
  <sheetViews>
    <sheetView showGridLines="0" zoomScaleNormal="100" workbookViewId="0">
      <selection activeCell="A2" sqref="A2:I2"/>
    </sheetView>
  </sheetViews>
  <sheetFormatPr defaultColWidth="7.85546875" defaultRowHeight="12.75"/>
  <cols>
    <col min="1" max="1" width="18.5703125" style="537" customWidth="1"/>
    <col min="2" max="2" width="7.28515625" style="537" customWidth="1"/>
    <col min="3" max="3" width="9.140625" style="537" customWidth="1"/>
    <col min="4" max="6" width="7.28515625" style="537" customWidth="1"/>
    <col min="7" max="9" width="8.85546875" style="537" customWidth="1"/>
    <col min="10" max="11" width="7.85546875" style="537"/>
    <col min="12" max="12" width="10.85546875" style="537" customWidth="1"/>
    <col min="13" max="13" width="4.85546875" style="537" bestFit="1" customWidth="1"/>
    <col min="14" max="229" width="7.85546875" style="537"/>
    <col min="230" max="230" width="20" style="537" customWidth="1"/>
    <col min="231" max="231" width="13.28515625" style="537" customWidth="1"/>
    <col min="232" max="232" width="12.85546875" style="537" customWidth="1"/>
    <col min="233" max="233" width="12.7109375" style="537" customWidth="1"/>
    <col min="234" max="235" width="13" style="537" customWidth="1"/>
    <col min="236" max="236" width="12.28515625" style="537" customWidth="1"/>
    <col min="237" max="237" width="5.7109375" style="537" customWidth="1"/>
    <col min="238" max="16384" width="7.85546875" style="537"/>
  </cols>
  <sheetData>
    <row r="1" spans="1:21" s="711" customFormat="1" ht="30" customHeight="1">
      <c r="A1" s="1474" t="s">
        <v>1278</v>
      </c>
      <c r="B1" s="1474"/>
      <c r="C1" s="1474"/>
      <c r="D1" s="1474"/>
      <c r="E1" s="1474"/>
      <c r="F1" s="1474"/>
      <c r="G1" s="1474"/>
      <c r="H1" s="1474"/>
      <c r="I1" s="1474"/>
      <c r="L1"/>
      <c r="M1" s="1475"/>
      <c r="N1" s="455"/>
      <c r="O1" s="455"/>
      <c r="P1" s="455"/>
      <c r="Q1" s="455"/>
      <c r="R1" s="455"/>
    </row>
    <row r="2" spans="1:21" s="711" customFormat="1" ht="30" customHeight="1">
      <c r="A2" s="1444" t="s">
        <v>1279</v>
      </c>
      <c r="B2" s="1444"/>
      <c r="C2" s="1444"/>
      <c r="D2" s="1444"/>
      <c r="E2" s="1444"/>
      <c r="F2" s="1444"/>
      <c r="G2" s="1444"/>
      <c r="H2" s="1444"/>
      <c r="I2" s="1444"/>
      <c r="M2" s="1475"/>
      <c r="N2" s="1476"/>
      <c r="O2" s="1476"/>
      <c r="P2" s="1476"/>
      <c r="Q2" s="1476"/>
      <c r="R2" s="1476"/>
      <c r="S2" s="1476"/>
      <c r="T2" s="1476"/>
      <c r="U2" s="1476"/>
    </row>
    <row r="3" spans="1:21" s="711" customFormat="1" ht="9.75" customHeight="1">
      <c r="A3" s="712" t="s">
        <v>1280</v>
      </c>
      <c r="B3" s="713"/>
      <c r="C3" s="713"/>
      <c r="D3" s="713"/>
      <c r="E3" s="713"/>
      <c r="F3" s="713"/>
      <c r="G3" s="713"/>
      <c r="H3" s="713"/>
      <c r="I3" s="714" t="s">
        <v>1281</v>
      </c>
      <c r="M3" s="1475"/>
      <c r="N3" s="1476"/>
      <c r="O3" s="1476"/>
      <c r="P3" s="1476"/>
      <c r="Q3" s="1476"/>
      <c r="R3" s="1476"/>
      <c r="S3" s="1476"/>
      <c r="T3" s="1476"/>
      <c r="U3" s="1476"/>
    </row>
    <row r="4" spans="1:21" ht="13.5" customHeight="1">
      <c r="A4" s="1473"/>
      <c r="B4" s="1381" t="s">
        <v>1282</v>
      </c>
      <c r="C4" s="1381"/>
      <c r="D4" s="1381"/>
      <c r="E4" s="1381" t="s">
        <v>1283</v>
      </c>
      <c r="F4" s="1381"/>
      <c r="G4" s="1381"/>
      <c r="H4" s="1381"/>
      <c r="I4" s="1381"/>
      <c r="M4" s="1475"/>
      <c r="N4" s="1476"/>
      <c r="O4" s="1476"/>
      <c r="P4" s="1476"/>
      <c r="Q4" s="1476"/>
      <c r="R4" s="1476"/>
      <c r="S4" s="1476"/>
      <c r="T4" s="1476"/>
      <c r="U4" s="1476"/>
    </row>
    <row r="5" spans="1:21" ht="13.5" customHeight="1">
      <c r="A5" s="1473"/>
      <c r="B5" s="1469" t="s">
        <v>152</v>
      </c>
      <c r="C5" s="1469" t="s">
        <v>1284</v>
      </c>
      <c r="D5" s="1469"/>
      <c r="E5" s="1469" t="s">
        <v>152</v>
      </c>
      <c r="F5" s="1469" t="s">
        <v>1285</v>
      </c>
      <c r="G5" s="1469"/>
      <c r="H5" s="1469"/>
      <c r="I5" s="1469"/>
      <c r="M5" s="715"/>
      <c r="N5" s="1476"/>
      <c r="O5" s="1476"/>
      <c r="P5" s="1476"/>
      <c r="Q5" s="1476"/>
      <c r="R5" s="1476"/>
      <c r="S5" s="1476"/>
      <c r="T5" s="1476"/>
      <c r="U5" s="1476"/>
    </row>
    <row r="6" spans="1:21" ht="25.5" customHeight="1">
      <c r="A6" s="1473"/>
      <c r="B6" s="1469"/>
      <c r="C6" s="716" t="s">
        <v>1286</v>
      </c>
      <c r="D6" s="716" t="s">
        <v>1287</v>
      </c>
      <c r="E6" s="1469"/>
      <c r="F6" s="716" t="s">
        <v>1288</v>
      </c>
      <c r="G6" s="716" t="s">
        <v>1289</v>
      </c>
      <c r="H6" s="716" t="s">
        <v>1290</v>
      </c>
      <c r="I6" s="716" t="s">
        <v>1291</v>
      </c>
      <c r="M6" s="715"/>
      <c r="N6" s="717"/>
      <c r="O6" s="717"/>
      <c r="P6" s="717"/>
      <c r="Q6" s="717"/>
      <c r="R6" s="717"/>
      <c r="S6" s="717"/>
      <c r="T6" s="717"/>
      <c r="U6" s="717"/>
    </row>
    <row r="7" spans="1:21" s="489" customFormat="1" ht="12.75" customHeight="1">
      <c r="A7" s="487" t="s">
        <v>151</v>
      </c>
      <c r="E7" s="718"/>
      <c r="F7" s="718"/>
      <c r="G7" s="718"/>
      <c r="H7" s="718"/>
      <c r="I7" s="718"/>
      <c r="M7" s="715"/>
      <c r="N7" s="717"/>
      <c r="O7" s="717"/>
      <c r="P7" s="717"/>
      <c r="Q7" s="717"/>
      <c r="R7" s="717"/>
      <c r="S7" s="717"/>
      <c r="T7" s="717"/>
      <c r="U7" s="717"/>
    </row>
    <row r="8" spans="1:21" s="720" customFormat="1" ht="12.75" customHeight="1">
      <c r="A8" s="487">
        <v>2015</v>
      </c>
      <c r="B8" s="719">
        <v>4768814</v>
      </c>
      <c r="C8" s="719">
        <v>4035446</v>
      </c>
      <c r="D8" s="719">
        <v>733368</v>
      </c>
      <c r="E8" s="719">
        <v>4585770</v>
      </c>
      <c r="F8" s="719">
        <v>2221191</v>
      </c>
      <c r="G8" s="719">
        <v>941312</v>
      </c>
      <c r="H8" s="719">
        <v>745494</v>
      </c>
      <c r="I8" s="719">
        <v>677772</v>
      </c>
    </row>
    <row r="9" spans="1:21" s="720" customFormat="1" ht="12.75" customHeight="1">
      <c r="A9" s="510">
        <v>2016</v>
      </c>
      <c r="B9" s="719"/>
      <c r="C9" s="719"/>
      <c r="D9" s="719"/>
      <c r="E9" s="719"/>
      <c r="F9" s="719"/>
      <c r="G9" s="719"/>
      <c r="H9" s="719"/>
      <c r="I9" s="719"/>
    </row>
    <row r="10" spans="1:21" ht="12.75" customHeight="1">
      <c r="A10" s="516" t="s">
        <v>151</v>
      </c>
      <c r="B10" s="522">
        <v>4897261</v>
      </c>
      <c r="C10" s="522">
        <v>4084124</v>
      </c>
      <c r="D10" s="522">
        <v>813137</v>
      </c>
      <c r="E10" s="522">
        <v>4648312</v>
      </c>
      <c r="F10" s="522">
        <v>2184908</v>
      </c>
      <c r="G10" s="522">
        <v>949692</v>
      </c>
      <c r="H10" s="522">
        <v>813608</v>
      </c>
      <c r="I10" s="522">
        <v>700104</v>
      </c>
      <c r="J10" s="721"/>
      <c r="K10" s="525"/>
      <c r="L10" s="722"/>
      <c r="M10" s="525"/>
    </row>
    <row r="11" spans="1:21" ht="12.75" customHeight="1">
      <c r="A11" s="521" t="s">
        <v>1086</v>
      </c>
      <c r="B11" s="522">
        <v>4640192</v>
      </c>
      <c r="C11" s="522">
        <v>3891452</v>
      </c>
      <c r="D11" s="522">
        <v>748740</v>
      </c>
      <c r="E11" s="522">
        <v>4398248</v>
      </c>
      <c r="F11" s="522">
        <v>2114074</v>
      </c>
      <c r="G11" s="522">
        <v>824678</v>
      </c>
      <c r="H11" s="522">
        <v>796762</v>
      </c>
      <c r="I11" s="522">
        <v>662733</v>
      </c>
      <c r="J11" s="721"/>
      <c r="K11" s="530"/>
      <c r="L11" s="526"/>
      <c r="M11" s="525"/>
    </row>
    <row r="12" spans="1:21" ht="12.75" customHeight="1">
      <c r="A12" s="521" t="s">
        <v>1087</v>
      </c>
      <c r="B12" s="522">
        <v>1552290</v>
      </c>
      <c r="C12" s="522">
        <v>1329273</v>
      </c>
      <c r="D12" s="522">
        <v>223016</v>
      </c>
      <c r="E12" s="522">
        <v>1556034</v>
      </c>
      <c r="F12" s="522">
        <v>709371</v>
      </c>
      <c r="G12" s="522">
        <v>323243</v>
      </c>
      <c r="H12" s="522">
        <v>291084</v>
      </c>
      <c r="I12" s="522">
        <v>232335</v>
      </c>
      <c r="J12" s="721"/>
      <c r="K12" s="525"/>
      <c r="L12" s="526"/>
      <c r="M12" s="531"/>
    </row>
    <row r="13" spans="1:21" ht="12.75" customHeight="1">
      <c r="A13" s="521" t="s">
        <v>1088</v>
      </c>
      <c r="B13" s="522">
        <v>935025</v>
      </c>
      <c r="C13" s="522">
        <v>827333</v>
      </c>
      <c r="D13" s="522">
        <v>107692</v>
      </c>
      <c r="E13" s="522">
        <v>849563</v>
      </c>
      <c r="F13" s="522">
        <v>486104</v>
      </c>
      <c r="G13" s="522">
        <v>15858</v>
      </c>
      <c r="H13" s="522">
        <v>245329</v>
      </c>
      <c r="I13" s="522">
        <v>102271</v>
      </c>
      <c r="J13" s="723"/>
      <c r="K13" s="533"/>
      <c r="L13" s="526"/>
      <c r="M13" s="531"/>
    </row>
    <row r="14" spans="1:21" ht="12.75" customHeight="1">
      <c r="A14" s="521" t="s">
        <v>1089</v>
      </c>
      <c r="B14" s="522">
        <v>1405582</v>
      </c>
      <c r="C14" s="522">
        <v>1138088</v>
      </c>
      <c r="D14" s="522">
        <v>267493</v>
      </c>
      <c r="E14" s="522">
        <v>1311034</v>
      </c>
      <c r="F14" s="522">
        <v>428219</v>
      </c>
      <c r="G14" s="522">
        <v>479620</v>
      </c>
      <c r="H14" s="522">
        <v>161656</v>
      </c>
      <c r="I14" s="522">
        <v>241540</v>
      </c>
      <c r="J14" s="724"/>
      <c r="K14" s="533"/>
      <c r="L14" s="526"/>
      <c r="M14" s="531"/>
    </row>
    <row r="15" spans="1:21" ht="12.75" customHeight="1">
      <c r="A15" s="521" t="s">
        <v>1090</v>
      </c>
      <c r="B15" s="522">
        <v>378338</v>
      </c>
      <c r="C15" s="522">
        <v>331817</v>
      </c>
      <c r="D15" s="522">
        <v>46520</v>
      </c>
      <c r="E15" s="522">
        <v>317746</v>
      </c>
      <c r="F15" s="522">
        <v>190589</v>
      </c>
      <c r="G15" s="522">
        <v>5957</v>
      </c>
      <c r="H15" s="522">
        <v>75717</v>
      </c>
      <c r="I15" s="522">
        <v>45483</v>
      </c>
      <c r="J15" s="724"/>
      <c r="K15" s="533"/>
      <c r="L15" s="526"/>
      <c r="M15" s="531"/>
    </row>
    <row r="16" spans="1:21" ht="12.75" customHeight="1">
      <c r="A16" s="521" t="s">
        <v>1091</v>
      </c>
      <c r="B16" s="522">
        <v>368957</v>
      </c>
      <c r="C16" s="522">
        <v>264940</v>
      </c>
      <c r="D16" s="522">
        <v>104018</v>
      </c>
      <c r="E16" s="522">
        <v>363870</v>
      </c>
      <c r="F16" s="522">
        <v>299791</v>
      </c>
      <c r="G16" s="522">
        <v>0</v>
      </c>
      <c r="H16" s="522">
        <v>22976</v>
      </c>
      <c r="I16" s="522">
        <v>41104</v>
      </c>
      <c r="J16" s="724"/>
      <c r="K16" s="533"/>
      <c r="L16" s="526"/>
      <c r="M16" s="531"/>
    </row>
    <row r="17" spans="1:13" ht="12.75" customHeight="1">
      <c r="A17" s="521" t="s">
        <v>1092</v>
      </c>
      <c r="B17" s="522">
        <v>138373</v>
      </c>
      <c r="C17" s="522">
        <v>100931</v>
      </c>
      <c r="D17" s="522">
        <v>37442</v>
      </c>
      <c r="E17" s="522">
        <v>132765</v>
      </c>
      <c r="F17" s="522">
        <v>69051</v>
      </c>
      <c r="G17" s="522">
        <v>20329</v>
      </c>
      <c r="H17" s="522">
        <v>16846</v>
      </c>
      <c r="I17" s="522">
        <v>26539</v>
      </c>
      <c r="J17" s="724"/>
      <c r="K17" s="533"/>
      <c r="L17" s="526"/>
      <c r="M17" s="531"/>
    </row>
    <row r="18" spans="1:13" ht="12.75" customHeight="1">
      <c r="A18" s="521" t="s">
        <v>1093</v>
      </c>
      <c r="B18" s="522">
        <v>118696</v>
      </c>
      <c r="C18" s="522">
        <v>91741</v>
      </c>
      <c r="D18" s="522">
        <v>26955</v>
      </c>
      <c r="E18" s="522">
        <v>117300</v>
      </c>
      <c r="F18" s="522">
        <v>1784</v>
      </c>
      <c r="G18" s="522">
        <v>104684</v>
      </c>
      <c r="H18" s="522">
        <v>0</v>
      </c>
      <c r="I18" s="522">
        <v>10832</v>
      </c>
      <c r="J18" s="725"/>
      <c r="K18" s="533"/>
      <c r="L18" s="526"/>
      <c r="M18" s="531"/>
    </row>
    <row r="19" spans="1:13" ht="12.75" customHeight="1">
      <c r="A19" s="1473"/>
      <c r="B19" s="1381" t="s">
        <v>1292</v>
      </c>
      <c r="C19" s="1381"/>
      <c r="D19" s="1381"/>
      <c r="E19" s="1381" t="s">
        <v>1293</v>
      </c>
      <c r="F19" s="1381"/>
      <c r="G19" s="1381"/>
      <c r="H19" s="1381"/>
      <c r="I19" s="1381"/>
    </row>
    <row r="20" spans="1:13" ht="12.75" customHeight="1">
      <c r="A20" s="1473"/>
      <c r="B20" s="1469" t="s">
        <v>152</v>
      </c>
      <c r="C20" s="1469" t="s">
        <v>1294</v>
      </c>
      <c r="D20" s="1469"/>
      <c r="E20" s="1469" t="s">
        <v>152</v>
      </c>
      <c r="F20" s="1469" t="s">
        <v>1294</v>
      </c>
      <c r="G20" s="1469"/>
      <c r="H20" s="1469"/>
      <c r="I20" s="1469"/>
    </row>
    <row r="21" spans="1:13" ht="12.75" customHeight="1">
      <c r="A21" s="1473"/>
      <c r="B21" s="1469"/>
      <c r="C21" s="716" t="s">
        <v>1295</v>
      </c>
      <c r="D21" s="716" t="s">
        <v>1296</v>
      </c>
      <c r="E21" s="1469"/>
      <c r="F21" s="716" t="s">
        <v>1295</v>
      </c>
      <c r="G21" s="716" t="s">
        <v>1296</v>
      </c>
      <c r="H21" s="716" t="s">
        <v>1297</v>
      </c>
      <c r="I21" s="716" t="s">
        <v>1298</v>
      </c>
    </row>
    <row r="22" spans="1:13" ht="12.75" customHeight="1">
      <c r="A22" s="1470" t="s">
        <v>1047</v>
      </c>
      <c r="B22" s="1471"/>
      <c r="C22" s="1471"/>
      <c r="D22" s="1471"/>
      <c r="E22" s="1471"/>
      <c r="F22" s="1471"/>
      <c r="G22" s="1471"/>
      <c r="H22" s="1471"/>
      <c r="I22" s="1471"/>
    </row>
    <row r="23" spans="1:13" ht="9.75" customHeight="1">
      <c r="A23" s="1467" t="s">
        <v>1299</v>
      </c>
      <c r="B23" s="1472"/>
      <c r="C23" s="1472"/>
      <c r="D23" s="1472"/>
      <c r="E23" s="1472"/>
      <c r="F23" s="1472"/>
      <c r="G23" s="1472"/>
      <c r="H23" s="1472"/>
      <c r="I23" s="1472"/>
      <c r="J23" s="726"/>
    </row>
    <row r="24" spans="1:13" ht="9.75" customHeight="1">
      <c r="A24" s="1467" t="s">
        <v>1300</v>
      </c>
      <c r="B24" s="1468"/>
      <c r="C24" s="1468"/>
      <c r="D24" s="1468"/>
      <c r="E24" s="1468"/>
      <c r="F24" s="1468"/>
      <c r="G24" s="1468"/>
      <c r="H24" s="1468"/>
      <c r="I24" s="1468"/>
      <c r="J24" s="727"/>
    </row>
    <row r="25" spans="1:13" ht="28.5" customHeight="1">
      <c r="A25" s="1467" t="s">
        <v>1301</v>
      </c>
      <c r="B25" s="1468"/>
      <c r="C25" s="1468"/>
      <c r="D25" s="1468"/>
      <c r="E25" s="1468"/>
      <c r="F25" s="1468"/>
      <c r="G25" s="1468"/>
      <c r="H25" s="1468"/>
      <c r="I25" s="1468"/>
      <c r="J25" s="727"/>
    </row>
    <row r="26" spans="1:13" ht="30.75" customHeight="1">
      <c r="A26" s="1467" t="s">
        <v>1302</v>
      </c>
      <c r="B26" s="1468"/>
      <c r="C26" s="1468"/>
      <c r="D26" s="1468"/>
      <c r="E26" s="1468"/>
      <c r="F26" s="1468"/>
      <c r="G26" s="1468"/>
      <c r="H26" s="1468"/>
      <c r="I26" s="1468"/>
      <c r="J26" s="727"/>
    </row>
    <row r="27" spans="1:13">
      <c r="A27" s="728"/>
      <c r="B27" s="727"/>
      <c r="C27" s="727"/>
      <c r="D27" s="727"/>
      <c r="E27" s="727"/>
      <c r="F27" s="727"/>
      <c r="G27" s="727"/>
      <c r="H27" s="727"/>
      <c r="I27" s="727"/>
    </row>
    <row r="28" spans="1:13" ht="9.75" customHeight="1">
      <c r="A28" s="313" t="s">
        <v>535</v>
      </c>
      <c r="B28" s="613"/>
      <c r="C28" s="613"/>
      <c r="D28" s="613"/>
    </row>
    <row r="29" spans="1:13" ht="9.75" customHeight="1">
      <c r="A29" s="539" t="s">
        <v>1303</v>
      </c>
      <c r="B29" s="613"/>
      <c r="C29" s="613"/>
      <c r="D29" s="613"/>
      <c r="G29" s="539"/>
    </row>
    <row r="30" spans="1:13" ht="9.75" customHeight="1">
      <c r="A30" s="539" t="s">
        <v>1304</v>
      </c>
      <c r="B30" s="613"/>
      <c r="C30" s="613"/>
      <c r="D30" s="613"/>
      <c r="G30" s="539"/>
    </row>
    <row r="31" spans="1:13">
      <c r="A31" s="539"/>
      <c r="B31" s="586"/>
      <c r="C31" s="586"/>
      <c r="D31" s="586"/>
      <c r="E31" s="586"/>
      <c r="F31" s="586"/>
      <c r="H31" s="586"/>
      <c r="I31" s="586"/>
      <c r="J31" s="671"/>
    </row>
    <row r="32" spans="1:13">
      <c r="A32" s="728"/>
      <c r="B32" s="729"/>
      <c r="C32" s="729"/>
      <c r="D32" s="729"/>
      <c r="E32" s="729"/>
      <c r="F32" s="729"/>
      <c r="G32" s="539"/>
      <c r="H32" s="729"/>
      <c r="I32" s="729"/>
      <c r="J32" s="729"/>
    </row>
    <row r="33" spans="1:1">
      <c r="A33" s="539"/>
    </row>
  </sheetData>
  <mergeCells count="27">
    <mergeCell ref="A1:I1"/>
    <mergeCell ref="M1:M4"/>
    <mergeCell ref="A2:I2"/>
    <mergeCell ref="N2:U2"/>
    <mergeCell ref="N3:U3"/>
    <mergeCell ref="A4:A6"/>
    <mergeCell ref="B4:D4"/>
    <mergeCell ref="E4:I4"/>
    <mergeCell ref="N4:P4"/>
    <mergeCell ref="Q4:U4"/>
    <mergeCell ref="B5:B6"/>
    <mergeCell ref="C5:D5"/>
    <mergeCell ref="E5:E6"/>
    <mergeCell ref="F5:I5"/>
    <mergeCell ref="N5:U5"/>
    <mergeCell ref="A26:I26"/>
    <mergeCell ref="E20:E21"/>
    <mergeCell ref="F20:I20"/>
    <mergeCell ref="A22:I22"/>
    <mergeCell ref="A23:I23"/>
    <mergeCell ref="A24:I24"/>
    <mergeCell ref="A25:I25"/>
    <mergeCell ref="A19:A21"/>
    <mergeCell ref="B19:D19"/>
    <mergeCell ref="E19:I19"/>
    <mergeCell ref="B20:B21"/>
    <mergeCell ref="C20:D20"/>
  </mergeCells>
  <conditionalFormatting sqref="B10:B18">
    <cfRule type="cellIs" dxfId="1" priority="1" operator="equal">
      <formula>0</formula>
    </cfRule>
  </conditionalFormatting>
  <hyperlinks>
    <hyperlink ref="A29" r:id="rId1"/>
    <hyperlink ref="A30" r:id="rId2"/>
    <hyperlink ref="E4:I4" r:id="rId3" display="Resíduos urbanos geridos"/>
    <hyperlink ref="B4:D4" r:id="rId4" display="Resíduos urbanos recolhidos"/>
    <hyperlink ref="B19:D19" r:id="rId5" display="Indistinct collection"/>
    <hyperlink ref="E19:I19" r:id="rId6" display="Selective collection"/>
  </hyperlinks>
  <printOptions horizontalCentered="1"/>
  <pageMargins left="0.39370078740157483" right="0.39370078740157483" top="0.39370078740157483" bottom="0.39370078740157483" header="0" footer="0"/>
  <pageSetup paperSize="9" scale="76" fitToHeight="5" orientation="portrait" verticalDpi="300" r:id="rId7"/>
  <headerFooter alignWithMargins="0"/>
</worksheet>
</file>

<file path=xl/worksheets/sheet32.xml><?xml version="1.0" encoding="utf-8"?>
<worksheet xmlns="http://schemas.openxmlformats.org/spreadsheetml/2006/main" xmlns:r="http://schemas.openxmlformats.org/officeDocument/2006/relationships">
  <dimension ref="A1:W55"/>
  <sheetViews>
    <sheetView showGridLines="0" zoomScaleNormal="100" workbookViewId="0">
      <selection activeCell="A2" sqref="A2:I2"/>
    </sheetView>
  </sheetViews>
  <sheetFormatPr defaultRowHeight="12.75"/>
  <cols>
    <col min="1" max="1" width="19.5703125" style="532" customWidth="1"/>
    <col min="2" max="2" width="9.7109375" style="752" customWidth="1"/>
    <col min="3" max="9" width="9.7109375" style="532" customWidth="1"/>
    <col min="10" max="10" width="5" style="532" customWidth="1"/>
    <col min="11" max="11" width="4.42578125" style="532" customWidth="1"/>
    <col min="12" max="12" width="9.140625" style="532" customWidth="1"/>
    <col min="13" max="13" width="5.140625" style="532" customWidth="1"/>
    <col min="14" max="14" width="6.28515625" style="532" customWidth="1"/>
    <col min="15" max="16384" width="9.140625" style="532"/>
  </cols>
  <sheetData>
    <row r="1" spans="1:15" s="730" customFormat="1" ht="30" customHeight="1">
      <c r="A1" s="1379" t="s">
        <v>1305</v>
      </c>
      <c r="B1" s="1379"/>
      <c r="C1" s="1379"/>
      <c r="D1" s="1379"/>
      <c r="E1" s="1379"/>
      <c r="F1" s="1379"/>
      <c r="G1" s="1379"/>
      <c r="H1" s="1379"/>
      <c r="I1" s="1379"/>
      <c r="L1" s="554"/>
      <c r="M1" s="554"/>
      <c r="N1" s="554"/>
      <c r="O1" s="554"/>
    </row>
    <row r="2" spans="1:15" s="730" customFormat="1" ht="35.25" customHeight="1">
      <c r="A2" s="1386" t="s">
        <v>1306</v>
      </c>
      <c r="B2" s="1386"/>
      <c r="C2" s="1386"/>
      <c r="D2" s="1386"/>
      <c r="E2" s="1386"/>
      <c r="F2" s="1386"/>
      <c r="G2" s="1386"/>
      <c r="H2" s="1386"/>
      <c r="I2" s="1386"/>
    </row>
    <row r="3" spans="1:15" s="730" customFormat="1" ht="9.75" customHeight="1">
      <c r="A3" s="731" t="s">
        <v>1307</v>
      </c>
      <c r="B3" s="732"/>
      <c r="C3" s="733"/>
      <c r="D3" s="733"/>
      <c r="E3" s="733"/>
      <c r="F3" s="733"/>
      <c r="G3" s="733"/>
      <c r="H3" s="733"/>
      <c r="I3" s="734" t="s">
        <v>1308</v>
      </c>
    </row>
    <row r="4" spans="1:15" s="481" customFormat="1" ht="13.5" customHeight="1">
      <c r="A4" s="1477"/>
      <c r="B4" s="1381" t="s">
        <v>1309</v>
      </c>
      <c r="C4" s="1381"/>
      <c r="D4" s="1381"/>
      <c r="E4" s="1381"/>
      <c r="F4" s="1381" t="s">
        <v>1310</v>
      </c>
      <c r="G4" s="1381"/>
      <c r="H4" s="1381"/>
      <c r="I4" s="1381"/>
    </row>
    <row r="5" spans="1:15" s="484" customFormat="1" ht="37.5" customHeight="1">
      <c r="A5" s="1477"/>
      <c r="B5" s="716" t="s">
        <v>152</v>
      </c>
      <c r="C5" s="716" t="s">
        <v>1082</v>
      </c>
      <c r="D5" s="716" t="s">
        <v>1083</v>
      </c>
      <c r="E5" s="716" t="s">
        <v>1311</v>
      </c>
      <c r="F5" s="716" t="s">
        <v>152</v>
      </c>
      <c r="G5" s="716" t="s">
        <v>1082</v>
      </c>
      <c r="H5" s="716" t="s">
        <v>1083</v>
      </c>
      <c r="I5" s="716" t="s">
        <v>1311</v>
      </c>
    </row>
    <row r="6" spans="1:15" s="489" customFormat="1" ht="12.75" customHeight="1">
      <c r="A6" s="487" t="s">
        <v>151</v>
      </c>
      <c r="B6" s="735"/>
      <c r="C6" s="736"/>
      <c r="D6" s="736"/>
      <c r="E6" s="736"/>
      <c r="F6" s="737"/>
      <c r="G6" s="737"/>
      <c r="H6" s="737"/>
      <c r="I6" s="737"/>
    </row>
    <row r="7" spans="1:15" s="489" customFormat="1" ht="12.75" customHeight="1">
      <c r="A7" s="487">
        <v>1990</v>
      </c>
      <c r="B7" s="738" t="s">
        <v>358</v>
      </c>
      <c r="C7" s="738" t="s">
        <v>358</v>
      </c>
      <c r="D7" s="738" t="s">
        <v>358</v>
      </c>
      <c r="E7" s="738" t="s">
        <v>358</v>
      </c>
      <c r="F7" s="739">
        <v>421814</v>
      </c>
      <c r="G7" s="739">
        <v>40258</v>
      </c>
      <c r="H7" s="739">
        <v>4347</v>
      </c>
      <c r="I7" s="739">
        <v>377210</v>
      </c>
    </row>
    <row r="8" spans="1:15" s="489" customFormat="1" ht="12.75" customHeight="1">
      <c r="A8" s="487">
        <v>1991</v>
      </c>
      <c r="B8" s="738" t="s">
        <v>358</v>
      </c>
      <c r="C8" s="738" t="s">
        <v>358</v>
      </c>
      <c r="D8" s="738" t="s">
        <v>358</v>
      </c>
      <c r="E8" s="738" t="s">
        <v>358</v>
      </c>
      <c r="F8" s="739">
        <v>315999</v>
      </c>
      <c r="G8" s="739">
        <v>92363</v>
      </c>
      <c r="H8" s="739">
        <v>4967</v>
      </c>
      <c r="I8" s="739">
        <v>218670</v>
      </c>
    </row>
    <row r="9" spans="1:15" s="489" customFormat="1" ht="12.75" customHeight="1">
      <c r="A9" s="487">
        <v>1992</v>
      </c>
      <c r="B9" s="738" t="s">
        <v>358</v>
      </c>
      <c r="C9" s="738" t="s">
        <v>358</v>
      </c>
      <c r="D9" s="738" t="s">
        <v>358</v>
      </c>
      <c r="E9" s="738" t="s">
        <v>358</v>
      </c>
      <c r="F9" s="739">
        <v>412547</v>
      </c>
      <c r="G9" s="739">
        <v>97232</v>
      </c>
      <c r="H9" s="739">
        <v>11195</v>
      </c>
      <c r="I9" s="739">
        <v>304120</v>
      </c>
    </row>
    <row r="10" spans="1:15" s="489" customFormat="1" ht="12.75" customHeight="1">
      <c r="A10" s="487">
        <v>1993</v>
      </c>
      <c r="B10" s="738" t="s">
        <v>358</v>
      </c>
      <c r="C10" s="738" t="s">
        <v>358</v>
      </c>
      <c r="D10" s="738" t="s">
        <v>358</v>
      </c>
      <c r="E10" s="738" t="s">
        <v>358</v>
      </c>
      <c r="F10" s="719">
        <v>397629</v>
      </c>
      <c r="G10" s="719">
        <v>143587</v>
      </c>
      <c r="H10" s="719">
        <v>46177</v>
      </c>
      <c r="I10" s="719">
        <v>207864</v>
      </c>
    </row>
    <row r="11" spans="1:15" s="489" customFormat="1" ht="12.75" customHeight="1">
      <c r="A11" s="487">
        <v>1994</v>
      </c>
      <c r="B11" s="719">
        <v>108349</v>
      </c>
      <c r="C11" s="719">
        <v>18058</v>
      </c>
      <c r="D11" s="719">
        <v>4519</v>
      </c>
      <c r="E11" s="719">
        <v>85772</v>
      </c>
      <c r="F11" s="719">
        <v>373963</v>
      </c>
      <c r="G11" s="719">
        <v>153693</v>
      </c>
      <c r="H11" s="719">
        <v>52376</v>
      </c>
      <c r="I11" s="719">
        <v>167894</v>
      </c>
    </row>
    <row r="12" spans="1:15" s="489" customFormat="1" ht="12.75" customHeight="1">
      <c r="A12" s="487">
        <v>1995</v>
      </c>
      <c r="B12" s="719">
        <v>155528</v>
      </c>
      <c r="C12" s="719">
        <v>22994</v>
      </c>
      <c r="D12" s="719">
        <v>5492</v>
      </c>
      <c r="E12" s="719">
        <v>127042</v>
      </c>
      <c r="F12" s="719">
        <v>395511</v>
      </c>
      <c r="G12" s="719">
        <v>166248</v>
      </c>
      <c r="H12" s="719">
        <v>41231</v>
      </c>
      <c r="I12" s="719">
        <v>188032</v>
      </c>
    </row>
    <row r="13" spans="1:15" s="489" customFormat="1" ht="12.75" customHeight="1">
      <c r="A13" s="487">
        <v>1996</v>
      </c>
      <c r="B13" s="719">
        <v>215483</v>
      </c>
      <c r="C13" s="719">
        <v>39663</v>
      </c>
      <c r="D13" s="719">
        <v>9292</v>
      </c>
      <c r="E13" s="719">
        <v>166528</v>
      </c>
      <c r="F13" s="719">
        <v>463746</v>
      </c>
      <c r="G13" s="719">
        <v>201399</v>
      </c>
      <c r="H13" s="719">
        <v>37920</v>
      </c>
      <c r="I13" s="719">
        <v>224426</v>
      </c>
    </row>
    <row r="14" spans="1:15" s="489" customFormat="1" ht="12.75" customHeight="1">
      <c r="A14" s="487">
        <v>1997</v>
      </c>
      <c r="B14" s="719">
        <v>231396</v>
      </c>
      <c r="C14" s="719">
        <v>37409</v>
      </c>
      <c r="D14" s="719">
        <v>7192</v>
      </c>
      <c r="E14" s="719">
        <v>186795</v>
      </c>
      <c r="F14" s="719">
        <v>504824</v>
      </c>
      <c r="G14" s="719">
        <v>210274</v>
      </c>
      <c r="H14" s="719">
        <v>32558</v>
      </c>
      <c r="I14" s="719">
        <v>261993</v>
      </c>
    </row>
    <row r="15" spans="1:15" s="489" customFormat="1" ht="12.75" customHeight="1">
      <c r="A15" s="487">
        <v>1998</v>
      </c>
      <c r="B15" s="719">
        <v>140255</v>
      </c>
      <c r="C15" s="719">
        <v>36047</v>
      </c>
      <c r="D15" s="719">
        <v>8290</v>
      </c>
      <c r="E15" s="719">
        <v>95918</v>
      </c>
      <c r="F15" s="719">
        <v>370158</v>
      </c>
      <c r="G15" s="719">
        <v>181640</v>
      </c>
      <c r="H15" s="719">
        <v>43457</v>
      </c>
      <c r="I15" s="719">
        <v>145061</v>
      </c>
    </row>
    <row r="16" spans="1:15" s="489" customFormat="1" ht="12.75" customHeight="1">
      <c r="A16" s="487">
        <v>1999</v>
      </c>
      <c r="B16" s="719">
        <v>166527</v>
      </c>
      <c r="C16" s="719">
        <v>40971</v>
      </c>
      <c r="D16" s="719">
        <v>7185</v>
      </c>
      <c r="E16" s="719">
        <v>118371</v>
      </c>
      <c r="F16" s="719">
        <v>451270</v>
      </c>
      <c r="G16" s="719">
        <v>218534</v>
      </c>
      <c r="H16" s="719">
        <v>50958</v>
      </c>
      <c r="I16" s="719">
        <v>181778</v>
      </c>
    </row>
    <row r="17" spans="1:13" s="489" customFormat="1" ht="12.75" customHeight="1">
      <c r="A17" s="487">
        <v>2000</v>
      </c>
      <c r="B17" s="719">
        <v>167468</v>
      </c>
      <c r="C17" s="719">
        <v>62664</v>
      </c>
      <c r="D17" s="719">
        <v>9614</v>
      </c>
      <c r="E17" s="719">
        <v>95190</v>
      </c>
      <c r="F17" s="719">
        <v>501221</v>
      </c>
      <c r="G17" s="719">
        <v>248148</v>
      </c>
      <c r="H17" s="719">
        <v>47982</v>
      </c>
      <c r="I17" s="719">
        <v>205092</v>
      </c>
    </row>
    <row r="18" spans="1:13" s="489" customFormat="1" ht="12.75" customHeight="1">
      <c r="A18" s="487">
        <v>2001</v>
      </c>
      <c r="B18" s="719">
        <v>204528</v>
      </c>
      <c r="C18" s="719">
        <v>82326</v>
      </c>
      <c r="D18" s="719">
        <v>12087</v>
      </c>
      <c r="E18" s="719">
        <v>110115</v>
      </c>
      <c r="F18" s="719">
        <v>545503</v>
      </c>
      <c r="G18" s="719">
        <v>286794</v>
      </c>
      <c r="H18" s="719">
        <v>56059</v>
      </c>
      <c r="I18" s="719">
        <v>202649</v>
      </c>
    </row>
    <row r="19" spans="1:13" s="489" customFormat="1" ht="12.75" customHeight="1">
      <c r="A19" s="487">
        <v>2002</v>
      </c>
      <c r="B19" s="719">
        <v>202285</v>
      </c>
      <c r="C19" s="719">
        <v>66506</v>
      </c>
      <c r="D19" s="719">
        <v>16222</v>
      </c>
      <c r="E19" s="719">
        <v>119557</v>
      </c>
      <c r="F19" s="719">
        <v>575420</v>
      </c>
      <c r="G19" s="719">
        <v>338287</v>
      </c>
      <c r="H19" s="719">
        <v>45231</v>
      </c>
      <c r="I19" s="719">
        <v>191901</v>
      </c>
    </row>
    <row r="20" spans="1:13" s="720" customFormat="1">
      <c r="A20" s="487">
        <v>2003</v>
      </c>
      <c r="B20" s="719">
        <v>218194</v>
      </c>
      <c r="C20" s="719">
        <v>88013</v>
      </c>
      <c r="D20" s="719">
        <v>9298</v>
      </c>
      <c r="E20" s="719">
        <v>120883</v>
      </c>
      <c r="F20" s="719">
        <v>599637</v>
      </c>
      <c r="G20" s="719">
        <v>356415</v>
      </c>
      <c r="H20" s="719">
        <v>49408</v>
      </c>
      <c r="I20" s="719">
        <v>193814</v>
      </c>
    </row>
    <row r="21" spans="1:13" s="720" customFormat="1">
      <c r="A21" s="487">
        <v>2004</v>
      </c>
      <c r="B21" s="719">
        <v>241714</v>
      </c>
      <c r="C21" s="719">
        <v>108867</v>
      </c>
      <c r="D21" s="719">
        <v>7533</v>
      </c>
      <c r="E21" s="719">
        <v>125314</v>
      </c>
      <c r="F21" s="719">
        <v>606984</v>
      </c>
      <c r="G21" s="719">
        <v>347090</v>
      </c>
      <c r="H21" s="719">
        <v>52252</v>
      </c>
      <c r="I21" s="719">
        <v>207642</v>
      </c>
    </row>
    <row r="22" spans="1:13" s="720" customFormat="1">
      <c r="A22" s="487">
        <v>2005</v>
      </c>
      <c r="B22" s="740">
        <v>298052</v>
      </c>
      <c r="C22" s="740">
        <v>117840</v>
      </c>
      <c r="D22" s="740">
        <v>9787</v>
      </c>
      <c r="E22" s="719">
        <v>170425</v>
      </c>
      <c r="F22" s="740">
        <v>640613</v>
      </c>
      <c r="G22" s="740">
        <v>374459</v>
      </c>
      <c r="H22" s="740">
        <v>61097</v>
      </c>
      <c r="I22" s="719">
        <v>205057</v>
      </c>
    </row>
    <row r="23" spans="1:13" s="720" customFormat="1">
      <c r="A23" s="487">
        <v>2006</v>
      </c>
      <c r="B23" s="740">
        <v>139257</v>
      </c>
      <c r="C23" s="740">
        <v>127189</v>
      </c>
      <c r="D23" s="740">
        <v>10401</v>
      </c>
      <c r="E23" s="719">
        <v>1667</v>
      </c>
      <c r="F23" s="740">
        <v>524027</v>
      </c>
      <c r="G23" s="740">
        <v>401598</v>
      </c>
      <c r="H23" s="740">
        <v>86141</v>
      </c>
      <c r="I23" s="719">
        <v>36288</v>
      </c>
    </row>
    <row r="24" spans="1:13" s="720" customFormat="1">
      <c r="A24" s="487">
        <v>2007</v>
      </c>
      <c r="B24" s="740">
        <v>160783</v>
      </c>
      <c r="C24" s="740">
        <v>146029</v>
      </c>
      <c r="D24" s="740">
        <v>11160</v>
      </c>
      <c r="E24" s="719">
        <v>3594</v>
      </c>
      <c r="F24" s="741">
        <v>574361</v>
      </c>
      <c r="G24" s="741">
        <v>432880</v>
      </c>
      <c r="H24" s="740">
        <v>119925</v>
      </c>
      <c r="I24" s="719">
        <v>21556</v>
      </c>
    </row>
    <row r="25" spans="1:13" s="720" customFormat="1">
      <c r="A25" s="487">
        <v>2008</v>
      </c>
      <c r="B25" s="741">
        <v>187822</v>
      </c>
      <c r="C25" s="741">
        <v>171367</v>
      </c>
      <c r="D25" s="741">
        <v>14008</v>
      </c>
      <c r="E25" s="741">
        <v>2447</v>
      </c>
      <c r="F25" s="741">
        <v>609332</v>
      </c>
      <c r="G25" s="741">
        <v>462880</v>
      </c>
      <c r="H25" s="741">
        <v>124771</v>
      </c>
      <c r="I25" s="741">
        <v>21680</v>
      </c>
    </row>
    <row r="26" spans="1:13" s="720" customFormat="1">
      <c r="A26" s="487">
        <v>2009</v>
      </c>
      <c r="B26" s="741">
        <v>193178</v>
      </c>
      <c r="C26" s="741">
        <v>178186</v>
      </c>
      <c r="D26" s="741">
        <v>14213</v>
      </c>
      <c r="E26" s="741">
        <v>779</v>
      </c>
      <c r="F26" s="741">
        <v>624929</v>
      </c>
      <c r="G26" s="741">
        <v>475724</v>
      </c>
      <c r="H26" s="741">
        <v>128709</v>
      </c>
      <c r="I26" s="741">
        <v>20496</v>
      </c>
    </row>
    <row r="27" spans="1:13" s="720" customFormat="1">
      <c r="A27" s="487">
        <v>2010</v>
      </c>
      <c r="B27" s="742">
        <v>183768</v>
      </c>
      <c r="C27" s="742">
        <v>173717</v>
      </c>
      <c r="D27" s="742">
        <v>9339</v>
      </c>
      <c r="E27" s="742">
        <v>712</v>
      </c>
      <c r="F27" s="742">
        <v>602951</v>
      </c>
      <c r="G27" s="742">
        <v>458565</v>
      </c>
      <c r="H27" s="742">
        <v>126297</v>
      </c>
      <c r="I27" s="742">
        <v>18090</v>
      </c>
    </row>
    <row r="28" spans="1:13" s="720" customFormat="1">
      <c r="A28" s="487">
        <v>2011</v>
      </c>
      <c r="B28" s="743">
        <v>200869</v>
      </c>
      <c r="C28" s="743">
        <v>191030</v>
      </c>
      <c r="D28" s="743">
        <v>8449</v>
      </c>
      <c r="E28" s="744">
        <v>1391</v>
      </c>
      <c r="F28" s="745">
        <v>591689</v>
      </c>
      <c r="G28" s="746">
        <v>456643</v>
      </c>
      <c r="H28" s="747">
        <v>116012</v>
      </c>
      <c r="I28" s="747">
        <v>19034</v>
      </c>
    </row>
    <row r="29" spans="1:13" s="720" customFormat="1">
      <c r="A29" s="487">
        <v>2012</v>
      </c>
      <c r="B29" s="743">
        <v>210481</v>
      </c>
      <c r="C29" s="743">
        <v>198924</v>
      </c>
      <c r="D29" s="743">
        <v>10004</v>
      </c>
      <c r="E29" s="743">
        <v>1553</v>
      </c>
      <c r="F29" s="743">
        <v>569734</v>
      </c>
      <c r="G29" s="743">
        <v>440217</v>
      </c>
      <c r="H29" s="743">
        <v>111516</v>
      </c>
      <c r="I29" s="743">
        <v>18001</v>
      </c>
    </row>
    <row r="30" spans="1:13" s="720" customFormat="1">
      <c r="A30" s="487">
        <v>2013</v>
      </c>
      <c r="B30" s="743">
        <v>226327</v>
      </c>
      <c r="C30" s="743">
        <v>209989</v>
      </c>
      <c r="D30" s="743">
        <v>13071</v>
      </c>
      <c r="E30" s="743">
        <v>3268</v>
      </c>
      <c r="F30" s="743">
        <v>592326</v>
      </c>
      <c r="G30" s="743">
        <v>461084</v>
      </c>
      <c r="H30" s="743">
        <v>116959</v>
      </c>
      <c r="I30" s="743">
        <v>14283</v>
      </c>
    </row>
    <row r="31" spans="1:13" s="720" customFormat="1">
      <c r="A31" s="487">
        <v>2014</v>
      </c>
      <c r="B31" s="505">
        <v>223186</v>
      </c>
      <c r="C31" s="505">
        <v>212845</v>
      </c>
      <c r="D31" s="505">
        <v>9456</v>
      </c>
      <c r="E31" s="505">
        <v>884</v>
      </c>
      <c r="F31" s="505">
        <v>595736</v>
      </c>
      <c r="G31" s="505">
        <v>451882</v>
      </c>
      <c r="H31" s="505">
        <v>131877</v>
      </c>
      <c r="I31" s="505">
        <v>11977</v>
      </c>
    </row>
    <row r="32" spans="1:13" s="720" customFormat="1">
      <c r="A32" s="487">
        <v>2015</v>
      </c>
      <c r="B32" s="505">
        <v>255603</v>
      </c>
      <c r="C32" s="505">
        <v>245884</v>
      </c>
      <c r="D32" s="505">
        <v>8855</v>
      </c>
      <c r="E32" s="505">
        <v>864</v>
      </c>
      <c r="F32" s="505">
        <v>584237</v>
      </c>
      <c r="G32" s="505">
        <v>433914</v>
      </c>
      <c r="H32" s="505">
        <v>137613</v>
      </c>
      <c r="I32" s="505">
        <v>12711</v>
      </c>
      <c r="J32" s="748"/>
      <c r="K32" s="515"/>
      <c r="L32" s="515"/>
      <c r="M32" s="515"/>
    </row>
    <row r="33" spans="1:23" s="720" customFormat="1">
      <c r="A33" s="510">
        <v>2016</v>
      </c>
      <c r="B33" s="505"/>
      <c r="C33" s="505"/>
      <c r="D33" s="505"/>
      <c r="E33" s="505"/>
      <c r="F33" s="505"/>
      <c r="G33" s="505"/>
      <c r="H33" s="505"/>
      <c r="I33" s="505"/>
      <c r="J33" s="748"/>
      <c r="K33" s="515"/>
      <c r="L33" s="515"/>
      <c r="M33" s="515"/>
    </row>
    <row r="34" spans="1:23" s="527" customFormat="1">
      <c r="A34" s="516" t="s">
        <v>151</v>
      </c>
      <c r="B34" s="749">
        <v>272570</v>
      </c>
      <c r="C34" s="522">
        <v>265275</v>
      </c>
      <c r="D34" s="522">
        <v>6174</v>
      </c>
      <c r="E34" s="522">
        <v>1122</v>
      </c>
      <c r="F34" s="522">
        <v>591675</v>
      </c>
      <c r="G34" s="522">
        <v>440088</v>
      </c>
      <c r="H34" s="522">
        <v>139272</v>
      </c>
      <c r="I34" s="522">
        <v>12314</v>
      </c>
      <c r="J34" s="750"/>
      <c r="K34" s="525"/>
      <c r="L34" s="722"/>
      <c r="M34" s="525"/>
      <c r="O34" s="528"/>
      <c r="P34" s="528"/>
      <c r="Q34" s="528"/>
      <c r="R34" s="528"/>
      <c r="S34" s="528"/>
      <c r="T34" s="528"/>
      <c r="U34" s="528"/>
      <c r="V34" s="528"/>
      <c r="W34" s="528"/>
    </row>
    <row r="35" spans="1:23" s="527" customFormat="1">
      <c r="A35" s="521" t="s">
        <v>1086</v>
      </c>
      <c r="B35" s="749">
        <v>257956</v>
      </c>
      <c r="C35" s="522">
        <v>251260</v>
      </c>
      <c r="D35" s="522">
        <v>5582</v>
      </c>
      <c r="E35" s="522">
        <v>1115</v>
      </c>
      <c r="F35" s="522">
        <v>561409</v>
      </c>
      <c r="G35" s="522">
        <v>418337</v>
      </c>
      <c r="H35" s="522">
        <v>131051</v>
      </c>
      <c r="I35" s="522">
        <v>12021</v>
      </c>
      <c r="J35" s="750"/>
      <c r="K35" s="530"/>
      <c r="L35" s="526"/>
      <c r="M35" s="525"/>
      <c r="O35" s="528"/>
      <c r="P35" s="528"/>
      <c r="Q35" s="528"/>
      <c r="R35" s="528"/>
      <c r="S35" s="528"/>
      <c r="T35" s="528"/>
      <c r="U35" s="528"/>
      <c r="V35" s="528"/>
      <c r="W35" s="528"/>
    </row>
    <row r="36" spans="1:23" s="527" customFormat="1">
      <c r="A36" s="521" t="s">
        <v>1087</v>
      </c>
      <c r="B36" s="749">
        <v>79164</v>
      </c>
      <c r="C36" s="522">
        <v>77277</v>
      </c>
      <c r="D36" s="522">
        <v>1678</v>
      </c>
      <c r="E36" s="522">
        <v>210</v>
      </c>
      <c r="F36" s="522">
        <v>170887</v>
      </c>
      <c r="G36" s="522">
        <v>132877</v>
      </c>
      <c r="H36" s="522">
        <v>34173</v>
      </c>
      <c r="I36" s="522">
        <v>3839</v>
      </c>
      <c r="J36" s="750"/>
      <c r="K36" s="525"/>
      <c r="L36" s="526"/>
      <c r="M36" s="531"/>
      <c r="O36" s="528"/>
      <c r="P36" s="528"/>
      <c r="Q36" s="528"/>
      <c r="R36" s="528"/>
      <c r="S36" s="528"/>
      <c r="T36" s="528"/>
      <c r="U36" s="528"/>
      <c r="V36" s="528"/>
      <c r="W36" s="528"/>
    </row>
    <row r="37" spans="1:23" s="527" customFormat="1">
      <c r="A37" s="521" t="s">
        <v>1088</v>
      </c>
      <c r="B37" s="749">
        <v>53046</v>
      </c>
      <c r="C37" s="522">
        <v>51311</v>
      </c>
      <c r="D37" s="522">
        <v>1653</v>
      </c>
      <c r="E37" s="522">
        <v>82</v>
      </c>
      <c r="F37" s="522">
        <v>103322</v>
      </c>
      <c r="G37" s="522">
        <v>73577</v>
      </c>
      <c r="H37" s="522">
        <v>27989</v>
      </c>
      <c r="I37" s="522">
        <v>1756</v>
      </c>
      <c r="J37" s="750"/>
      <c r="K37" s="533"/>
      <c r="L37" s="526"/>
      <c r="M37" s="531"/>
      <c r="O37" s="528"/>
      <c r="P37" s="528"/>
      <c r="Q37" s="528"/>
      <c r="R37" s="528"/>
      <c r="S37" s="528"/>
      <c r="T37" s="528"/>
      <c r="U37" s="528"/>
      <c r="V37" s="528"/>
      <c r="W37" s="528"/>
    </row>
    <row r="38" spans="1:23" s="511" customFormat="1">
      <c r="A38" s="521" t="s">
        <v>1089</v>
      </c>
      <c r="B38" s="749">
        <v>87387</v>
      </c>
      <c r="C38" s="522">
        <v>86182</v>
      </c>
      <c r="D38" s="522">
        <v>458</v>
      </c>
      <c r="E38" s="522">
        <v>747</v>
      </c>
      <c r="F38" s="522">
        <v>203031</v>
      </c>
      <c r="G38" s="522">
        <v>150828</v>
      </c>
      <c r="H38" s="522">
        <v>46703</v>
      </c>
      <c r="I38" s="522">
        <v>5501</v>
      </c>
      <c r="J38" s="750"/>
      <c r="K38" s="533"/>
      <c r="L38" s="526"/>
      <c r="M38" s="531"/>
      <c r="O38" s="528"/>
      <c r="P38" s="528"/>
      <c r="Q38" s="528"/>
      <c r="R38" s="528"/>
      <c r="S38" s="528"/>
      <c r="T38" s="528"/>
      <c r="U38" s="528"/>
      <c r="V38" s="528"/>
      <c r="W38" s="528"/>
    </row>
    <row r="39" spans="1:23" s="511" customFormat="1">
      <c r="A39" s="521" t="s">
        <v>1090</v>
      </c>
      <c r="B39" s="749">
        <v>18995</v>
      </c>
      <c r="C39" s="522">
        <v>17510</v>
      </c>
      <c r="D39" s="522">
        <v>1476</v>
      </c>
      <c r="E39" s="522">
        <v>9</v>
      </c>
      <c r="F39" s="522">
        <v>46820</v>
      </c>
      <c r="G39" s="522">
        <v>34344</v>
      </c>
      <c r="H39" s="522">
        <v>12036</v>
      </c>
      <c r="I39" s="522">
        <v>440</v>
      </c>
      <c r="J39" s="750"/>
      <c r="K39" s="533"/>
      <c r="L39" s="526"/>
      <c r="M39" s="531"/>
      <c r="O39" s="528"/>
      <c r="P39" s="528"/>
      <c r="Q39" s="528"/>
      <c r="R39" s="528"/>
      <c r="S39" s="528"/>
      <c r="T39" s="528"/>
      <c r="U39" s="528"/>
      <c r="V39" s="528"/>
      <c r="W39" s="528"/>
    </row>
    <row r="40" spans="1:23" s="511" customFormat="1">
      <c r="A40" s="521" t="s">
        <v>1091</v>
      </c>
      <c r="B40" s="749">
        <v>19363</v>
      </c>
      <c r="C40" s="522">
        <v>18980</v>
      </c>
      <c r="D40" s="522">
        <v>318</v>
      </c>
      <c r="E40" s="522">
        <v>66</v>
      </c>
      <c r="F40" s="522">
        <v>37347</v>
      </c>
      <c r="G40" s="522">
        <v>26711</v>
      </c>
      <c r="H40" s="522">
        <v>10151</v>
      </c>
      <c r="I40" s="522">
        <v>486</v>
      </c>
      <c r="J40" s="750"/>
      <c r="K40" s="533"/>
      <c r="L40" s="526"/>
      <c r="M40" s="531"/>
      <c r="O40" s="528"/>
      <c r="P40" s="528"/>
      <c r="Q40" s="528"/>
      <c r="R40" s="528"/>
      <c r="S40" s="528"/>
      <c r="T40" s="528"/>
      <c r="U40" s="528"/>
      <c r="V40" s="528"/>
      <c r="W40" s="528"/>
    </row>
    <row r="41" spans="1:23" s="511" customFormat="1">
      <c r="A41" s="521" t="s">
        <v>1092</v>
      </c>
      <c r="B41" s="522">
        <v>5438</v>
      </c>
      <c r="C41" s="522">
        <v>5432</v>
      </c>
      <c r="D41" s="522">
        <v>0</v>
      </c>
      <c r="E41" s="522">
        <v>6</v>
      </c>
      <c r="F41" s="522">
        <v>7886</v>
      </c>
      <c r="G41" s="522">
        <v>6941</v>
      </c>
      <c r="H41" s="522">
        <v>798</v>
      </c>
      <c r="I41" s="522">
        <v>149</v>
      </c>
      <c r="J41" s="750"/>
      <c r="K41" s="533"/>
      <c r="L41" s="526"/>
      <c r="M41" s="531"/>
      <c r="N41" s="751"/>
      <c r="O41" s="528"/>
      <c r="P41" s="528"/>
      <c r="Q41" s="528"/>
      <c r="R41" s="528"/>
      <c r="S41" s="528"/>
      <c r="T41" s="528"/>
      <c r="U41" s="528"/>
      <c r="V41" s="528"/>
      <c r="W41" s="528"/>
    </row>
    <row r="42" spans="1:23" s="511" customFormat="1">
      <c r="A42" s="521" t="s">
        <v>1093</v>
      </c>
      <c r="B42" s="522">
        <v>9176</v>
      </c>
      <c r="C42" s="522">
        <v>8583</v>
      </c>
      <c r="D42" s="522">
        <v>592</v>
      </c>
      <c r="E42" s="522">
        <v>1</v>
      </c>
      <c r="F42" s="522">
        <v>22380</v>
      </c>
      <c r="G42" s="522">
        <v>14811</v>
      </c>
      <c r="H42" s="522">
        <v>7423</v>
      </c>
      <c r="I42" s="522">
        <v>146</v>
      </c>
      <c r="J42" s="750"/>
      <c r="K42" s="533"/>
      <c r="L42" s="526"/>
      <c r="M42" s="531"/>
      <c r="O42" s="528"/>
      <c r="P42" s="528"/>
      <c r="Q42" s="528"/>
      <c r="R42" s="528"/>
      <c r="S42" s="528"/>
      <c r="T42" s="528"/>
      <c r="U42" s="528"/>
      <c r="V42" s="528"/>
      <c r="W42" s="528"/>
    </row>
    <row r="43" spans="1:23" s="509" customFormat="1" ht="13.5" customHeight="1">
      <c r="A43" s="1477"/>
      <c r="B43" s="1381" t="s">
        <v>1312</v>
      </c>
      <c r="C43" s="1381"/>
      <c r="D43" s="1381"/>
      <c r="E43" s="1381"/>
      <c r="F43" s="1381" t="s">
        <v>1313</v>
      </c>
      <c r="G43" s="1381"/>
      <c r="H43" s="1381"/>
      <c r="I43" s="1381"/>
    </row>
    <row r="44" spans="1:23" ht="37.5" customHeight="1">
      <c r="A44" s="1477"/>
      <c r="B44" s="716" t="s">
        <v>152</v>
      </c>
      <c r="C44" s="716" t="s">
        <v>1100</v>
      </c>
      <c r="D44" s="716" t="s">
        <v>1101</v>
      </c>
      <c r="E44" s="716" t="s">
        <v>1314</v>
      </c>
      <c r="F44" s="716" t="s">
        <v>152</v>
      </c>
      <c r="G44" s="716" t="s">
        <v>1100</v>
      </c>
      <c r="H44" s="716" t="s">
        <v>1101</v>
      </c>
      <c r="I44" s="716" t="s">
        <v>1314</v>
      </c>
    </row>
    <row r="45" spans="1:23">
      <c r="A45" s="1478" t="s">
        <v>1047</v>
      </c>
      <c r="B45" s="1478"/>
      <c r="C45" s="1478"/>
      <c r="D45" s="1478"/>
      <c r="E45" s="1478"/>
      <c r="F45" s="1478"/>
      <c r="G45" s="1478"/>
      <c r="H45" s="1478"/>
      <c r="I45" s="1478"/>
    </row>
    <row r="46" spans="1:23" ht="9.75" customHeight="1">
      <c r="A46" s="1382" t="s">
        <v>1315</v>
      </c>
      <c r="B46" s="1382"/>
      <c r="C46" s="1382"/>
      <c r="D46" s="1382"/>
      <c r="E46" s="1382"/>
      <c r="F46" s="1382"/>
      <c r="G46" s="1382"/>
      <c r="H46" s="1382"/>
      <c r="I46" s="1382"/>
    </row>
    <row r="47" spans="1:23" ht="20.25" customHeight="1">
      <c r="A47" s="1382" t="s">
        <v>1316</v>
      </c>
      <c r="B47" s="1382"/>
      <c r="C47" s="1382"/>
      <c r="D47" s="1382"/>
      <c r="E47" s="1382"/>
      <c r="F47" s="1382"/>
      <c r="G47" s="1382"/>
      <c r="H47" s="1382"/>
      <c r="I47" s="1382"/>
    </row>
    <row r="48" spans="1:23" ht="66.75" customHeight="1">
      <c r="A48" s="1382" t="s">
        <v>1317</v>
      </c>
      <c r="B48" s="1382"/>
      <c r="C48" s="1382"/>
      <c r="D48" s="1382"/>
      <c r="E48" s="1382"/>
      <c r="F48" s="1382"/>
      <c r="G48" s="1382"/>
      <c r="H48" s="1382"/>
      <c r="I48" s="1382"/>
    </row>
    <row r="49" spans="1:9" ht="58.5" customHeight="1">
      <c r="A49" s="1382" t="s">
        <v>1318</v>
      </c>
      <c r="B49" s="1382"/>
      <c r="C49" s="1382"/>
      <c r="D49" s="1382"/>
      <c r="E49" s="1382"/>
      <c r="F49" s="1382"/>
      <c r="G49" s="1382"/>
      <c r="H49" s="1382"/>
      <c r="I49" s="1382"/>
    </row>
    <row r="51" spans="1:9" ht="9.75" customHeight="1">
      <c r="A51" s="313" t="s">
        <v>535</v>
      </c>
    </row>
    <row r="52" spans="1:9" ht="9.75" customHeight="1">
      <c r="A52" s="539" t="s">
        <v>1319</v>
      </c>
      <c r="B52" s="532"/>
      <c r="C52" s="752"/>
    </row>
    <row r="53" spans="1:9" ht="9.75" customHeight="1">
      <c r="A53" s="539" t="s">
        <v>1320</v>
      </c>
      <c r="B53" s="532"/>
      <c r="C53" s="752"/>
    </row>
    <row r="54" spans="1:9" ht="9.75" customHeight="1">
      <c r="A54" s="539" t="s">
        <v>1321</v>
      </c>
    </row>
    <row r="55" spans="1:9">
      <c r="A55" s="539" t="s">
        <v>1322</v>
      </c>
    </row>
  </sheetData>
  <mergeCells count="13">
    <mergeCell ref="A1:I1"/>
    <mergeCell ref="A2:I2"/>
    <mergeCell ref="A4:A5"/>
    <mergeCell ref="B4:E4"/>
    <mergeCell ref="F4:I4"/>
    <mergeCell ref="A46:I46"/>
    <mergeCell ref="A47:I47"/>
    <mergeCell ref="A48:I48"/>
    <mergeCell ref="A49:I49"/>
    <mergeCell ref="A43:A44"/>
    <mergeCell ref="B43:E43"/>
    <mergeCell ref="F43:I43"/>
    <mergeCell ref="A45:I45"/>
  </mergeCells>
  <conditionalFormatting sqref="O34:V42">
    <cfRule type="cellIs" dxfId="0" priority="1" operator="lessThan">
      <formula>0</formula>
    </cfRule>
  </conditionalFormatting>
  <hyperlinks>
    <hyperlink ref="B4:E4" r:id="rId1" display="Receitas"/>
    <hyperlink ref="F4:I4" r:id="rId2" display="Despesas"/>
    <hyperlink ref="B43:E43" r:id="rId3" display="Receipts"/>
    <hyperlink ref="F43:I43" r:id="rId4" display="Expenditure"/>
    <hyperlink ref="A55" r:id="rId5"/>
    <hyperlink ref="A54" r:id="rId6"/>
    <hyperlink ref="A53" r:id="rId7"/>
    <hyperlink ref="A52" r:id="rId8"/>
  </hyperlinks>
  <printOptions horizontalCentered="1"/>
  <pageMargins left="0.39370078740157483" right="0.39370078740157483" top="0.39370078740157483" bottom="0.39370078740157483" header="0" footer="0"/>
  <pageSetup paperSize="9" fitToHeight="5" orientation="portrait" verticalDpi="300" r:id="rId9"/>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N30"/>
  <sheetViews>
    <sheetView showGridLines="0" zoomScaleNormal="100" workbookViewId="0">
      <selection activeCell="A2" sqref="A2:M2"/>
    </sheetView>
  </sheetViews>
  <sheetFormatPr defaultRowHeight="12.75"/>
  <cols>
    <col min="1" max="1" width="17" style="675" customWidth="1"/>
    <col min="2" max="13" width="7.85546875" style="675" customWidth="1"/>
    <col min="14" max="14" width="11.7109375" style="675" customWidth="1"/>
    <col min="15" max="16384" width="9.140625" style="675"/>
  </cols>
  <sheetData>
    <row r="1" spans="1:14" ht="30" customHeight="1">
      <c r="A1" s="1484" t="s">
        <v>1323</v>
      </c>
      <c r="B1" s="1484"/>
      <c r="C1" s="1484"/>
      <c r="D1" s="1484"/>
      <c r="E1" s="1484"/>
      <c r="F1" s="1484"/>
      <c r="G1" s="1484"/>
      <c r="H1" s="1484"/>
      <c r="I1" s="1484"/>
      <c r="J1" s="1484"/>
      <c r="K1" s="1484"/>
      <c r="L1" s="1484"/>
      <c r="M1" s="1484"/>
      <c r="N1" s="753"/>
    </row>
    <row r="2" spans="1:14" ht="30" customHeight="1">
      <c r="A2" s="1485" t="s">
        <v>1324</v>
      </c>
      <c r="B2" s="1485"/>
      <c r="C2" s="1485"/>
      <c r="D2" s="1485"/>
      <c r="E2" s="1485"/>
      <c r="F2" s="1485"/>
      <c r="G2" s="1485"/>
      <c r="H2" s="1485"/>
      <c r="I2" s="1485"/>
      <c r="J2" s="1485"/>
      <c r="K2" s="1485"/>
      <c r="L2" s="1485"/>
      <c r="M2" s="1485"/>
      <c r="N2" s="754"/>
    </row>
    <row r="3" spans="1:14" ht="9.75" customHeight="1">
      <c r="A3" s="755" t="s">
        <v>316</v>
      </c>
      <c r="M3" s="756" t="s">
        <v>317</v>
      </c>
      <c r="N3" s="756"/>
    </row>
    <row r="4" spans="1:14" ht="16.5" customHeight="1">
      <c r="A4" s="1482"/>
      <c r="B4" s="1457" t="s">
        <v>152</v>
      </c>
      <c r="C4" s="1457" t="s">
        <v>1325</v>
      </c>
      <c r="D4" s="1457"/>
      <c r="E4" s="1457" t="s">
        <v>1326</v>
      </c>
      <c r="F4" s="1457"/>
      <c r="G4" s="1457"/>
      <c r="H4" s="1457" t="s">
        <v>1327</v>
      </c>
      <c r="I4" s="1457"/>
      <c r="J4" s="1457"/>
      <c r="K4" s="1457"/>
      <c r="L4" s="1457" t="s">
        <v>1328</v>
      </c>
      <c r="M4" s="1457"/>
      <c r="N4" s="757"/>
    </row>
    <row r="5" spans="1:14" ht="26.25" customHeight="1">
      <c r="A5" s="1483"/>
      <c r="B5" s="1457"/>
      <c r="C5" s="758" t="s">
        <v>1329</v>
      </c>
      <c r="D5" s="758" t="s">
        <v>1330</v>
      </c>
      <c r="E5" s="716" t="s">
        <v>1331</v>
      </c>
      <c r="F5" s="716" t="s">
        <v>1332</v>
      </c>
      <c r="G5" s="716" t="s">
        <v>1333</v>
      </c>
      <c r="H5" s="716" t="s">
        <v>1334</v>
      </c>
      <c r="I5" s="716" t="s">
        <v>1335</v>
      </c>
      <c r="J5" s="716" t="s">
        <v>1336</v>
      </c>
      <c r="K5" s="716" t="s">
        <v>1337</v>
      </c>
      <c r="L5" s="716" t="s">
        <v>1338</v>
      </c>
      <c r="M5" s="716" t="s">
        <v>1339</v>
      </c>
      <c r="N5" s="759"/>
    </row>
    <row r="6" spans="1:14">
      <c r="A6" s="760" t="s">
        <v>151</v>
      </c>
      <c r="N6" s="759"/>
    </row>
    <row r="7" spans="1:14" ht="12.75" customHeight="1">
      <c r="A7" s="760">
        <v>2011</v>
      </c>
      <c r="B7" s="761">
        <v>30530</v>
      </c>
      <c r="C7" s="761">
        <v>25313</v>
      </c>
      <c r="D7" s="761">
        <v>5217</v>
      </c>
      <c r="E7" s="761">
        <v>5468</v>
      </c>
      <c r="F7" s="761">
        <v>21017</v>
      </c>
      <c r="G7" s="761">
        <v>4045</v>
      </c>
      <c r="H7" s="761">
        <v>8933</v>
      </c>
      <c r="I7" s="761">
        <v>11283</v>
      </c>
      <c r="J7" s="761">
        <v>8379</v>
      </c>
      <c r="K7" s="761">
        <v>1935</v>
      </c>
      <c r="L7" s="761">
        <v>7900</v>
      </c>
      <c r="M7" s="761">
        <v>22630</v>
      </c>
      <c r="N7" s="761"/>
    </row>
    <row r="8" spans="1:14" ht="12.75" customHeight="1">
      <c r="A8" s="760">
        <v>2012</v>
      </c>
      <c r="B8" s="761">
        <v>31646</v>
      </c>
      <c r="C8" s="761">
        <v>25969</v>
      </c>
      <c r="D8" s="761">
        <v>5677</v>
      </c>
      <c r="E8" s="761">
        <v>6470</v>
      </c>
      <c r="F8" s="761">
        <v>21138</v>
      </c>
      <c r="G8" s="761">
        <v>4038</v>
      </c>
      <c r="H8" s="761">
        <v>8964</v>
      </c>
      <c r="I8" s="761">
        <v>11757</v>
      </c>
      <c r="J8" s="761">
        <v>8835</v>
      </c>
      <c r="K8" s="761">
        <v>2090</v>
      </c>
      <c r="L8" s="761">
        <v>7930</v>
      </c>
      <c r="M8" s="761">
        <v>23716</v>
      </c>
      <c r="N8" s="761"/>
    </row>
    <row r="9" spans="1:14" ht="12.75" customHeight="1">
      <c r="A9" s="760">
        <v>2013</v>
      </c>
      <c r="B9" s="721">
        <v>29703</v>
      </c>
      <c r="C9" s="721">
        <v>24609</v>
      </c>
      <c r="D9" s="721">
        <v>5094</v>
      </c>
      <c r="E9" s="721">
        <v>4950</v>
      </c>
      <c r="F9" s="721">
        <v>20624</v>
      </c>
      <c r="G9" s="721">
        <v>4129</v>
      </c>
      <c r="H9" s="721">
        <v>8053</v>
      </c>
      <c r="I9" s="721">
        <v>10815</v>
      </c>
      <c r="J9" s="721">
        <v>8760</v>
      </c>
      <c r="K9" s="721">
        <v>2075</v>
      </c>
      <c r="L9" s="721">
        <v>8027</v>
      </c>
      <c r="M9" s="721">
        <v>21676</v>
      </c>
      <c r="N9" s="762"/>
    </row>
    <row r="10" spans="1:14" ht="12.75" customHeight="1">
      <c r="A10" s="760">
        <v>2014</v>
      </c>
      <c r="B10" s="721">
        <v>29979</v>
      </c>
      <c r="C10" s="721">
        <v>24635</v>
      </c>
      <c r="D10" s="721">
        <v>5344</v>
      </c>
      <c r="E10" s="721">
        <v>4477</v>
      </c>
      <c r="F10" s="721">
        <v>21171</v>
      </c>
      <c r="G10" s="721">
        <v>4331</v>
      </c>
      <c r="H10" s="721">
        <v>7787</v>
      </c>
      <c r="I10" s="721">
        <v>10766</v>
      </c>
      <c r="J10" s="721">
        <v>9168</v>
      </c>
      <c r="K10" s="721">
        <v>2258</v>
      </c>
      <c r="L10" s="721">
        <v>8311</v>
      </c>
      <c r="M10" s="721">
        <v>21668</v>
      </c>
    </row>
    <row r="11" spans="1:14" ht="12.75" customHeight="1">
      <c r="A11" s="760">
        <v>2015</v>
      </c>
      <c r="B11" s="721">
        <v>28957</v>
      </c>
      <c r="C11" s="721">
        <v>23724</v>
      </c>
      <c r="D11" s="721">
        <v>5233</v>
      </c>
      <c r="E11" s="721">
        <v>3893</v>
      </c>
      <c r="F11" s="721">
        <v>20643</v>
      </c>
      <c r="G11" s="721">
        <v>4421</v>
      </c>
      <c r="H11" s="721">
        <v>7120</v>
      </c>
      <c r="I11" s="721">
        <v>10601</v>
      </c>
      <c r="J11" s="721">
        <v>8950</v>
      </c>
      <c r="K11" s="721">
        <v>2286</v>
      </c>
      <c r="L11" s="721">
        <v>8498</v>
      </c>
      <c r="M11" s="721">
        <v>20459</v>
      </c>
    </row>
    <row r="12" spans="1:14" ht="12.75" customHeight="1">
      <c r="A12" s="763">
        <v>2016</v>
      </c>
      <c r="B12" s="721"/>
      <c r="C12" s="721"/>
      <c r="D12" s="721"/>
      <c r="E12" s="721"/>
      <c r="F12" s="721"/>
      <c r="G12" s="721"/>
      <c r="H12" s="721"/>
      <c r="I12" s="721"/>
      <c r="J12" s="721"/>
      <c r="K12" s="721"/>
      <c r="L12" s="721"/>
      <c r="M12" s="721"/>
    </row>
    <row r="13" spans="1:14" s="527" customFormat="1" ht="12.6" customHeight="1">
      <c r="A13" s="516" t="s">
        <v>151</v>
      </c>
      <c r="B13" s="764">
        <v>28308</v>
      </c>
      <c r="C13" s="764">
        <v>23189</v>
      </c>
      <c r="D13" s="764">
        <v>5119</v>
      </c>
      <c r="E13" s="764">
        <v>3368</v>
      </c>
      <c r="F13" s="764">
        <v>20460</v>
      </c>
      <c r="G13" s="764">
        <v>4480</v>
      </c>
      <c r="H13" s="764">
        <v>6524</v>
      </c>
      <c r="I13" s="764">
        <v>10207</v>
      </c>
      <c r="J13" s="764">
        <v>9244</v>
      </c>
      <c r="K13" s="764">
        <v>2333</v>
      </c>
      <c r="L13" s="764">
        <v>8777</v>
      </c>
      <c r="M13" s="764">
        <v>19531</v>
      </c>
      <c r="N13" s="765"/>
    </row>
    <row r="14" spans="1:14" s="527" customFormat="1" ht="12.6" customHeight="1">
      <c r="A14" s="521" t="s">
        <v>1086</v>
      </c>
      <c r="B14" s="764">
        <v>26734</v>
      </c>
      <c r="C14" s="764">
        <v>21854</v>
      </c>
      <c r="D14" s="764">
        <v>4880</v>
      </c>
      <c r="E14" s="764">
        <v>3138</v>
      </c>
      <c r="F14" s="764">
        <v>19282</v>
      </c>
      <c r="G14" s="764">
        <v>4314</v>
      </c>
      <c r="H14" s="764">
        <v>6521</v>
      </c>
      <c r="I14" s="764">
        <v>9455</v>
      </c>
      <c r="J14" s="764">
        <v>8564</v>
      </c>
      <c r="K14" s="764">
        <v>2194</v>
      </c>
      <c r="L14" s="764">
        <v>8035</v>
      </c>
      <c r="M14" s="764">
        <v>18699</v>
      </c>
      <c r="N14" s="765"/>
    </row>
    <row r="15" spans="1:14" s="527" customFormat="1" ht="12.6" customHeight="1">
      <c r="A15" s="521" t="s">
        <v>1087</v>
      </c>
      <c r="B15" s="766">
        <v>9301</v>
      </c>
      <c r="C15" s="766">
        <v>7538</v>
      </c>
      <c r="D15" s="766">
        <v>1763</v>
      </c>
      <c r="E15" s="766">
        <v>1460</v>
      </c>
      <c r="F15" s="766">
        <v>6278</v>
      </c>
      <c r="G15" s="766">
        <v>1563</v>
      </c>
      <c r="H15" s="766">
        <v>2420</v>
      </c>
      <c r="I15" s="766">
        <v>3116</v>
      </c>
      <c r="J15" s="766">
        <v>2922</v>
      </c>
      <c r="K15" s="766">
        <v>843</v>
      </c>
      <c r="L15" s="766">
        <v>2271</v>
      </c>
      <c r="M15" s="766">
        <v>7030</v>
      </c>
      <c r="N15" s="765"/>
    </row>
    <row r="16" spans="1:14" s="511" customFormat="1" ht="12.6" customHeight="1">
      <c r="A16" s="521" t="s">
        <v>1088</v>
      </c>
      <c r="B16" s="766">
        <v>8691</v>
      </c>
      <c r="C16" s="766">
        <v>7211</v>
      </c>
      <c r="D16" s="766">
        <v>1480</v>
      </c>
      <c r="E16" s="766">
        <v>896</v>
      </c>
      <c r="F16" s="766">
        <v>6387</v>
      </c>
      <c r="G16" s="766">
        <v>1408</v>
      </c>
      <c r="H16" s="766">
        <v>2159</v>
      </c>
      <c r="I16" s="766">
        <v>2860</v>
      </c>
      <c r="J16" s="766">
        <v>2913</v>
      </c>
      <c r="K16" s="766">
        <v>759</v>
      </c>
      <c r="L16" s="766">
        <v>1828</v>
      </c>
      <c r="M16" s="766">
        <v>6863</v>
      </c>
      <c r="N16" s="767"/>
    </row>
    <row r="17" spans="1:14" s="511" customFormat="1" ht="12.6" customHeight="1">
      <c r="A17" s="521" t="s">
        <v>1089</v>
      </c>
      <c r="B17" s="764">
        <v>4684</v>
      </c>
      <c r="C17" s="764">
        <v>3861</v>
      </c>
      <c r="D17" s="764">
        <v>823</v>
      </c>
      <c r="E17" s="764">
        <v>413</v>
      </c>
      <c r="F17" s="764">
        <v>3549</v>
      </c>
      <c r="G17" s="764">
        <v>722</v>
      </c>
      <c r="H17" s="764">
        <v>1038</v>
      </c>
      <c r="I17" s="764">
        <v>1873</v>
      </c>
      <c r="J17" s="764">
        <v>1464</v>
      </c>
      <c r="K17" s="764">
        <v>309</v>
      </c>
      <c r="L17" s="764">
        <v>2352</v>
      </c>
      <c r="M17" s="764">
        <v>2332</v>
      </c>
      <c r="N17" s="768"/>
    </row>
    <row r="18" spans="1:14" s="527" customFormat="1" ht="12.6" customHeight="1">
      <c r="A18" s="521" t="s">
        <v>1090</v>
      </c>
      <c r="B18" s="764">
        <v>2998</v>
      </c>
      <c r="C18" s="764">
        <v>2378</v>
      </c>
      <c r="D18" s="764">
        <v>620</v>
      </c>
      <c r="E18" s="764">
        <v>315</v>
      </c>
      <c r="F18" s="764">
        <v>2234</v>
      </c>
      <c r="G18" s="764">
        <v>449</v>
      </c>
      <c r="H18" s="764">
        <v>723</v>
      </c>
      <c r="I18" s="764">
        <v>1222</v>
      </c>
      <c r="J18" s="764">
        <v>874</v>
      </c>
      <c r="K18" s="764">
        <v>179</v>
      </c>
      <c r="L18" s="764">
        <v>1066</v>
      </c>
      <c r="M18" s="764">
        <v>1932</v>
      </c>
      <c r="N18" s="769"/>
    </row>
    <row r="19" spans="1:14" s="511" customFormat="1" ht="12.6" customHeight="1">
      <c r="A19" s="521" t="s">
        <v>1091</v>
      </c>
      <c r="B19" s="766">
        <v>1060</v>
      </c>
      <c r="C19" s="766">
        <v>866</v>
      </c>
      <c r="D19" s="766">
        <v>194</v>
      </c>
      <c r="E19" s="766">
        <v>54</v>
      </c>
      <c r="F19" s="766">
        <v>834</v>
      </c>
      <c r="G19" s="766">
        <v>172</v>
      </c>
      <c r="H19" s="766">
        <v>181</v>
      </c>
      <c r="I19" s="766">
        <v>384</v>
      </c>
      <c r="J19" s="766">
        <v>391</v>
      </c>
      <c r="K19" s="766">
        <v>104</v>
      </c>
      <c r="L19" s="766">
        <v>518</v>
      </c>
      <c r="M19" s="766">
        <v>542</v>
      </c>
      <c r="N19" s="769"/>
    </row>
    <row r="20" spans="1:14" s="511" customFormat="1" ht="12.6" customHeight="1">
      <c r="A20" s="521" t="s">
        <v>1092</v>
      </c>
      <c r="B20" s="764">
        <v>841</v>
      </c>
      <c r="C20" s="764">
        <v>676</v>
      </c>
      <c r="D20" s="764">
        <v>165</v>
      </c>
      <c r="E20" s="764">
        <v>138</v>
      </c>
      <c r="F20" s="764">
        <v>634</v>
      </c>
      <c r="G20" s="764">
        <v>69</v>
      </c>
      <c r="H20" s="764">
        <v>3</v>
      </c>
      <c r="I20" s="764">
        <v>439</v>
      </c>
      <c r="J20" s="764">
        <v>309</v>
      </c>
      <c r="K20" s="764">
        <v>90</v>
      </c>
      <c r="L20" s="764">
        <v>325</v>
      </c>
      <c r="M20" s="764">
        <v>516</v>
      </c>
      <c r="N20" s="767"/>
    </row>
    <row r="21" spans="1:14" s="511" customFormat="1" ht="12.6" customHeight="1">
      <c r="A21" s="521" t="s">
        <v>1093</v>
      </c>
      <c r="B21" s="764">
        <v>733</v>
      </c>
      <c r="C21" s="764">
        <v>659</v>
      </c>
      <c r="D21" s="764">
        <v>74</v>
      </c>
      <c r="E21" s="764">
        <v>92</v>
      </c>
      <c r="F21" s="764">
        <v>544</v>
      </c>
      <c r="G21" s="764">
        <v>97</v>
      </c>
      <c r="H21" s="764">
        <v>0</v>
      </c>
      <c r="I21" s="764">
        <v>313</v>
      </c>
      <c r="J21" s="764">
        <v>371</v>
      </c>
      <c r="K21" s="764">
        <v>49</v>
      </c>
      <c r="L21" s="764">
        <v>417</v>
      </c>
      <c r="M21" s="764">
        <v>316</v>
      </c>
      <c r="N21" s="768"/>
    </row>
    <row r="22" spans="1:14" ht="13.5" customHeight="1">
      <c r="A22" s="1482"/>
      <c r="B22" s="1457" t="s">
        <v>152</v>
      </c>
      <c r="C22" s="1457" t="s">
        <v>1340</v>
      </c>
      <c r="D22" s="1457"/>
      <c r="E22" s="1457" t="s">
        <v>1341</v>
      </c>
      <c r="F22" s="1457"/>
      <c r="G22" s="1457"/>
      <c r="H22" s="1457" t="s">
        <v>1342</v>
      </c>
      <c r="I22" s="1457"/>
      <c r="J22" s="1457"/>
      <c r="K22" s="1457"/>
      <c r="L22" s="1457" t="s">
        <v>1343</v>
      </c>
      <c r="M22" s="1457"/>
      <c r="N22" s="757"/>
    </row>
    <row r="23" spans="1:14" ht="25.5" customHeight="1">
      <c r="A23" s="1483"/>
      <c r="B23" s="1457"/>
      <c r="C23" s="758" t="s">
        <v>1330</v>
      </c>
      <c r="D23" s="758" t="s">
        <v>1344</v>
      </c>
      <c r="E23" s="716" t="s">
        <v>1345</v>
      </c>
      <c r="F23" s="716" t="s">
        <v>1346</v>
      </c>
      <c r="G23" s="716" t="s">
        <v>1347</v>
      </c>
      <c r="H23" s="716" t="s">
        <v>1348</v>
      </c>
      <c r="I23" s="716" t="s">
        <v>1349</v>
      </c>
      <c r="J23" s="716" t="s">
        <v>1350</v>
      </c>
      <c r="K23" s="716" t="s">
        <v>1351</v>
      </c>
      <c r="L23" s="716" t="s">
        <v>1352</v>
      </c>
      <c r="M23" s="716" t="s">
        <v>1353</v>
      </c>
      <c r="N23" s="759"/>
    </row>
    <row r="24" spans="1:14">
      <c r="A24" s="1479" t="s">
        <v>1047</v>
      </c>
      <c r="B24" s="1479"/>
      <c r="C24" s="1479"/>
      <c r="D24" s="1479"/>
      <c r="E24" s="1479"/>
      <c r="F24" s="1479"/>
      <c r="G24" s="1479"/>
      <c r="H24" s="1479"/>
      <c r="I24" s="1479"/>
      <c r="J24" s="1479"/>
      <c r="K24" s="1479"/>
      <c r="L24" s="1479"/>
      <c r="M24" s="1479"/>
      <c r="N24" s="759"/>
    </row>
    <row r="25" spans="1:14" ht="9.75" customHeight="1">
      <c r="A25" s="1480" t="s">
        <v>1354</v>
      </c>
      <c r="B25" s="1480"/>
      <c r="C25" s="1480"/>
      <c r="D25" s="1480"/>
      <c r="E25" s="1480"/>
      <c r="F25" s="1480"/>
      <c r="G25" s="1480"/>
      <c r="H25" s="1480"/>
    </row>
    <row r="26" spans="1:14" ht="9.75" customHeight="1">
      <c r="A26" s="1480" t="s">
        <v>1355</v>
      </c>
      <c r="B26" s="1480"/>
      <c r="C26" s="1480"/>
      <c r="D26" s="1481"/>
      <c r="E26" s="1481"/>
      <c r="F26" s="1481"/>
      <c r="G26" s="1481"/>
      <c r="H26" s="1481"/>
    </row>
    <row r="27" spans="1:14">
      <c r="A27" s="770"/>
      <c r="B27" s="770"/>
      <c r="C27" s="770"/>
      <c r="D27" s="770"/>
      <c r="E27" s="770"/>
      <c r="F27" s="770"/>
      <c r="G27" s="770"/>
      <c r="H27" s="770"/>
    </row>
    <row r="28" spans="1:14" ht="9.75" customHeight="1">
      <c r="A28" s="313" t="s">
        <v>535</v>
      </c>
      <c r="B28" s="706"/>
      <c r="C28" s="706"/>
      <c r="D28" s="706"/>
      <c r="E28" s="706"/>
      <c r="F28" s="706"/>
      <c r="G28" s="706"/>
      <c r="H28" s="706"/>
    </row>
    <row r="29" spans="1:14" ht="9.75" customHeight="1">
      <c r="A29" s="771" t="s">
        <v>1356</v>
      </c>
    </row>
    <row r="30" spans="1:14" ht="9.75" customHeight="1">
      <c r="A30" s="771" t="s">
        <v>1357</v>
      </c>
      <c r="B30" s="772"/>
      <c r="C30" s="772"/>
      <c r="D30" s="772"/>
      <c r="E30" s="772"/>
      <c r="F30" s="772"/>
      <c r="G30" s="772"/>
      <c r="H30" s="772"/>
      <c r="I30" s="772"/>
      <c r="J30" s="772"/>
      <c r="K30" s="772"/>
      <c r="L30" s="772"/>
      <c r="M30" s="772"/>
      <c r="N30" s="772"/>
    </row>
  </sheetData>
  <mergeCells count="17">
    <mergeCell ref="A1:M1"/>
    <mergeCell ref="A2:M2"/>
    <mergeCell ref="A4:A5"/>
    <mergeCell ref="B4:B5"/>
    <mergeCell ref="C4:D4"/>
    <mergeCell ref="E4:G4"/>
    <mergeCell ref="H4:K4"/>
    <mergeCell ref="L4:M4"/>
    <mergeCell ref="A24:M24"/>
    <mergeCell ref="A25:H25"/>
    <mergeCell ref="A26:H26"/>
    <mergeCell ref="A22:A23"/>
    <mergeCell ref="B22:B23"/>
    <mergeCell ref="C22:D22"/>
    <mergeCell ref="E22:G22"/>
    <mergeCell ref="H22:K22"/>
    <mergeCell ref="L22:M22"/>
  </mergeCells>
  <hyperlinks>
    <hyperlink ref="B4:B5" r:id="rId1" display="Total"/>
    <hyperlink ref="C4:D4" r:id="rId2" display="Sexo"/>
    <hyperlink ref="E4:G4" r:id="rId3" display="Grupo etário"/>
    <hyperlink ref="L4:M4" r:id="rId4" display="Tipo de vínculo"/>
    <hyperlink ref="H4:K4" r:id="rId5" display="Nível de escolaridade"/>
    <hyperlink ref="A29" r:id="rId6"/>
    <hyperlink ref="A30" r:id="rId7"/>
    <hyperlink ref="B22:B23" r:id="rId8" display="Total"/>
    <hyperlink ref="C22:D22" r:id="rId9" display="Sex"/>
    <hyperlink ref="E22:G22" r:id="rId10" display="Age group"/>
    <hyperlink ref="L22:M22" r:id="rId11" display="Type of link"/>
    <hyperlink ref="H22:K22" r:id="rId12" display="Education level"/>
  </hyperlinks>
  <pageMargins left="0.39370078740157483" right="0.39370078740157483" top="0.39370078740157483" bottom="0.39370078740157483" header="0" footer="0"/>
  <pageSetup paperSize="9" scale="87" fitToHeight="10" orientation="portrait" r:id="rId13"/>
</worksheet>
</file>

<file path=xl/worksheets/sheet34.xml><?xml version="1.0" encoding="utf-8"?>
<worksheet xmlns="http://schemas.openxmlformats.org/spreadsheetml/2006/main" xmlns:r="http://schemas.openxmlformats.org/officeDocument/2006/relationships">
  <dimension ref="A1:AN41"/>
  <sheetViews>
    <sheetView showGridLines="0" zoomScaleNormal="100" workbookViewId="0">
      <selection activeCell="A2" sqref="A2:Z2"/>
    </sheetView>
  </sheetViews>
  <sheetFormatPr defaultRowHeight="12.75"/>
  <cols>
    <col min="1" max="1" width="14" style="532" customWidth="1"/>
    <col min="2" max="2" width="9.5703125" style="532" customWidth="1"/>
    <col min="3" max="3" width="5.85546875" style="532" customWidth="1"/>
    <col min="4" max="4" width="2.5703125" style="532" customWidth="1"/>
    <col min="5" max="5" width="7.140625" style="532" customWidth="1"/>
    <col min="6" max="6" width="2.5703125" style="532" customWidth="1"/>
    <col min="7" max="7" width="8" style="532" customWidth="1"/>
    <col min="8" max="8" width="3.140625" style="532" customWidth="1"/>
    <col min="9" max="9" width="7.5703125" style="532" customWidth="1"/>
    <col min="10" max="10" width="3" style="532" customWidth="1"/>
    <col min="11" max="11" width="7.85546875" style="532" customWidth="1"/>
    <col min="12" max="12" width="3" style="532" customWidth="1"/>
    <col min="13" max="13" width="7" style="532" customWidth="1"/>
    <col min="14" max="14" width="3" style="532" customWidth="1"/>
    <col min="15" max="15" width="6.42578125" style="532" customWidth="1"/>
    <col min="16" max="16" width="2.28515625" style="532" customWidth="1"/>
    <col min="17" max="17" width="7.140625" style="532" customWidth="1"/>
    <col min="18" max="18" width="2.28515625" style="532" customWidth="1"/>
    <col min="19" max="19" width="7.42578125" style="532" customWidth="1"/>
    <col min="20" max="20" width="2.5703125" style="532" customWidth="1"/>
    <col min="21" max="21" width="6.85546875" style="532" customWidth="1"/>
    <col min="22" max="22" width="7.28515625" style="532" customWidth="1"/>
    <col min="23" max="23" width="3" style="532" customWidth="1"/>
    <col min="24" max="24" width="7" style="532" customWidth="1"/>
    <col min="25" max="25" width="2.28515625" style="532" customWidth="1"/>
    <col min="26" max="26" width="7" style="532" customWidth="1"/>
    <col min="27" max="28" width="2.28515625" style="532" customWidth="1"/>
    <col min="29" max="16384" width="9.140625" style="532"/>
  </cols>
  <sheetData>
    <row r="1" spans="1:28" s="730" customFormat="1" ht="30" customHeight="1">
      <c r="A1" s="1379" t="s">
        <v>1358</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635"/>
      <c r="AB1" s="635"/>
    </row>
    <row r="2" spans="1:28" s="730" customFormat="1" ht="30" customHeight="1">
      <c r="A2" s="1386" t="s">
        <v>1359</v>
      </c>
      <c r="B2" s="1386"/>
      <c r="C2" s="1386"/>
      <c r="D2" s="1386"/>
      <c r="E2" s="1386"/>
      <c r="F2" s="1386"/>
      <c r="G2" s="1386"/>
      <c r="H2" s="1386"/>
      <c r="I2" s="1386"/>
      <c r="J2" s="1386"/>
      <c r="K2" s="1386"/>
      <c r="L2" s="1386"/>
      <c r="M2" s="1386"/>
      <c r="N2" s="1386"/>
      <c r="O2" s="1386"/>
      <c r="P2" s="1386"/>
      <c r="Q2" s="1386"/>
      <c r="R2" s="1386"/>
      <c r="S2" s="1386"/>
      <c r="T2" s="1386"/>
      <c r="U2" s="1386"/>
      <c r="V2" s="1386"/>
      <c r="W2" s="1386"/>
      <c r="X2" s="1386"/>
      <c r="Y2" s="1386"/>
      <c r="Z2" s="1386"/>
      <c r="AA2" s="635"/>
      <c r="AB2" s="635"/>
    </row>
    <row r="3" spans="1:28" s="730" customFormat="1" ht="9.75" customHeight="1">
      <c r="A3" s="731" t="s">
        <v>1307</v>
      </c>
      <c r="B3" s="733"/>
      <c r="C3" s="733"/>
      <c r="D3" s="733"/>
      <c r="E3" s="733"/>
      <c r="F3" s="733"/>
      <c r="G3" s="733"/>
      <c r="H3" s="733"/>
      <c r="I3" s="733"/>
      <c r="J3" s="733"/>
      <c r="K3" s="733"/>
      <c r="L3" s="733"/>
      <c r="M3" s="733"/>
      <c r="N3" s="733"/>
      <c r="O3" s="733"/>
      <c r="P3" s="733"/>
      <c r="Q3" s="733"/>
      <c r="R3" s="733"/>
      <c r="S3" s="733"/>
      <c r="T3" s="733"/>
      <c r="U3" s="733"/>
      <c r="V3" s="733"/>
      <c r="W3" s="733"/>
      <c r="X3" s="733"/>
      <c r="Y3" s="733"/>
      <c r="Z3" s="734"/>
      <c r="AA3" s="734" t="s">
        <v>1308</v>
      </c>
      <c r="AB3" s="734"/>
    </row>
    <row r="4" spans="1:28" s="481" customFormat="1" ht="13.5" customHeight="1">
      <c r="A4" s="1477"/>
      <c r="B4" s="1498" t="s">
        <v>1360</v>
      </c>
      <c r="C4" s="1495" t="s">
        <v>1361</v>
      </c>
      <c r="D4" s="1496"/>
      <c r="E4" s="1496"/>
      <c r="F4" s="1496"/>
      <c r="G4" s="1496"/>
      <c r="H4" s="1496"/>
      <c r="I4" s="1496"/>
      <c r="J4" s="1496"/>
      <c r="K4" s="1496"/>
      <c r="L4" s="1496"/>
      <c r="M4" s="1496"/>
      <c r="N4" s="1497"/>
      <c r="O4" s="1495" t="s">
        <v>1362</v>
      </c>
      <c r="P4" s="1496"/>
      <c r="Q4" s="1496"/>
      <c r="R4" s="1496"/>
      <c r="S4" s="1496"/>
      <c r="T4" s="1496"/>
      <c r="U4" s="1496"/>
      <c r="V4" s="1496"/>
      <c r="W4" s="1496"/>
      <c r="X4" s="1496"/>
      <c r="Y4" s="1496"/>
      <c r="Z4" s="1496"/>
      <c r="AA4" s="1497"/>
      <c r="AB4" s="773"/>
    </row>
    <row r="5" spans="1:28" s="484" customFormat="1" ht="84.75" customHeight="1">
      <c r="A5" s="1477"/>
      <c r="B5" s="1499"/>
      <c r="C5" s="1488" t="s">
        <v>152</v>
      </c>
      <c r="D5" s="1489"/>
      <c r="E5" s="1488" t="s">
        <v>1363</v>
      </c>
      <c r="F5" s="1489"/>
      <c r="G5" s="1488" t="s">
        <v>1364</v>
      </c>
      <c r="H5" s="1489"/>
      <c r="I5" s="1488" t="s">
        <v>1365</v>
      </c>
      <c r="J5" s="1489"/>
      <c r="K5" s="1488" t="s">
        <v>1366</v>
      </c>
      <c r="L5" s="1489"/>
      <c r="M5" s="1488" t="s">
        <v>1367</v>
      </c>
      <c r="N5" s="1489"/>
      <c r="O5" s="1490" t="s">
        <v>152</v>
      </c>
      <c r="P5" s="1491"/>
      <c r="Q5" s="1490" t="s">
        <v>1368</v>
      </c>
      <c r="R5" s="1491"/>
      <c r="S5" s="1490" t="s">
        <v>1369</v>
      </c>
      <c r="T5" s="1491"/>
      <c r="U5" s="774" t="s">
        <v>1370</v>
      </c>
      <c r="V5" s="1490" t="s">
        <v>1371</v>
      </c>
      <c r="W5" s="1491"/>
      <c r="X5" s="1490" t="s">
        <v>1372</v>
      </c>
      <c r="Y5" s="1491"/>
      <c r="Z5" s="1490" t="s">
        <v>1373</v>
      </c>
      <c r="AA5" s="1491"/>
      <c r="AB5" s="775"/>
    </row>
    <row r="6" spans="1:28" s="484" customFormat="1" ht="12.75" customHeight="1">
      <c r="A6" s="776">
        <v>1998</v>
      </c>
      <c r="B6" s="721">
        <v>38537</v>
      </c>
      <c r="C6" s="721">
        <v>158284</v>
      </c>
      <c r="D6" s="721"/>
      <c r="E6" s="721">
        <v>20441</v>
      </c>
      <c r="F6" s="721"/>
      <c r="G6" s="721">
        <v>24350</v>
      </c>
      <c r="H6" s="721"/>
      <c r="I6" s="721">
        <v>101724</v>
      </c>
      <c r="J6" s="721"/>
      <c r="K6" s="721">
        <v>11768</v>
      </c>
      <c r="L6" s="721"/>
      <c r="M6" s="721" t="s">
        <v>358</v>
      </c>
      <c r="N6" s="721"/>
      <c r="O6" s="721">
        <v>196730</v>
      </c>
      <c r="P6" s="721"/>
      <c r="Q6" s="721">
        <v>2766</v>
      </c>
      <c r="R6" s="721"/>
      <c r="S6" s="721">
        <v>50817</v>
      </c>
      <c r="T6" s="721"/>
      <c r="U6" s="721" t="s">
        <v>358</v>
      </c>
      <c r="V6" s="721">
        <v>107780</v>
      </c>
      <c r="W6" s="721"/>
      <c r="X6" s="721">
        <v>21632</v>
      </c>
      <c r="Y6" s="721"/>
      <c r="Z6" s="721">
        <v>13735</v>
      </c>
      <c r="AA6" s="773"/>
      <c r="AB6" s="773"/>
    </row>
    <row r="7" spans="1:28" s="484" customFormat="1" ht="12.75" customHeight="1">
      <c r="A7" s="776">
        <v>1999</v>
      </c>
      <c r="B7" s="721">
        <v>43956</v>
      </c>
      <c r="C7" s="721">
        <v>169627</v>
      </c>
      <c r="D7" s="721"/>
      <c r="E7" s="721">
        <v>19764</v>
      </c>
      <c r="F7" s="721"/>
      <c r="G7" s="721">
        <v>26006</v>
      </c>
      <c r="H7" s="721"/>
      <c r="I7" s="721">
        <v>109536</v>
      </c>
      <c r="J7" s="721"/>
      <c r="K7" s="721">
        <v>14321</v>
      </c>
      <c r="L7" s="721"/>
      <c r="M7" s="721" t="s">
        <v>358</v>
      </c>
      <c r="N7" s="721"/>
      <c r="O7" s="721">
        <v>218025</v>
      </c>
      <c r="P7" s="721"/>
      <c r="Q7" s="721">
        <v>2163</v>
      </c>
      <c r="R7" s="721"/>
      <c r="S7" s="721">
        <v>56675</v>
      </c>
      <c r="T7" s="721"/>
      <c r="U7" s="721" t="s">
        <v>358</v>
      </c>
      <c r="V7" s="721">
        <v>117301</v>
      </c>
      <c r="W7" s="721"/>
      <c r="X7" s="721">
        <v>25520</v>
      </c>
      <c r="Y7" s="721"/>
      <c r="Z7" s="721">
        <v>16366</v>
      </c>
      <c r="AA7" s="773"/>
      <c r="AB7" s="773"/>
    </row>
    <row r="8" spans="1:28" s="484" customFormat="1" ht="12.75" customHeight="1">
      <c r="A8" s="776">
        <v>2000</v>
      </c>
      <c r="B8" s="721">
        <v>47377</v>
      </c>
      <c r="C8" s="721">
        <v>183355</v>
      </c>
      <c r="D8" s="721"/>
      <c r="E8" s="721">
        <v>22789</v>
      </c>
      <c r="F8" s="721"/>
      <c r="G8" s="721">
        <v>28919</v>
      </c>
      <c r="H8" s="721"/>
      <c r="I8" s="721">
        <v>116976</v>
      </c>
      <c r="J8" s="721"/>
      <c r="K8" s="721">
        <v>14672</v>
      </c>
      <c r="L8" s="721"/>
      <c r="M8" s="721" t="s">
        <v>358</v>
      </c>
      <c r="N8" s="721"/>
      <c r="O8" s="721">
        <v>231711</v>
      </c>
      <c r="P8" s="721"/>
      <c r="Q8" s="721">
        <v>4590</v>
      </c>
      <c r="R8" s="721"/>
      <c r="S8" s="721">
        <v>60502</v>
      </c>
      <c r="T8" s="721"/>
      <c r="U8" s="721" t="s">
        <v>358</v>
      </c>
      <c r="V8" s="721">
        <v>122989</v>
      </c>
      <c r="W8" s="721"/>
      <c r="X8" s="721">
        <v>27957</v>
      </c>
      <c r="Y8" s="721"/>
      <c r="Z8" s="721">
        <v>15674</v>
      </c>
      <c r="AA8" s="773"/>
      <c r="AB8" s="773"/>
    </row>
    <row r="9" spans="1:28" s="484" customFormat="1" ht="12.75" customHeight="1">
      <c r="A9" s="776">
        <v>2001</v>
      </c>
      <c r="B9" s="721">
        <v>45500</v>
      </c>
      <c r="C9" s="721">
        <v>202267</v>
      </c>
      <c r="D9" s="721"/>
      <c r="E9" s="721">
        <v>25641</v>
      </c>
      <c r="F9" s="721"/>
      <c r="G9" s="721">
        <v>31828</v>
      </c>
      <c r="H9" s="721"/>
      <c r="I9" s="721">
        <v>127415</v>
      </c>
      <c r="J9" s="721"/>
      <c r="K9" s="721">
        <v>17383</v>
      </c>
      <c r="L9" s="721"/>
      <c r="M9" s="721" t="s">
        <v>358</v>
      </c>
      <c r="N9" s="721"/>
      <c r="O9" s="721">
        <v>248930</v>
      </c>
      <c r="P9" s="721"/>
      <c r="Q9" s="721">
        <v>2686</v>
      </c>
      <c r="R9" s="721"/>
      <c r="S9" s="721">
        <v>68594</v>
      </c>
      <c r="T9" s="721"/>
      <c r="U9" s="721" t="s">
        <v>358</v>
      </c>
      <c r="V9" s="721">
        <v>134480</v>
      </c>
      <c r="W9" s="721"/>
      <c r="X9" s="721">
        <v>26582</v>
      </c>
      <c r="Y9" s="721"/>
      <c r="Z9" s="721">
        <v>16588</v>
      </c>
      <c r="AA9" s="773"/>
      <c r="AB9" s="773"/>
    </row>
    <row r="10" spans="1:28" s="484" customFormat="1" ht="12.75" customHeight="1">
      <c r="A10" s="776">
        <v>2002</v>
      </c>
      <c r="B10" s="721">
        <v>39657</v>
      </c>
      <c r="C10" s="721">
        <v>226758</v>
      </c>
      <c r="D10" s="721"/>
      <c r="E10" s="721">
        <v>31252</v>
      </c>
      <c r="F10" s="721"/>
      <c r="G10" s="721">
        <v>30105</v>
      </c>
      <c r="H10" s="721"/>
      <c r="I10" s="721">
        <v>136537</v>
      </c>
      <c r="J10" s="721"/>
      <c r="K10" s="721">
        <v>28864</v>
      </c>
      <c r="L10" s="721"/>
      <c r="M10" s="721" t="s">
        <v>358</v>
      </c>
      <c r="N10" s="721"/>
      <c r="O10" s="721">
        <v>226103</v>
      </c>
      <c r="P10" s="721"/>
      <c r="Q10" s="721">
        <v>1818</v>
      </c>
      <c r="R10" s="721"/>
      <c r="S10" s="721">
        <v>76808</v>
      </c>
      <c r="T10" s="721"/>
      <c r="U10" s="721" t="s">
        <v>358</v>
      </c>
      <c r="V10" s="721">
        <v>111146</v>
      </c>
      <c r="W10" s="721"/>
      <c r="X10" s="721">
        <v>15023</v>
      </c>
      <c r="Y10" s="721"/>
      <c r="Z10" s="721">
        <v>21308</v>
      </c>
      <c r="AA10" s="773"/>
      <c r="AB10" s="773"/>
    </row>
    <row r="11" spans="1:28" s="484" customFormat="1" ht="12.75" customHeight="1">
      <c r="A11" s="776">
        <v>2003</v>
      </c>
      <c r="B11" s="721">
        <v>31424</v>
      </c>
      <c r="C11" s="721">
        <v>245824</v>
      </c>
      <c r="D11" s="721"/>
      <c r="E11" s="721">
        <v>26059</v>
      </c>
      <c r="F11" s="721"/>
      <c r="G11" s="721">
        <v>44688</v>
      </c>
      <c r="H11" s="721"/>
      <c r="I11" s="721">
        <v>152081</v>
      </c>
      <c r="J11" s="721"/>
      <c r="K11" s="721">
        <v>22997</v>
      </c>
      <c r="L11" s="721"/>
      <c r="M11" s="721" t="s">
        <v>358</v>
      </c>
      <c r="N11" s="721"/>
      <c r="O11" s="721">
        <v>211584</v>
      </c>
      <c r="P11" s="721"/>
      <c r="Q11" s="721">
        <v>4455</v>
      </c>
      <c r="R11" s="721"/>
      <c r="S11" s="721">
        <v>72271</v>
      </c>
      <c r="T11" s="721"/>
      <c r="U11" s="721" t="s">
        <v>358</v>
      </c>
      <c r="V11" s="721">
        <v>100695</v>
      </c>
      <c r="W11" s="721"/>
      <c r="X11" s="721">
        <v>16605</v>
      </c>
      <c r="Y11" s="721"/>
      <c r="Z11" s="721">
        <v>17558</v>
      </c>
      <c r="AA11" s="773"/>
      <c r="AB11" s="773"/>
    </row>
    <row r="12" spans="1:28" s="484" customFormat="1" ht="12.75" customHeight="1">
      <c r="A12" s="776">
        <v>2004</v>
      </c>
      <c r="B12" s="721">
        <v>44784</v>
      </c>
      <c r="C12" s="721">
        <v>248227</v>
      </c>
      <c r="D12" s="721"/>
      <c r="E12" s="721">
        <v>35127</v>
      </c>
      <c r="F12" s="721"/>
      <c r="G12" s="721">
        <v>38723</v>
      </c>
      <c r="H12" s="721"/>
      <c r="I12" s="721">
        <v>159861</v>
      </c>
      <c r="J12" s="721"/>
      <c r="K12" s="721">
        <v>14516</v>
      </c>
      <c r="L12" s="721"/>
      <c r="M12" s="721" t="s">
        <v>358</v>
      </c>
      <c r="N12" s="721"/>
      <c r="O12" s="721">
        <v>235392</v>
      </c>
      <c r="P12" s="721"/>
      <c r="Q12" s="721">
        <v>7145</v>
      </c>
      <c r="R12" s="721"/>
      <c r="S12" s="721">
        <v>88126</v>
      </c>
      <c r="T12" s="721"/>
      <c r="U12" s="721" t="s">
        <v>358</v>
      </c>
      <c r="V12" s="721">
        <v>102255</v>
      </c>
      <c r="W12" s="721"/>
      <c r="X12" s="721">
        <v>19845</v>
      </c>
      <c r="Y12" s="721"/>
      <c r="Z12" s="721">
        <v>18021</v>
      </c>
      <c r="AA12" s="773"/>
      <c r="AB12" s="773"/>
    </row>
    <row r="13" spans="1:28" s="484" customFormat="1" ht="12.75" customHeight="1">
      <c r="A13" s="776">
        <v>2005</v>
      </c>
      <c r="B13" s="721">
        <v>45366</v>
      </c>
      <c r="C13" s="721">
        <v>276341</v>
      </c>
      <c r="D13" s="721"/>
      <c r="E13" s="721">
        <v>35774</v>
      </c>
      <c r="F13" s="721"/>
      <c r="G13" s="721">
        <v>48338</v>
      </c>
      <c r="H13" s="721"/>
      <c r="I13" s="721">
        <v>175105</v>
      </c>
      <c r="J13" s="721"/>
      <c r="K13" s="721">
        <v>17123</v>
      </c>
      <c r="L13" s="721"/>
      <c r="M13" s="721" t="s">
        <v>358</v>
      </c>
      <c r="N13" s="721"/>
      <c r="O13" s="721">
        <v>249115</v>
      </c>
      <c r="P13" s="721"/>
      <c r="Q13" s="721">
        <v>8369</v>
      </c>
      <c r="R13" s="721"/>
      <c r="S13" s="721">
        <v>94611</v>
      </c>
      <c r="T13" s="721"/>
      <c r="U13" s="721" t="s">
        <v>358</v>
      </c>
      <c r="V13" s="721">
        <v>105215</v>
      </c>
      <c r="W13" s="721"/>
      <c r="X13" s="721">
        <v>20182</v>
      </c>
      <c r="Y13" s="721"/>
      <c r="Z13" s="721">
        <v>20738</v>
      </c>
      <c r="AA13" s="773"/>
      <c r="AB13" s="773"/>
    </row>
    <row r="14" spans="1:28" s="484" customFormat="1" ht="12.75" customHeight="1">
      <c r="A14" s="776">
        <v>2006</v>
      </c>
      <c r="B14" s="721">
        <v>35575</v>
      </c>
      <c r="C14" s="721">
        <v>285101</v>
      </c>
      <c r="D14" s="721"/>
      <c r="E14" s="721">
        <v>35281</v>
      </c>
      <c r="F14" s="721"/>
      <c r="G14" s="721">
        <v>52815</v>
      </c>
      <c r="H14" s="721"/>
      <c r="I14" s="721">
        <v>180945</v>
      </c>
      <c r="J14" s="721"/>
      <c r="K14" s="721">
        <v>16059</v>
      </c>
      <c r="L14" s="721"/>
      <c r="M14" s="721" t="s">
        <v>358</v>
      </c>
      <c r="N14" s="721"/>
      <c r="O14" s="721">
        <v>260884</v>
      </c>
      <c r="P14" s="721"/>
      <c r="Q14" s="721">
        <v>8425</v>
      </c>
      <c r="R14" s="721"/>
      <c r="S14" s="721">
        <v>99321</v>
      </c>
      <c r="T14" s="721"/>
      <c r="U14" s="721" t="s">
        <v>358</v>
      </c>
      <c r="V14" s="721">
        <v>115336</v>
      </c>
      <c r="W14" s="721"/>
      <c r="X14" s="721">
        <v>19201</v>
      </c>
      <c r="Y14" s="721"/>
      <c r="Z14" s="721">
        <v>18601</v>
      </c>
      <c r="AA14" s="773"/>
      <c r="AB14" s="773"/>
    </row>
    <row r="15" spans="1:28" s="484" customFormat="1" ht="12.75" customHeight="1">
      <c r="A15" s="776">
        <v>2007</v>
      </c>
      <c r="B15" s="721">
        <v>25721</v>
      </c>
      <c r="C15" s="721">
        <v>295995</v>
      </c>
      <c r="D15" s="721"/>
      <c r="E15" s="721">
        <v>31879</v>
      </c>
      <c r="F15" s="721"/>
      <c r="G15" s="721">
        <v>56337</v>
      </c>
      <c r="H15" s="721"/>
      <c r="I15" s="721">
        <v>193220</v>
      </c>
      <c r="J15" s="721"/>
      <c r="K15" s="721">
        <v>14559</v>
      </c>
      <c r="L15" s="721"/>
      <c r="M15" s="721" t="s">
        <v>358</v>
      </c>
      <c r="N15" s="721"/>
      <c r="O15" s="721">
        <v>262926</v>
      </c>
      <c r="P15" s="721"/>
      <c r="Q15" s="721">
        <v>8890</v>
      </c>
      <c r="R15" s="721"/>
      <c r="S15" s="721">
        <v>105952</v>
      </c>
      <c r="T15" s="721"/>
      <c r="U15" s="721" t="s">
        <v>358</v>
      </c>
      <c r="V15" s="721">
        <v>115942</v>
      </c>
      <c r="W15" s="721"/>
      <c r="X15" s="721">
        <v>14697</v>
      </c>
      <c r="Y15" s="721"/>
      <c r="Z15" s="721">
        <v>17446</v>
      </c>
      <c r="AA15" s="773"/>
      <c r="AB15" s="773"/>
    </row>
    <row r="16" spans="1:28" s="484" customFormat="1" ht="12.75" customHeight="1">
      <c r="A16" s="776">
        <v>2008</v>
      </c>
      <c r="B16" s="721">
        <v>22713</v>
      </c>
      <c r="C16" s="721">
        <v>310253</v>
      </c>
      <c r="D16" s="721"/>
      <c r="E16" s="721">
        <v>36953</v>
      </c>
      <c r="F16" s="721"/>
      <c r="G16" s="721">
        <v>60245</v>
      </c>
      <c r="H16" s="721"/>
      <c r="I16" s="721">
        <v>197115</v>
      </c>
      <c r="J16" s="721"/>
      <c r="K16" s="721">
        <v>15940</v>
      </c>
      <c r="L16" s="721"/>
      <c r="M16" s="721" t="s">
        <v>358</v>
      </c>
      <c r="N16" s="721"/>
      <c r="O16" s="721">
        <v>278780</v>
      </c>
      <c r="P16" s="721"/>
      <c r="Q16" s="721">
        <v>8917</v>
      </c>
      <c r="R16" s="721"/>
      <c r="S16" s="721">
        <v>117281</v>
      </c>
      <c r="T16" s="721"/>
      <c r="U16" s="721" t="s">
        <v>358</v>
      </c>
      <c r="V16" s="721">
        <v>121151</v>
      </c>
      <c r="W16" s="721"/>
      <c r="X16" s="721">
        <v>12131</v>
      </c>
      <c r="Y16" s="721"/>
      <c r="Z16" s="721">
        <v>19300</v>
      </c>
      <c r="AA16" s="773"/>
      <c r="AB16" s="773"/>
    </row>
    <row r="17" spans="1:40" s="484" customFormat="1" ht="12.75" customHeight="1">
      <c r="A17" s="776">
        <v>2009</v>
      </c>
      <c r="B17" s="721">
        <v>16757</v>
      </c>
      <c r="C17" s="721">
        <v>306098</v>
      </c>
      <c r="D17" s="721"/>
      <c r="E17" s="721">
        <v>29773</v>
      </c>
      <c r="F17" s="721"/>
      <c r="G17" s="721">
        <v>62419</v>
      </c>
      <c r="H17" s="721"/>
      <c r="I17" s="721">
        <v>201565</v>
      </c>
      <c r="J17" s="721"/>
      <c r="K17" s="721">
        <v>12340</v>
      </c>
      <c r="L17" s="721"/>
      <c r="M17" s="721" t="s">
        <v>358</v>
      </c>
      <c r="N17" s="721"/>
      <c r="O17" s="721">
        <v>274866</v>
      </c>
      <c r="P17" s="721"/>
      <c r="Q17" s="721">
        <v>1646</v>
      </c>
      <c r="R17" s="721"/>
      <c r="S17" s="721">
        <v>131358</v>
      </c>
      <c r="T17" s="721"/>
      <c r="U17" s="721" t="s">
        <v>358</v>
      </c>
      <c r="V17" s="721">
        <v>117056</v>
      </c>
      <c r="W17" s="721"/>
      <c r="X17" s="721">
        <v>10864</v>
      </c>
      <c r="Y17" s="721"/>
      <c r="Z17" s="721">
        <v>13944</v>
      </c>
      <c r="AA17" s="773"/>
      <c r="AB17" s="773"/>
    </row>
    <row r="18" spans="1:40" s="484" customFormat="1" ht="12.75" customHeight="1">
      <c r="A18" s="776">
        <v>2010</v>
      </c>
      <c r="B18" s="721">
        <v>17879</v>
      </c>
      <c r="C18" s="721">
        <v>316262</v>
      </c>
      <c r="D18" s="721"/>
      <c r="E18" s="721">
        <v>31805</v>
      </c>
      <c r="F18" s="721"/>
      <c r="G18" s="721">
        <v>65287</v>
      </c>
      <c r="H18" s="721"/>
      <c r="I18" s="721">
        <v>208142</v>
      </c>
      <c r="J18" s="721"/>
      <c r="K18" s="721">
        <v>11029</v>
      </c>
      <c r="L18" s="721"/>
      <c r="M18" s="721" t="s">
        <v>358</v>
      </c>
      <c r="N18" s="721"/>
      <c r="O18" s="721">
        <v>279793</v>
      </c>
      <c r="P18" s="721"/>
      <c r="Q18" s="721">
        <v>1563</v>
      </c>
      <c r="R18" s="721"/>
      <c r="S18" s="721">
        <v>136306</v>
      </c>
      <c r="T18" s="721"/>
      <c r="U18" s="721" t="s">
        <v>358</v>
      </c>
      <c r="V18" s="721">
        <v>118624</v>
      </c>
      <c r="W18" s="721"/>
      <c r="X18" s="721">
        <v>10085</v>
      </c>
      <c r="Y18" s="721"/>
      <c r="Z18" s="721">
        <v>13215</v>
      </c>
      <c r="AA18" s="773"/>
      <c r="AB18" s="773"/>
    </row>
    <row r="19" spans="1:40" s="484" customFormat="1" ht="15" customHeight="1">
      <c r="A19" s="776">
        <v>2011</v>
      </c>
      <c r="B19" s="721">
        <v>26312</v>
      </c>
      <c r="C19" s="721">
        <v>319707</v>
      </c>
      <c r="D19" s="721"/>
      <c r="E19" s="721">
        <v>10633</v>
      </c>
      <c r="F19" s="721"/>
      <c r="G19" s="721">
        <v>88878</v>
      </c>
      <c r="H19" s="721"/>
      <c r="I19" s="721">
        <v>206981</v>
      </c>
      <c r="J19" s="721"/>
      <c r="K19" s="721">
        <v>10358</v>
      </c>
      <c r="L19" s="721"/>
      <c r="M19" s="721">
        <v>2857</v>
      </c>
      <c r="N19" s="721"/>
      <c r="O19" s="721">
        <v>285536</v>
      </c>
      <c r="P19" s="721"/>
      <c r="Q19" s="721">
        <v>721</v>
      </c>
      <c r="R19" s="721"/>
      <c r="S19" s="721">
        <v>126425</v>
      </c>
      <c r="T19" s="721"/>
      <c r="U19" s="721">
        <v>212</v>
      </c>
      <c r="V19" s="721">
        <v>122784</v>
      </c>
      <c r="W19" s="721"/>
      <c r="X19" s="721">
        <v>31658</v>
      </c>
      <c r="Y19" s="721"/>
      <c r="Z19" s="721">
        <v>3735</v>
      </c>
      <c r="AA19" s="777"/>
      <c r="AB19" s="777"/>
    </row>
    <row r="20" spans="1:40" s="484" customFormat="1" ht="15" customHeight="1">
      <c r="A20" s="776">
        <v>2012</v>
      </c>
      <c r="B20" s="721">
        <v>14998</v>
      </c>
      <c r="C20" s="721">
        <v>317299</v>
      </c>
      <c r="D20" s="721"/>
      <c r="E20" s="721">
        <v>8155</v>
      </c>
      <c r="F20" s="721"/>
      <c r="G20" s="721">
        <v>88838</v>
      </c>
      <c r="H20" s="721"/>
      <c r="I20" s="721">
        <v>197216</v>
      </c>
      <c r="J20" s="721"/>
      <c r="K20" s="721">
        <v>17767</v>
      </c>
      <c r="L20" s="721"/>
      <c r="M20" s="721">
        <v>5323</v>
      </c>
      <c r="N20" s="721"/>
      <c r="O20" s="721">
        <v>274468</v>
      </c>
      <c r="P20" s="721"/>
      <c r="Q20" s="721">
        <v>1594</v>
      </c>
      <c r="R20" s="721"/>
      <c r="S20" s="721">
        <v>121858</v>
      </c>
      <c r="T20" s="721"/>
      <c r="U20" s="721">
        <v>988</v>
      </c>
      <c r="V20" s="721">
        <v>117766</v>
      </c>
      <c r="W20" s="721"/>
      <c r="X20" s="721">
        <v>29807</v>
      </c>
      <c r="Y20" s="721"/>
      <c r="Z20" s="721">
        <v>2455</v>
      </c>
      <c r="AA20" s="777"/>
      <c r="AB20" s="777"/>
    </row>
    <row r="21" spans="1:40" s="720" customFormat="1" ht="12" customHeight="1">
      <c r="A21" s="778">
        <v>2013</v>
      </c>
      <c r="B21" s="721">
        <v>21289</v>
      </c>
      <c r="C21" s="721">
        <v>318522</v>
      </c>
      <c r="D21" s="721"/>
      <c r="E21" s="721">
        <v>7910</v>
      </c>
      <c r="F21" s="721"/>
      <c r="G21" s="721">
        <v>100346</v>
      </c>
      <c r="H21" s="721"/>
      <c r="I21" s="721">
        <v>198962</v>
      </c>
      <c r="J21" s="721"/>
      <c r="K21" s="721">
        <v>9521</v>
      </c>
      <c r="L21" s="721"/>
      <c r="M21" s="721">
        <v>1783</v>
      </c>
      <c r="N21" s="721"/>
      <c r="O21" s="721">
        <v>299731</v>
      </c>
      <c r="P21" s="721"/>
      <c r="Q21" s="721">
        <v>5955</v>
      </c>
      <c r="R21" s="721"/>
      <c r="S21" s="721">
        <v>125209</v>
      </c>
      <c r="T21" s="721"/>
      <c r="U21" s="721">
        <v>334</v>
      </c>
      <c r="V21" s="721">
        <v>137659</v>
      </c>
      <c r="W21" s="721"/>
      <c r="X21" s="721">
        <v>29880</v>
      </c>
      <c r="Y21" s="721"/>
      <c r="Z21" s="721">
        <v>695</v>
      </c>
      <c r="AA21" s="534"/>
      <c r="AB21" s="779"/>
    </row>
    <row r="22" spans="1:40" s="720" customFormat="1" ht="12" customHeight="1">
      <c r="A22" s="780">
        <v>2014</v>
      </c>
      <c r="B22" s="721">
        <v>30051</v>
      </c>
      <c r="C22" s="721">
        <v>327973</v>
      </c>
      <c r="D22" s="721" t="s">
        <v>1374</v>
      </c>
      <c r="E22" s="721">
        <v>8016</v>
      </c>
      <c r="F22" s="721" t="s">
        <v>1374</v>
      </c>
      <c r="G22" s="721">
        <v>99031</v>
      </c>
      <c r="H22" s="721" t="s">
        <v>1374</v>
      </c>
      <c r="I22" s="721">
        <v>191171</v>
      </c>
      <c r="J22" s="721" t="s">
        <v>1374</v>
      </c>
      <c r="K22" s="721">
        <v>26707</v>
      </c>
      <c r="L22" s="721" t="s">
        <v>1374</v>
      </c>
      <c r="M22" s="721">
        <v>3047</v>
      </c>
      <c r="N22" s="721" t="s">
        <v>1374</v>
      </c>
      <c r="O22" s="721">
        <v>292968</v>
      </c>
      <c r="P22" s="721" t="s">
        <v>1374</v>
      </c>
      <c r="Q22" s="721">
        <v>3921</v>
      </c>
      <c r="R22" s="721" t="s">
        <v>1374</v>
      </c>
      <c r="S22" s="721">
        <v>131417</v>
      </c>
      <c r="T22" s="721" t="s">
        <v>1374</v>
      </c>
      <c r="U22" s="721">
        <v>422</v>
      </c>
      <c r="V22" s="721">
        <v>124924</v>
      </c>
      <c r="W22" s="721" t="s">
        <v>1374</v>
      </c>
      <c r="X22" s="721">
        <v>30565</v>
      </c>
      <c r="Y22" s="721" t="s">
        <v>1374</v>
      </c>
      <c r="Z22" s="721">
        <v>1719</v>
      </c>
      <c r="AA22" s="534" t="s">
        <v>1374</v>
      </c>
      <c r="AB22" s="779"/>
    </row>
    <row r="23" spans="1:40" s="720" customFormat="1" ht="12" customHeight="1">
      <c r="A23" s="778">
        <v>2015</v>
      </c>
      <c r="B23" s="721">
        <v>24783</v>
      </c>
      <c r="C23" s="721">
        <v>359532</v>
      </c>
      <c r="D23" s="721"/>
      <c r="E23" s="721">
        <v>8213</v>
      </c>
      <c r="F23" s="721"/>
      <c r="G23" s="721">
        <v>102532</v>
      </c>
      <c r="H23" s="721"/>
      <c r="I23" s="721">
        <v>209392</v>
      </c>
      <c r="J23" s="721"/>
      <c r="K23" s="721">
        <v>37861</v>
      </c>
      <c r="L23" s="721"/>
      <c r="M23" s="721">
        <v>1533</v>
      </c>
      <c r="N23" s="721"/>
      <c r="O23" s="721">
        <v>315775</v>
      </c>
      <c r="P23" s="721"/>
      <c r="Q23" s="721">
        <v>6831</v>
      </c>
      <c r="R23" s="721"/>
      <c r="S23" s="721">
        <v>137951</v>
      </c>
      <c r="T23" s="721"/>
      <c r="U23" s="721">
        <v>1117</v>
      </c>
      <c r="V23" s="721">
        <v>137856</v>
      </c>
      <c r="W23" s="721"/>
      <c r="X23" s="721">
        <v>11132</v>
      </c>
      <c r="Y23" s="721"/>
      <c r="Z23" s="721">
        <v>20890</v>
      </c>
      <c r="AA23" s="534"/>
      <c r="AB23" s="779"/>
    </row>
    <row r="24" spans="1:40" s="720" customFormat="1" ht="12" customHeight="1">
      <c r="A24" s="781">
        <v>2016</v>
      </c>
      <c r="B24" s="1492"/>
      <c r="C24" s="1493"/>
      <c r="D24" s="1493"/>
      <c r="E24" s="1493"/>
      <c r="F24" s="1493"/>
      <c r="G24" s="1493"/>
      <c r="H24" s="1493"/>
      <c r="I24" s="1493"/>
      <c r="J24" s="1493"/>
      <c r="K24" s="1493"/>
      <c r="L24" s="1493"/>
      <c r="M24" s="1493"/>
      <c r="N24" s="1493"/>
      <c r="O24" s="1493"/>
      <c r="P24" s="1493"/>
      <c r="Q24" s="1493"/>
      <c r="R24" s="1493"/>
      <c r="S24" s="1493"/>
      <c r="T24" s="1493"/>
      <c r="U24" s="1493"/>
      <c r="V24" s="1493"/>
      <c r="W24" s="1493"/>
      <c r="X24" s="1493"/>
      <c r="Y24" s="1493"/>
      <c r="Z24" s="1493"/>
      <c r="AA24" s="514"/>
      <c r="AB24" s="514"/>
      <c r="AC24" s="782"/>
    </row>
    <row r="25" spans="1:40" s="785" customFormat="1" ht="12" customHeight="1">
      <c r="A25" s="516" t="s">
        <v>151</v>
      </c>
      <c r="B25" s="764">
        <v>26432</v>
      </c>
      <c r="C25" s="764">
        <v>368083</v>
      </c>
      <c r="D25" s="764"/>
      <c r="E25" s="764">
        <v>6984</v>
      </c>
      <c r="F25" s="764"/>
      <c r="G25" s="764">
        <v>107357</v>
      </c>
      <c r="H25" s="764"/>
      <c r="I25" s="764">
        <v>212244</v>
      </c>
      <c r="J25" s="764"/>
      <c r="K25" s="764">
        <v>40141</v>
      </c>
      <c r="L25" s="764"/>
      <c r="M25" s="764">
        <v>1357</v>
      </c>
      <c r="N25" s="764"/>
      <c r="O25" s="764">
        <v>328694</v>
      </c>
      <c r="P25" s="764"/>
      <c r="Q25" s="764">
        <v>4976</v>
      </c>
      <c r="R25" s="764"/>
      <c r="S25" s="764">
        <v>145702</v>
      </c>
      <c r="T25" s="764"/>
      <c r="U25" s="764">
        <v>77</v>
      </c>
      <c r="V25" s="764">
        <v>149168</v>
      </c>
      <c r="W25" s="764"/>
      <c r="X25" s="764">
        <v>27360</v>
      </c>
      <c r="Y25" s="764"/>
      <c r="Z25" s="764">
        <v>1411</v>
      </c>
      <c r="AA25" s="783"/>
      <c r="AB25" s="783"/>
      <c r="AC25" s="784"/>
      <c r="AD25" s="784"/>
      <c r="AE25" s="784"/>
      <c r="AF25" s="784"/>
      <c r="AG25" s="784"/>
      <c r="AH25" s="784"/>
      <c r="AI25" s="784"/>
      <c r="AJ25" s="784"/>
      <c r="AK25" s="784"/>
      <c r="AL25" s="784"/>
      <c r="AM25" s="784"/>
      <c r="AN25" s="784"/>
    </row>
    <row r="26" spans="1:40" s="785" customFormat="1" ht="12" customHeight="1">
      <c r="A26" s="521" t="s">
        <v>1086</v>
      </c>
      <c r="B26" s="764">
        <v>24563</v>
      </c>
      <c r="C26" s="764">
        <v>347715</v>
      </c>
      <c r="D26" s="764"/>
      <c r="E26" s="764">
        <v>6806</v>
      </c>
      <c r="F26" s="764"/>
      <c r="G26" s="764">
        <v>103922</v>
      </c>
      <c r="H26" s="764"/>
      <c r="I26" s="764">
        <v>197853</v>
      </c>
      <c r="J26" s="764"/>
      <c r="K26" s="764">
        <v>37855</v>
      </c>
      <c r="L26" s="764"/>
      <c r="M26" s="764">
        <v>1279</v>
      </c>
      <c r="N26" s="764"/>
      <c r="O26" s="764">
        <v>312802</v>
      </c>
      <c r="P26" s="764"/>
      <c r="Q26" s="764">
        <v>4952</v>
      </c>
      <c r="R26" s="764"/>
      <c r="S26" s="764">
        <v>139360</v>
      </c>
      <c r="T26" s="764"/>
      <c r="U26" s="764">
        <v>74</v>
      </c>
      <c r="V26" s="764">
        <v>141757</v>
      </c>
      <c r="W26" s="764"/>
      <c r="X26" s="764">
        <v>25432</v>
      </c>
      <c r="Y26" s="764"/>
      <c r="Z26" s="764">
        <v>1225</v>
      </c>
      <c r="AA26" s="783"/>
      <c r="AB26" s="783"/>
      <c r="AC26" s="784"/>
      <c r="AD26" s="784"/>
      <c r="AE26" s="784"/>
      <c r="AF26" s="784"/>
      <c r="AG26" s="784"/>
      <c r="AH26" s="784"/>
      <c r="AI26" s="784"/>
      <c r="AJ26" s="784"/>
      <c r="AK26" s="784"/>
      <c r="AL26" s="784"/>
      <c r="AM26" s="784"/>
      <c r="AN26" s="784"/>
    </row>
    <row r="27" spans="1:40" s="785" customFormat="1" ht="12" customHeight="1">
      <c r="A27" s="521" t="s">
        <v>1087</v>
      </c>
      <c r="B27" s="766">
        <v>10692</v>
      </c>
      <c r="C27" s="766">
        <v>104044</v>
      </c>
      <c r="D27" s="766"/>
      <c r="E27" s="766">
        <v>791</v>
      </c>
      <c r="F27" s="766"/>
      <c r="G27" s="766">
        <v>34057</v>
      </c>
      <c r="H27" s="766"/>
      <c r="I27" s="766">
        <v>56351</v>
      </c>
      <c r="J27" s="766"/>
      <c r="K27" s="766">
        <v>12502</v>
      </c>
      <c r="L27" s="766"/>
      <c r="M27" s="766">
        <v>342</v>
      </c>
      <c r="N27" s="766"/>
      <c r="O27" s="766">
        <v>95632</v>
      </c>
      <c r="P27" s="766"/>
      <c r="Q27" s="766">
        <v>181</v>
      </c>
      <c r="R27" s="766"/>
      <c r="S27" s="766">
        <v>45224</v>
      </c>
      <c r="T27" s="766"/>
      <c r="U27" s="721" t="s">
        <v>1375</v>
      </c>
      <c r="V27" s="766">
        <v>42677</v>
      </c>
      <c r="W27" s="766"/>
      <c r="X27" s="766">
        <v>7276</v>
      </c>
      <c r="Y27" s="766"/>
      <c r="Z27" s="766">
        <v>273</v>
      </c>
      <c r="AA27" s="783"/>
      <c r="AB27" s="783"/>
      <c r="AC27" s="784"/>
      <c r="AD27" s="784"/>
      <c r="AE27" s="784"/>
      <c r="AF27" s="784"/>
      <c r="AG27" s="784"/>
      <c r="AH27" s="784"/>
      <c r="AI27" s="784"/>
      <c r="AJ27" s="784"/>
      <c r="AK27" s="784"/>
      <c r="AL27" s="784"/>
      <c r="AM27" s="784"/>
      <c r="AN27" s="784"/>
    </row>
    <row r="28" spans="1:40" s="785" customFormat="1" ht="12" customHeight="1">
      <c r="A28" s="521" t="s">
        <v>1088</v>
      </c>
      <c r="B28" s="766">
        <v>5880</v>
      </c>
      <c r="C28" s="766">
        <v>95716</v>
      </c>
      <c r="D28" s="766"/>
      <c r="E28" s="766">
        <v>765</v>
      </c>
      <c r="F28" s="766"/>
      <c r="G28" s="766">
        <v>32262</v>
      </c>
      <c r="H28" s="766"/>
      <c r="I28" s="766">
        <v>50030</v>
      </c>
      <c r="J28" s="766"/>
      <c r="K28" s="766">
        <v>12308</v>
      </c>
      <c r="L28" s="766"/>
      <c r="M28" s="766">
        <v>351</v>
      </c>
      <c r="N28" s="766"/>
      <c r="O28" s="766">
        <v>93078</v>
      </c>
      <c r="P28" s="766"/>
      <c r="Q28" s="766">
        <v>385</v>
      </c>
      <c r="R28" s="766"/>
      <c r="S28" s="766">
        <v>41221</v>
      </c>
      <c r="T28" s="766"/>
      <c r="U28" s="766">
        <v>11</v>
      </c>
      <c r="V28" s="766">
        <v>42957</v>
      </c>
      <c r="W28" s="766"/>
      <c r="X28" s="766">
        <v>7692</v>
      </c>
      <c r="Y28" s="766"/>
      <c r="Z28" s="766">
        <v>811</v>
      </c>
      <c r="AA28" s="783"/>
      <c r="AB28" s="783"/>
      <c r="AC28" s="784"/>
      <c r="AD28" s="784"/>
      <c r="AE28" s="784"/>
      <c r="AF28" s="784"/>
      <c r="AG28" s="784"/>
      <c r="AH28" s="784"/>
      <c r="AI28" s="784"/>
      <c r="AJ28" s="784"/>
      <c r="AK28" s="784"/>
      <c r="AL28" s="784"/>
      <c r="AM28" s="784"/>
      <c r="AN28" s="784"/>
    </row>
    <row r="29" spans="1:40" s="720" customFormat="1" ht="12" customHeight="1">
      <c r="A29" s="521" t="s">
        <v>1089</v>
      </c>
      <c r="B29" s="764">
        <v>3111</v>
      </c>
      <c r="C29" s="786">
        <v>83386</v>
      </c>
      <c r="D29" s="786"/>
      <c r="E29" s="523">
        <v>1143</v>
      </c>
      <c r="F29" s="523"/>
      <c r="G29" s="786">
        <v>21065</v>
      </c>
      <c r="H29" s="786"/>
      <c r="I29" s="786">
        <v>53899</v>
      </c>
      <c r="J29" s="786"/>
      <c r="K29" s="764">
        <v>6967</v>
      </c>
      <c r="L29" s="764"/>
      <c r="M29" s="764">
        <v>311</v>
      </c>
      <c r="N29" s="764"/>
      <c r="O29" s="764">
        <v>63829</v>
      </c>
      <c r="P29" s="764"/>
      <c r="Q29" s="787">
        <v>812</v>
      </c>
      <c r="R29" s="787"/>
      <c r="S29" s="764">
        <v>28836</v>
      </c>
      <c r="T29" s="764"/>
      <c r="U29" s="787">
        <v>0</v>
      </c>
      <c r="V29" s="764">
        <v>28145</v>
      </c>
      <c r="W29" s="764"/>
      <c r="X29" s="764">
        <v>5987</v>
      </c>
      <c r="Y29" s="764"/>
      <c r="Z29" s="786">
        <v>48</v>
      </c>
      <c r="AA29" s="788"/>
      <c r="AB29" s="788"/>
      <c r="AC29" s="784"/>
      <c r="AD29" s="784"/>
      <c r="AE29" s="784"/>
      <c r="AF29" s="784"/>
      <c r="AG29" s="784"/>
      <c r="AH29" s="784"/>
      <c r="AI29" s="784"/>
      <c r="AJ29" s="784"/>
      <c r="AK29" s="784"/>
      <c r="AL29" s="784"/>
      <c r="AM29" s="784"/>
      <c r="AN29" s="784"/>
    </row>
    <row r="30" spans="1:40" s="720" customFormat="1" ht="12" customHeight="1">
      <c r="A30" s="521" t="s">
        <v>1090</v>
      </c>
      <c r="B30" s="764">
        <v>3246</v>
      </c>
      <c r="C30" s="786">
        <v>43006</v>
      </c>
      <c r="D30" s="786"/>
      <c r="E30" s="523">
        <v>345</v>
      </c>
      <c r="F30" s="523"/>
      <c r="G30" s="786">
        <v>12997</v>
      </c>
      <c r="H30" s="786"/>
      <c r="I30" s="786">
        <v>24603</v>
      </c>
      <c r="J30" s="786"/>
      <c r="K30" s="764">
        <v>4813</v>
      </c>
      <c r="L30" s="764"/>
      <c r="M30" s="787">
        <v>248</v>
      </c>
      <c r="N30" s="787"/>
      <c r="O30" s="764">
        <v>42604</v>
      </c>
      <c r="P30" s="764"/>
      <c r="Q30" s="764">
        <v>15</v>
      </c>
      <c r="R30" s="764"/>
      <c r="S30" s="764">
        <v>20265</v>
      </c>
      <c r="T30" s="764"/>
      <c r="U30" s="787">
        <v>63</v>
      </c>
      <c r="V30" s="764">
        <v>18741</v>
      </c>
      <c r="W30" s="764"/>
      <c r="X30" s="764">
        <v>3428</v>
      </c>
      <c r="Y30" s="764"/>
      <c r="Z30" s="786">
        <v>92</v>
      </c>
      <c r="AA30" s="788"/>
      <c r="AB30" s="788"/>
      <c r="AC30" s="784"/>
      <c r="AD30" s="784"/>
      <c r="AE30" s="784"/>
      <c r="AF30" s="784"/>
      <c r="AG30" s="784"/>
      <c r="AH30" s="784"/>
      <c r="AI30" s="784"/>
      <c r="AJ30" s="784"/>
      <c r="AK30" s="784"/>
      <c r="AL30" s="784"/>
      <c r="AM30" s="784"/>
      <c r="AN30" s="784"/>
    </row>
    <row r="31" spans="1:40" s="785" customFormat="1" ht="12" customHeight="1">
      <c r="A31" s="521" t="s">
        <v>1091</v>
      </c>
      <c r="B31" s="766">
        <v>1633</v>
      </c>
      <c r="C31" s="766">
        <v>21564</v>
      </c>
      <c r="D31" s="766"/>
      <c r="E31" s="766">
        <v>3763</v>
      </c>
      <c r="F31" s="766"/>
      <c r="G31" s="766">
        <v>3541</v>
      </c>
      <c r="H31" s="766"/>
      <c r="I31" s="766">
        <v>12969</v>
      </c>
      <c r="J31" s="766"/>
      <c r="K31" s="766">
        <v>1265</v>
      </c>
      <c r="L31" s="766"/>
      <c r="M31" s="766">
        <v>27</v>
      </c>
      <c r="N31" s="766"/>
      <c r="O31" s="766">
        <v>17659</v>
      </c>
      <c r="P31" s="766"/>
      <c r="Q31" s="766">
        <v>3559</v>
      </c>
      <c r="R31" s="766"/>
      <c r="S31" s="766">
        <v>3813</v>
      </c>
      <c r="T31" s="766"/>
      <c r="U31" s="766">
        <v>0</v>
      </c>
      <c r="V31" s="766">
        <v>9237</v>
      </c>
      <c r="W31" s="766"/>
      <c r="X31" s="766">
        <v>1049</v>
      </c>
      <c r="Y31" s="766"/>
      <c r="Z31" s="789" t="s">
        <v>1375</v>
      </c>
      <c r="AA31" s="783"/>
      <c r="AB31" s="783"/>
      <c r="AC31" s="784"/>
      <c r="AD31" s="784"/>
      <c r="AE31" s="784"/>
      <c r="AF31" s="784"/>
      <c r="AG31" s="784"/>
      <c r="AH31" s="784"/>
      <c r="AI31" s="784"/>
      <c r="AJ31" s="784"/>
      <c r="AK31" s="784"/>
      <c r="AL31" s="784"/>
      <c r="AM31" s="784"/>
      <c r="AN31" s="784"/>
    </row>
    <row r="32" spans="1:40" s="785" customFormat="1" ht="12" customHeight="1">
      <c r="A32" s="521" t="s">
        <v>1092</v>
      </c>
      <c r="B32" s="764">
        <v>1084</v>
      </c>
      <c r="C32" s="786">
        <v>10644</v>
      </c>
      <c r="D32" s="786"/>
      <c r="E32" s="786">
        <v>60</v>
      </c>
      <c r="F32" s="786"/>
      <c r="G32" s="786">
        <v>2293</v>
      </c>
      <c r="H32" s="786"/>
      <c r="I32" s="786">
        <v>6642</v>
      </c>
      <c r="J32" s="786"/>
      <c r="K32" s="764">
        <v>1631</v>
      </c>
      <c r="L32" s="764"/>
      <c r="M32" s="764">
        <v>18</v>
      </c>
      <c r="N32" s="764"/>
      <c r="O32" s="764">
        <v>11182</v>
      </c>
      <c r="P32" s="764"/>
      <c r="Q32" s="764">
        <v>16</v>
      </c>
      <c r="R32" s="764"/>
      <c r="S32" s="764">
        <v>5362</v>
      </c>
      <c r="T32" s="764"/>
      <c r="U32" s="787">
        <v>3</v>
      </c>
      <c r="V32" s="764">
        <v>4091</v>
      </c>
      <c r="W32" s="764"/>
      <c r="X32" s="764">
        <v>1559</v>
      </c>
      <c r="Y32" s="764"/>
      <c r="Z32" s="786">
        <v>152</v>
      </c>
      <c r="AA32" s="783"/>
      <c r="AB32" s="783"/>
      <c r="AC32" s="784"/>
      <c r="AD32" s="784"/>
      <c r="AE32" s="784"/>
      <c r="AF32" s="784"/>
      <c r="AG32" s="784"/>
      <c r="AH32" s="784"/>
      <c r="AI32" s="784"/>
      <c r="AJ32" s="784"/>
      <c r="AK32" s="784"/>
      <c r="AL32" s="784"/>
      <c r="AM32" s="784"/>
      <c r="AN32" s="784"/>
    </row>
    <row r="33" spans="1:40" s="785" customFormat="1" ht="12" customHeight="1">
      <c r="A33" s="521" t="s">
        <v>1093</v>
      </c>
      <c r="B33" s="764">
        <v>785</v>
      </c>
      <c r="C33" s="786">
        <v>9724</v>
      </c>
      <c r="D33" s="786"/>
      <c r="E33" s="786">
        <v>118</v>
      </c>
      <c r="F33" s="786"/>
      <c r="G33" s="786">
        <v>1143</v>
      </c>
      <c r="H33" s="786"/>
      <c r="I33" s="786">
        <v>7749</v>
      </c>
      <c r="J33" s="786"/>
      <c r="K33" s="764">
        <v>655</v>
      </c>
      <c r="L33" s="764"/>
      <c r="M33" s="764">
        <v>60</v>
      </c>
      <c r="N33" s="764"/>
      <c r="O33" s="764">
        <v>4711</v>
      </c>
      <c r="P33" s="764"/>
      <c r="Q33" s="764">
        <v>8</v>
      </c>
      <c r="R33" s="764"/>
      <c r="S33" s="764">
        <v>980</v>
      </c>
      <c r="T33" s="764"/>
      <c r="U33" s="764">
        <v>0</v>
      </c>
      <c r="V33" s="764">
        <v>3320</v>
      </c>
      <c r="W33" s="764"/>
      <c r="X33" s="764">
        <v>369</v>
      </c>
      <c r="Y33" s="764"/>
      <c r="Z33" s="786">
        <v>33</v>
      </c>
      <c r="AA33" s="783"/>
      <c r="AB33" s="783"/>
      <c r="AC33" s="784"/>
      <c r="AD33" s="784"/>
      <c r="AE33" s="784"/>
      <c r="AF33" s="784"/>
      <c r="AG33" s="784"/>
      <c r="AH33" s="784"/>
      <c r="AI33" s="784"/>
      <c r="AJ33" s="784"/>
      <c r="AK33" s="784"/>
      <c r="AL33" s="784"/>
      <c r="AM33" s="784"/>
      <c r="AN33" s="784"/>
    </row>
    <row r="34" spans="1:40" s="481" customFormat="1" ht="13.5" customHeight="1">
      <c r="A34" s="1494"/>
      <c r="B34" s="1457" t="s">
        <v>1376</v>
      </c>
      <c r="C34" s="1495" t="s">
        <v>1313</v>
      </c>
      <c r="D34" s="1496"/>
      <c r="E34" s="1496"/>
      <c r="F34" s="1496"/>
      <c r="G34" s="1496"/>
      <c r="H34" s="1496"/>
      <c r="I34" s="1496"/>
      <c r="J34" s="1496"/>
      <c r="K34" s="1496"/>
      <c r="L34" s="1496"/>
      <c r="M34" s="1496"/>
      <c r="N34" s="1497"/>
      <c r="O34" s="1495" t="s">
        <v>1377</v>
      </c>
      <c r="P34" s="1496"/>
      <c r="Q34" s="1496"/>
      <c r="R34" s="1496"/>
      <c r="S34" s="1496"/>
      <c r="T34" s="1496"/>
      <c r="U34" s="1496"/>
      <c r="V34" s="1496"/>
      <c r="W34" s="1496"/>
      <c r="X34" s="1496"/>
      <c r="Y34" s="1496"/>
      <c r="Z34" s="1496"/>
      <c r="AA34" s="1497"/>
      <c r="AB34" s="773"/>
    </row>
    <row r="35" spans="1:40" s="484" customFormat="1" ht="69.75" customHeight="1">
      <c r="A35" s="1494"/>
      <c r="B35" s="1457"/>
      <c r="C35" s="1488" t="s">
        <v>152</v>
      </c>
      <c r="D35" s="1489"/>
      <c r="E35" s="1488" t="s">
        <v>1378</v>
      </c>
      <c r="F35" s="1489"/>
      <c r="G35" s="1488" t="s">
        <v>1379</v>
      </c>
      <c r="H35" s="1489"/>
      <c r="I35" s="1488" t="s">
        <v>1380</v>
      </c>
      <c r="J35" s="1489"/>
      <c r="K35" s="1488" t="s">
        <v>1381</v>
      </c>
      <c r="L35" s="1489"/>
      <c r="M35" s="1488" t="s">
        <v>1382</v>
      </c>
      <c r="N35" s="1489"/>
      <c r="O35" s="1490" t="s">
        <v>152</v>
      </c>
      <c r="P35" s="1491"/>
      <c r="Q35" s="1490" t="s">
        <v>1383</v>
      </c>
      <c r="R35" s="1491"/>
      <c r="S35" s="1490" t="s">
        <v>1384</v>
      </c>
      <c r="T35" s="1491"/>
      <c r="U35" s="774" t="s">
        <v>1385</v>
      </c>
      <c r="V35" s="1490" t="s">
        <v>1386</v>
      </c>
      <c r="W35" s="1491"/>
      <c r="X35" s="1490" t="s">
        <v>1387</v>
      </c>
      <c r="Y35" s="1491"/>
      <c r="Z35" s="1490" t="s">
        <v>1388</v>
      </c>
      <c r="AA35" s="1491"/>
      <c r="AB35" s="775"/>
    </row>
    <row r="36" spans="1:40" s="484" customFormat="1">
      <c r="A36" s="1486" t="s">
        <v>1047</v>
      </c>
      <c r="B36" s="1486"/>
      <c r="C36" s="1486"/>
      <c r="D36" s="1486"/>
      <c r="E36" s="1486"/>
      <c r="F36" s="1486"/>
      <c r="G36" s="1486"/>
      <c r="H36" s="1486"/>
      <c r="I36" s="1486"/>
      <c r="J36" s="1486"/>
      <c r="K36" s="1486"/>
      <c r="L36" s="1486"/>
      <c r="M36" s="1486"/>
      <c r="N36" s="1486"/>
      <c r="O36" s="1486"/>
      <c r="P36" s="1486"/>
      <c r="Q36" s="1486"/>
      <c r="R36" s="1486"/>
      <c r="S36" s="1486"/>
      <c r="T36" s="1486"/>
      <c r="U36" s="1486"/>
      <c r="V36" s="1486"/>
      <c r="W36" s="1486"/>
      <c r="X36" s="1486"/>
      <c r="Y36" s="1486"/>
      <c r="Z36" s="1486"/>
      <c r="AA36" s="1486"/>
      <c r="AB36" s="775"/>
    </row>
    <row r="37" spans="1:40" s="791" customFormat="1" ht="9.75" customHeight="1">
      <c r="A37" s="1487" t="s">
        <v>1354</v>
      </c>
      <c r="B37" s="1487"/>
      <c r="C37" s="14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1487"/>
      <c r="Z37" s="1487"/>
      <c r="AA37" s="790"/>
      <c r="AB37" s="790"/>
    </row>
    <row r="38" spans="1:40" s="791" customFormat="1" ht="9.75" customHeight="1">
      <c r="A38" s="1373" t="s">
        <v>1389</v>
      </c>
      <c r="B38" s="1487"/>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1487"/>
      <c r="Z38" s="1487"/>
      <c r="AA38" s="790"/>
      <c r="AB38" s="790"/>
    </row>
    <row r="39" spans="1:40" s="791" customFormat="1" ht="9.75" customHeight="1">
      <c r="A39" s="538"/>
      <c r="B39" s="790"/>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row>
    <row r="40" spans="1:40" ht="9.6" customHeight="1">
      <c r="A40" s="313" t="s">
        <v>535</v>
      </c>
    </row>
    <row r="41" spans="1:40" ht="9.6" customHeight="1">
      <c r="A41" s="539" t="s">
        <v>1390</v>
      </c>
    </row>
  </sheetData>
  <mergeCells count="38">
    <mergeCell ref="A1:Z1"/>
    <mergeCell ref="A2:Z2"/>
    <mergeCell ref="A4:A5"/>
    <mergeCell ref="B4:B5"/>
    <mergeCell ref="C4:N4"/>
    <mergeCell ref="O4:AA4"/>
    <mergeCell ref="C5:D5"/>
    <mergeCell ref="E5:F5"/>
    <mergeCell ref="G5:H5"/>
    <mergeCell ref="I5:J5"/>
    <mergeCell ref="X5:Y5"/>
    <mergeCell ref="Z5:AA5"/>
    <mergeCell ref="A38:Z38"/>
    <mergeCell ref="I35:J35"/>
    <mergeCell ref="K35:L35"/>
    <mergeCell ref="M35:N35"/>
    <mergeCell ref="O35:P35"/>
    <mergeCell ref="Q35:R35"/>
    <mergeCell ref="X35:Y35"/>
    <mergeCell ref="Z35:AA35"/>
    <mergeCell ref="S35:T35"/>
    <mergeCell ref="V35:W35"/>
    <mergeCell ref="A34:A35"/>
    <mergeCell ref="B34:B35"/>
    <mergeCell ref="C34:N34"/>
    <mergeCell ref="O34:AA34"/>
    <mergeCell ref="C35:D35"/>
    <mergeCell ref="E35:F35"/>
    <mergeCell ref="A36:AA36"/>
    <mergeCell ref="A37:Z37"/>
    <mergeCell ref="K5:L5"/>
    <mergeCell ref="M5:N5"/>
    <mergeCell ref="O5:P5"/>
    <mergeCell ref="Q5:R5"/>
    <mergeCell ref="S5:T5"/>
    <mergeCell ref="V5:W5"/>
    <mergeCell ref="B24:Z24"/>
    <mergeCell ref="G35:H35"/>
  </mergeCells>
  <hyperlinks>
    <hyperlink ref="A41" r:id="rId1"/>
    <hyperlink ref="B34:B35" r:id="rId2" display="Investments"/>
    <hyperlink ref="C34:M34" r:id="rId3" display="Expenditure"/>
    <hyperlink ref="B4:B5" r:id="rId4" display="Investimentos"/>
    <hyperlink ref="C4:M4" r:id="rId5" display="Gastos"/>
    <hyperlink ref="O4:Z4" r:id="rId6" display="Rendimentos"/>
  </hyperlinks>
  <printOptions horizontalCentered="1"/>
  <pageMargins left="0.39370078740157483" right="0.39370078740157483" top="0.39370078740157483" bottom="0.39370078740157483" header="0" footer="0"/>
  <pageSetup paperSize="9" scale="80" fitToHeight="5" orientation="portrait" verticalDpi="300" r:id="rId7"/>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GT33"/>
  <sheetViews>
    <sheetView showGridLines="0" zoomScaleNormal="100" workbookViewId="0">
      <selection activeCell="A2" sqref="A2:K2"/>
    </sheetView>
  </sheetViews>
  <sheetFormatPr defaultColWidth="7.85546875" defaultRowHeight="12.75"/>
  <cols>
    <col min="1" max="1" width="7.7109375" style="537" customWidth="1"/>
    <col min="2" max="3" width="8.28515625" style="537" customWidth="1"/>
    <col min="4" max="4" width="9.42578125" style="537" customWidth="1"/>
    <col min="5" max="5" width="8.28515625" style="537" customWidth="1"/>
    <col min="6" max="6" width="11" style="537" customWidth="1"/>
    <col min="7" max="8" width="9.42578125" style="537" customWidth="1"/>
    <col min="9" max="9" width="8.7109375" style="537" customWidth="1"/>
    <col min="10" max="10" width="11" style="537" customWidth="1"/>
    <col min="11" max="11" width="10.7109375" style="537" customWidth="1"/>
    <col min="12" max="202" width="7.85546875" style="537"/>
    <col min="203" max="203" width="6.28515625" style="537" customWidth="1"/>
    <col min="204" max="204" width="9.140625" style="537" bestFit="1" customWidth="1"/>
    <col min="205" max="205" width="8" style="537" customWidth="1"/>
    <col min="206" max="206" width="8.7109375" style="537" customWidth="1"/>
    <col min="207" max="207" width="10" style="537" customWidth="1"/>
    <col min="208" max="208" width="10.140625" style="537" customWidth="1"/>
    <col min="209" max="209" width="8.85546875" style="537" customWidth="1"/>
    <col min="210" max="210" width="10.7109375" style="537" customWidth="1"/>
    <col min="211" max="211" width="7" style="537" customWidth="1"/>
    <col min="212" max="212" width="11.7109375" style="537" customWidth="1"/>
    <col min="213" max="213" width="8.5703125" style="537" customWidth="1"/>
    <col min="214" max="16384" width="7.85546875" style="537"/>
  </cols>
  <sheetData>
    <row r="1" spans="1:202" ht="32.25" customHeight="1">
      <c r="A1" s="1379" t="s">
        <v>1391</v>
      </c>
      <c r="B1" s="1379"/>
      <c r="C1" s="1379"/>
      <c r="D1" s="1379"/>
      <c r="E1" s="1379"/>
      <c r="F1" s="1379"/>
      <c r="G1" s="1379"/>
      <c r="H1" s="1379"/>
      <c r="I1" s="1379"/>
      <c r="J1" s="1379"/>
      <c r="K1" s="1379"/>
      <c r="L1" s="792"/>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c r="BW1" s="793"/>
      <c r="BX1" s="793"/>
      <c r="BY1" s="793"/>
      <c r="BZ1" s="793"/>
      <c r="CA1" s="793"/>
      <c r="CB1" s="793"/>
      <c r="CC1" s="793"/>
      <c r="CD1" s="793"/>
      <c r="CE1" s="793"/>
      <c r="CF1" s="793"/>
      <c r="CG1" s="793"/>
      <c r="CH1" s="793"/>
      <c r="CI1" s="793"/>
      <c r="CJ1" s="793"/>
      <c r="CK1" s="793"/>
      <c r="CL1" s="793"/>
      <c r="CM1" s="793"/>
      <c r="CN1" s="793"/>
      <c r="CO1" s="793"/>
      <c r="CP1" s="793"/>
      <c r="CQ1" s="793"/>
      <c r="CR1" s="793"/>
      <c r="CS1" s="793"/>
      <c r="CT1" s="793"/>
      <c r="CU1" s="793"/>
      <c r="CV1" s="793"/>
      <c r="CW1" s="793"/>
      <c r="CX1" s="793"/>
      <c r="CY1" s="793"/>
      <c r="CZ1" s="793"/>
      <c r="DA1" s="793"/>
      <c r="DB1" s="793"/>
      <c r="DC1" s="793"/>
      <c r="DD1" s="793"/>
      <c r="DE1" s="793"/>
      <c r="DF1" s="793"/>
      <c r="DG1" s="793"/>
      <c r="DH1" s="793"/>
      <c r="DI1" s="793"/>
      <c r="DJ1" s="793"/>
      <c r="DK1" s="793"/>
      <c r="DL1" s="793"/>
      <c r="DM1" s="793"/>
      <c r="DN1" s="793"/>
      <c r="DO1" s="793"/>
      <c r="DP1" s="793"/>
      <c r="DQ1" s="793"/>
      <c r="DR1" s="793"/>
      <c r="DS1" s="793"/>
      <c r="DT1" s="793"/>
      <c r="DU1" s="793"/>
      <c r="DV1" s="793"/>
      <c r="DW1" s="793"/>
      <c r="DX1" s="793"/>
      <c r="DY1" s="793"/>
      <c r="DZ1" s="793"/>
      <c r="EA1" s="793"/>
      <c r="EB1" s="793"/>
      <c r="EC1" s="793"/>
      <c r="ED1" s="793"/>
      <c r="EE1" s="793"/>
      <c r="EF1" s="793"/>
      <c r="EG1" s="793"/>
      <c r="EH1" s="793"/>
      <c r="EI1" s="793"/>
      <c r="EJ1" s="793"/>
      <c r="EK1" s="793"/>
      <c r="EL1" s="793"/>
      <c r="EM1" s="793"/>
      <c r="EN1" s="793"/>
      <c r="EO1" s="793"/>
      <c r="EP1" s="793"/>
      <c r="EQ1" s="793"/>
      <c r="ER1" s="793"/>
      <c r="ES1" s="793"/>
      <c r="ET1" s="793"/>
      <c r="EU1" s="793"/>
      <c r="EV1" s="793"/>
      <c r="EW1" s="793"/>
      <c r="EX1" s="793"/>
      <c r="EY1" s="793"/>
      <c r="EZ1" s="793"/>
      <c r="FA1" s="793"/>
      <c r="FB1" s="793"/>
      <c r="FC1" s="793"/>
      <c r="FD1" s="793"/>
      <c r="FE1" s="793"/>
      <c r="FF1" s="793"/>
      <c r="FG1" s="793"/>
      <c r="FH1" s="793"/>
      <c r="FI1" s="793"/>
      <c r="FJ1" s="793"/>
      <c r="FK1" s="793"/>
      <c r="FL1" s="793"/>
      <c r="FM1" s="793"/>
      <c r="FN1" s="793"/>
      <c r="FO1" s="793"/>
      <c r="FP1" s="793"/>
      <c r="FQ1" s="793"/>
      <c r="FR1" s="793"/>
      <c r="FS1" s="793"/>
      <c r="FT1" s="793"/>
      <c r="FU1" s="793"/>
      <c r="FV1" s="793"/>
      <c r="FW1" s="793"/>
      <c r="FX1" s="793"/>
      <c r="FY1" s="793"/>
      <c r="FZ1" s="793"/>
      <c r="GA1" s="793"/>
      <c r="GB1" s="793"/>
      <c r="GC1" s="793"/>
      <c r="GD1" s="793"/>
      <c r="GE1" s="793"/>
      <c r="GF1" s="793"/>
      <c r="GG1" s="793"/>
      <c r="GH1" s="793"/>
      <c r="GI1" s="793"/>
      <c r="GJ1" s="793"/>
      <c r="GK1" s="793"/>
      <c r="GL1" s="793"/>
      <c r="GM1" s="793"/>
      <c r="GN1" s="793"/>
      <c r="GO1" s="793"/>
      <c r="GP1" s="793"/>
      <c r="GQ1" s="793"/>
      <c r="GR1" s="793"/>
      <c r="GS1" s="793"/>
      <c r="GT1" s="793"/>
    </row>
    <row r="2" spans="1:202" ht="36" customHeight="1">
      <c r="A2" s="1386" t="s">
        <v>1392</v>
      </c>
      <c r="B2" s="1386"/>
      <c r="C2" s="1386"/>
      <c r="D2" s="1386"/>
      <c r="E2" s="1386"/>
      <c r="F2" s="1386"/>
      <c r="G2" s="1386"/>
      <c r="H2" s="1386"/>
      <c r="I2" s="1386"/>
      <c r="J2" s="1386"/>
      <c r="K2" s="1386"/>
      <c r="L2" s="794"/>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793"/>
      <c r="AV2" s="793"/>
      <c r="AW2" s="793"/>
      <c r="AX2" s="793"/>
      <c r="AY2" s="793"/>
      <c r="AZ2" s="793"/>
      <c r="BA2" s="793"/>
      <c r="BB2" s="793"/>
      <c r="BC2" s="793"/>
      <c r="BD2" s="793"/>
      <c r="BE2" s="793"/>
      <c r="BF2" s="793"/>
      <c r="BG2" s="793"/>
      <c r="BH2" s="793"/>
      <c r="BI2" s="793"/>
      <c r="BJ2" s="793"/>
      <c r="BK2" s="793"/>
      <c r="BL2" s="793"/>
      <c r="BM2" s="793"/>
      <c r="BN2" s="793"/>
      <c r="BO2" s="793"/>
      <c r="BP2" s="793"/>
      <c r="BQ2" s="793"/>
      <c r="BR2" s="793"/>
      <c r="BS2" s="793"/>
      <c r="BT2" s="793"/>
      <c r="BU2" s="793"/>
      <c r="BV2" s="793"/>
      <c r="BW2" s="793"/>
      <c r="BX2" s="793"/>
      <c r="BY2" s="793"/>
      <c r="BZ2" s="793"/>
      <c r="CA2" s="793"/>
      <c r="CB2" s="793"/>
      <c r="CC2" s="793"/>
      <c r="CD2" s="793"/>
      <c r="CE2" s="793"/>
      <c r="CF2" s="793"/>
      <c r="CG2" s="793"/>
      <c r="CH2" s="793"/>
      <c r="CI2" s="793"/>
      <c r="CJ2" s="793"/>
      <c r="CK2" s="793"/>
      <c r="CL2" s="793"/>
      <c r="CM2" s="793"/>
      <c r="CN2" s="793"/>
      <c r="CO2" s="793"/>
      <c r="CP2" s="793"/>
      <c r="CQ2" s="793"/>
      <c r="CR2" s="793"/>
      <c r="CS2" s="793"/>
      <c r="CT2" s="793"/>
      <c r="CU2" s="793"/>
      <c r="CV2" s="793"/>
      <c r="CW2" s="793"/>
      <c r="CX2" s="793"/>
      <c r="CY2" s="793"/>
      <c r="CZ2" s="793"/>
      <c r="DA2" s="793"/>
      <c r="DB2" s="793"/>
      <c r="DC2" s="793"/>
      <c r="DD2" s="793"/>
      <c r="DE2" s="793"/>
      <c r="DF2" s="793"/>
      <c r="DG2" s="793"/>
      <c r="DH2" s="793"/>
      <c r="DI2" s="793"/>
      <c r="DJ2" s="793"/>
      <c r="DK2" s="793"/>
      <c r="DL2" s="793"/>
      <c r="DM2" s="793"/>
      <c r="DN2" s="793"/>
      <c r="DO2" s="793"/>
      <c r="DP2" s="793"/>
      <c r="DQ2" s="793"/>
      <c r="DR2" s="793"/>
      <c r="DS2" s="793"/>
      <c r="DT2" s="793"/>
      <c r="DU2" s="793"/>
      <c r="DV2" s="793"/>
      <c r="DW2" s="793"/>
      <c r="DX2" s="793"/>
      <c r="DY2" s="793"/>
      <c r="DZ2" s="793"/>
      <c r="EA2" s="793"/>
      <c r="EB2" s="793"/>
      <c r="EC2" s="793"/>
      <c r="ED2" s="793"/>
      <c r="EE2" s="793"/>
      <c r="EF2" s="793"/>
      <c r="EG2" s="793"/>
      <c r="EH2" s="793"/>
      <c r="EI2" s="793"/>
      <c r="EJ2" s="793"/>
      <c r="EK2" s="793"/>
      <c r="EL2" s="793"/>
      <c r="EM2" s="793"/>
      <c r="EN2" s="793"/>
      <c r="EO2" s="793"/>
      <c r="EP2" s="793"/>
      <c r="EQ2" s="793"/>
      <c r="ER2" s="793"/>
      <c r="ES2" s="793"/>
      <c r="ET2" s="793"/>
      <c r="EU2" s="793"/>
      <c r="EV2" s="793"/>
      <c r="EW2" s="793"/>
      <c r="EX2" s="793"/>
      <c r="EY2" s="793"/>
      <c r="EZ2" s="793"/>
      <c r="FA2" s="793"/>
      <c r="FB2" s="793"/>
      <c r="FC2" s="793"/>
      <c r="FD2" s="793"/>
      <c r="FE2" s="793"/>
      <c r="FF2" s="793"/>
      <c r="FG2" s="793"/>
      <c r="FH2" s="793"/>
      <c r="FI2" s="793"/>
      <c r="FJ2" s="793"/>
      <c r="FK2" s="793"/>
      <c r="FL2" s="793"/>
      <c r="FM2" s="793"/>
      <c r="FN2" s="793"/>
      <c r="FO2" s="793"/>
      <c r="FP2" s="793"/>
      <c r="FQ2" s="793"/>
      <c r="FR2" s="793"/>
      <c r="FS2" s="793"/>
      <c r="FT2" s="793"/>
      <c r="FU2" s="793"/>
      <c r="FV2" s="793"/>
      <c r="FW2" s="793"/>
      <c r="FX2" s="793"/>
      <c r="FY2" s="793"/>
      <c r="FZ2" s="793"/>
      <c r="GA2" s="793"/>
      <c r="GB2" s="793"/>
      <c r="GC2" s="793"/>
      <c r="GD2" s="793"/>
      <c r="GE2" s="793"/>
      <c r="GF2" s="793"/>
      <c r="GG2" s="793"/>
      <c r="GH2" s="793"/>
      <c r="GI2" s="793"/>
      <c r="GJ2" s="793"/>
      <c r="GK2" s="793"/>
      <c r="GL2" s="793"/>
      <c r="GM2" s="793"/>
      <c r="GN2" s="793"/>
      <c r="GO2" s="793"/>
      <c r="GP2" s="793"/>
      <c r="GQ2" s="793"/>
      <c r="GR2" s="793"/>
      <c r="GS2" s="793"/>
      <c r="GT2" s="793"/>
    </row>
    <row r="3" spans="1:202" ht="9.75" customHeight="1">
      <c r="A3" s="795" t="s">
        <v>1307</v>
      </c>
      <c r="B3" s="796"/>
      <c r="C3" s="796"/>
      <c r="D3" s="796"/>
      <c r="E3" s="796"/>
      <c r="F3" s="796"/>
      <c r="G3" s="796"/>
      <c r="H3" s="796"/>
      <c r="I3" s="797"/>
      <c r="J3" s="798"/>
      <c r="K3" s="799" t="s">
        <v>1308</v>
      </c>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3"/>
      <c r="AZ3" s="793"/>
      <c r="BA3" s="793"/>
      <c r="BB3" s="793"/>
      <c r="BC3" s="793"/>
      <c r="BD3" s="793"/>
      <c r="BE3" s="793"/>
      <c r="BF3" s="793"/>
      <c r="BG3" s="793"/>
      <c r="BH3" s="793"/>
      <c r="BI3" s="793"/>
      <c r="BJ3" s="793"/>
      <c r="BK3" s="793"/>
      <c r="BL3" s="793"/>
      <c r="BM3" s="793"/>
      <c r="BN3" s="793"/>
      <c r="BO3" s="793"/>
      <c r="BP3" s="793"/>
      <c r="BQ3" s="793"/>
      <c r="BR3" s="793"/>
      <c r="BS3" s="793"/>
      <c r="BT3" s="793"/>
      <c r="BU3" s="793"/>
      <c r="BV3" s="793"/>
      <c r="BW3" s="793"/>
      <c r="BX3" s="793"/>
      <c r="BY3" s="793"/>
      <c r="BZ3" s="793"/>
      <c r="CA3" s="793"/>
      <c r="CB3" s="793"/>
      <c r="CC3" s="793"/>
      <c r="CD3" s="793"/>
      <c r="CE3" s="793"/>
      <c r="CF3" s="793"/>
      <c r="CG3" s="793"/>
      <c r="CH3" s="793"/>
      <c r="CI3" s="793"/>
      <c r="CJ3" s="793"/>
      <c r="CK3" s="793"/>
      <c r="CL3" s="793"/>
      <c r="CM3" s="793"/>
      <c r="CN3" s="793"/>
      <c r="CO3" s="793"/>
      <c r="CP3" s="793"/>
      <c r="CQ3" s="793"/>
      <c r="CR3" s="793"/>
      <c r="CS3" s="793"/>
      <c r="CT3" s="793"/>
      <c r="CU3" s="793"/>
      <c r="CV3" s="793"/>
      <c r="CW3" s="793"/>
      <c r="CX3" s="793"/>
      <c r="CY3" s="793"/>
      <c r="CZ3" s="793"/>
      <c r="DA3" s="793"/>
      <c r="DB3" s="793"/>
      <c r="DC3" s="793"/>
      <c r="DD3" s="793"/>
      <c r="DE3" s="793"/>
      <c r="DF3" s="793"/>
      <c r="DG3" s="793"/>
      <c r="DH3" s="793"/>
      <c r="DI3" s="793"/>
      <c r="DJ3" s="793"/>
      <c r="DK3" s="793"/>
      <c r="DL3" s="793"/>
      <c r="DM3" s="793"/>
      <c r="DN3" s="793"/>
      <c r="DO3" s="793"/>
      <c r="DP3" s="793"/>
      <c r="DQ3" s="793"/>
      <c r="DR3" s="793"/>
      <c r="DS3" s="793"/>
      <c r="DT3" s="793"/>
      <c r="DU3" s="793"/>
      <c r="DV3" s="793"/>
      <c r="DW3" s="793"/>
      <c r="DX3" s="793"/>
      <c r="DY3" s="793"/>
      <c r="DZ3" s="793"/>
      <c r="EA3" s="793"/>
      <c r="EB3" s="793"/>
      <c r="EC3" s="793"/>
      <c r="ED3" s="793"/>
      <c r="EE3" s="793"/>
      <c r="EF3" s="793"/>
      <c r="EG3" s="793"/>
      <c r="EH3" s="793"/>
      <c r="EI3" s="793"/>
      <c r="EJ3" s="793"/>
      <c r="EK3" s="793"/>
      <c r="EL3" s="793"/>
      <c r="EM3" s="793"/>
      <c r="EN3" s="793"/>
      <c r="EO3" s="793"/>
      <c r="EP3" s="793"/>
      <c r="EQ3" s="793"/>
      <c r="ER3" s="793"/>
      <c r="ES3" s="793"/>
      <c r="ET3" s="793"/>
      <c r="EU3" s="793"/>
      <c r="EV3" s="793"/>
      <c r="EW3" s="793"/>
      <c r="EX3" s="793"/>
      <c r="EY3" s="793"/>
      <c r="EZ3" s="793"/>
      <c r="FA3" s="793"/>
      <c r="FB3" s="793"/>
      <c r="FC3" s="793"/>
      <c r="FD3" s="793"/>
      <c r="FE3" s="793"/>
      <c r="FF3" s="793"/>
      <c r="FG3" s="793"/>
      <c r="FH3" s="793"/>
      <c r="FI3" s="793"/>
      <c r="FJ3" s="793"/>
      <c r="FK3" s="793"/>
      <c r="FL3" s="793"/>
      <c r="FM3" s="793"/>
      <c r="FN3" s="793"/>
      <c r="FO3" s="793"/>
      <c r="FP3" s="793"/>
      <c r="FQ3" s="793"/>
      <c r="FR3" s="793"/>
      <c r="FS3" s="793"/>
      <c r="FT3" s="793"/>
      <c r="FU3" s="793"/>
      <c r="FV3" s="793"/>
      <c r="FW3" s="793"/>
      <c r="FX3" s="793"/>
      <c r="FY3" s="793"/>
      <c r="FZ3" s="793"/>
      <c r="GA3" s="793"/>
      <c r="GB3" s="793"/>
      <c r="GC3" s="793"/>
      <c r="GD3" s="793"/>
      <c r="GE3" s="793"/>
      <c r="GF3" s="793"/>
      <c r="GG3" s="793"/>
      <c r="GH3" s="793"/>
      <c r="GI3" s="793"/>
      <c r="GJ3" s="793"/>
      <c r="GK3" s="793"/>
    </row>
    <row r="4" spans="1:202" ht="64.5" customHeight="1">
      <c r="A4" s="800"/>
      <c r="B4" s="801" t="s">
        <v>152</v>
      </c>
      <c r="C4" s="801" t="s">
        <v>1393</v>
      </c>
      <c r="D4" s="802" t="s">
        <v>1394</v>
      </c>
      <c r="E4" s="803" t="s">
        <v>1082</v>
      </c>
      <c r="F4" s="802" t="s">
        <v>1395</v>
      </c>
      <c r="G4" s="803" t="s">
        <v>1396</v>
      </c>
      <c r="H4" s="802" t="s">
        <v>1397</v>
      </c>
      <c r="I4" s="804" t="s">
        <v>1398</v>
      </c>
      <c r="J4" s="805" t="s">
        <v>1399</v>
      </c>
      <c r="K4" s="805" t="s">
        <v>1400</v>
      </c>
      <c r="L4" s="806"/>
      <c r="M4" s="806"/>
      <c r="N4" s="806"/>
      <c r="O4" s="806"/>
      <c r="P4" s="806"/>
      <c r="Q4" s="806"/>
      <c r="R4" s="806"/>
      <c r="S4" s="806"/>
      <c r="T4" s="806"/>
      <c r="U4" s="806"/>
      <c r="V4" s="806"/>
      <c r="W4" s="806"/>
      <c r="X4" s="806"/>
      <c r="Y4" s="806"/>
      <c r="Z4" s="806"/>
      <c r="AA4" s="806"/>
      <c r="AB4" s="806"/>
      <c r="AC4" s="806"/>
      <c r="AD4" s="806"/>
      <c r="AE4" s="806"/>
      <c r="AF4" s="806"/>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806"/>
      <c r="CJ4" s="806"/>
      <c r="CK4" s="806"/>
      <c r="CL4" s="806"/>
      <c r="CM4" s="806"/>
      <c r="CN4" s="806"/>
      <c r="CO4" s="806"/>
      <c r="CP4" s="806"/>
      <c r="CQ4" s="806"/>
      <c r="CR4" s="806"/>
      <c r="CS4" s="806"/>
      <c r="CT4" s="806"/>
      <c r="CU4" s="806"/>
      <c r="CV4" s="806"/>
      <c r="CW4" s="806"/>
      <c r="CX4" s="806"/>
      <c r="CY4" s="806"/>
      <c r="CZ4" s="806"/>
      <c r="DA4" s="806"/>
      <c r="DB4" s="806"/>
      <c r="DC4" s="806"/>
      <c r="DD4" s="806"/>
      <c r="DE4" s="806"/>
      <c r="DF4" s="806"/>
      <c r="DG4" s="806"/>
      <c r="DH4" s="806"/>
      <c r="DI4" s="806"/>
      <c r="DJ4" s="806"/>
      <c r="DK4" s="806"/>
      <c r="DL4" s="806"/>
      <c r="DM4" s="806"/>
      <c r="DN4" s="806"/>
      <c r="DO4" s="806"/>
      <c r="DP4" s="806"/>
      <c r="DQ4" s="806"/>
      <c r="DR4" s="806"/>
      <c r="DS4" s="806"/>
      <c r="DT4" s="806"/>
      <c r="DU4" s="806"/>
      <c r="DV4" s="806"/>
      <c r="DW4" s="806"/>
      <c r="DX4" s="806"/>
      <c r="DY4" s="806"/>
      <c r="DZ4" s="806"/>
      <c r="EA4" s="806"/>
      <c r="EB4" s="806"/>
      <c r="EC4" s="806"/>
      <c r="ED4" s="806"/>
      <c r="EE4" s="806"/>
      <c r="EF4" s="806"/>
      <c r="EG4" s="806"/>
      <c r="EH4" s="806"/>
      <c r="EI4" s="806"/>
      <c r="EJ4" s="806"/>
      <c r="EK4" s="806"/>
      <c r="EL4" s="806"/>
      <c r="EM4" s="806"/>
      <c r="EN4" s="806"/>
      <c r="EO4" s="806"/>
      <c r="EP4" s="806"/>
      <c r="EQ4" s="806"/>
      <c r="ER4" s="806"/>
      <c r="ES4" s="806"/>
      <c r="ET4" s="806"/>
      <c r="EU4" s="806"/>
      <c r="EV4" s="806"/>
      <c r="EW4" s="806"/>
      <c r="EX4" s="806"/>
      <c r="EY4" s="806"/>
      <c r="EZ4" s="806"/>
      <c r="FA4" s="806"/>
      <c r="FB4" s="806"/>
      <c r="FC4" s="806"/>
      <c r="FD4" s="806"/>
      <c r="FE4" s="806"/>
      <c r="FF4" s="806"/>
      <c r="FG4" s="806"/>
      <c r="FH4" s="806"/>
      <c r="FI4" s="806"/>
      <c r="FJ4" s="806"/>
      <c r="FK4" s="806"/>
      <c r="FL4" s="806"/>
      <c r="FM4" s="806"/>
      <c r="FN4" s="806"/>
      <c r="FO4" s="806"/>
      <c r="FP4" s="806"/>
      <c r="FQ4" s="806"/>
      <c r="FR4" s="806"/>
      <c r="FS4" s="806"/>
      <c r="FT4" s="806"/>
      <c r="FU4" s="806"/>
      <c r="FV4" s="806"/>
      <c r="FW4" s="806"/>
      <c r="FX4" s="806"/>
      <c r="FY4" s="806"/>
      <c r="FZ4" s="806"/>
      <c r="GA4" s="806"/>
      <c r="GB4" s="806"/>
      <c r="GC4" s="806"/>
      <c r="GD4" s="806"/>
      <c r="GE4" s="806"/>
      <c r="GF4" s="806"/>
      <c r="GG4" s="806"/>
      <c r="GH4" s="806"/>
      <c r="GI4" s="806"/>
      <c r="GJ4" s="806"/>
      <c r="GK4" s="806"/>
    </row>
    <row r="5" spans="1:202">
      <c r="A5" s="807" t="s">
        <v>151</v>
      </c>
      <c r="B5" s="1501"/>
      <c r="C5" s="1501"/>
      <c r="D5" s="1501"/>
      <c r="E5" s="1501"/>
      <c r="F5" s="1501"/>
      <c r="G5" s="1501"/>
      <c r="H5" s="1501"/>
      <c r="I5" s="1501"/>
      <c r="J5" s="1501"/>
      <c r="K5" s="1501"/>
      <c r="L5" s="806"/>
      <c r="M5" s="806"/>
      <c r="N5" s="806"/>
      <c r="O5" s="806"/>
      <c r="P5" s="806"/>
      <c r="Q5" s="806"/>
      <c r="R5" s="806"/>
      <c r="S5" s="806"/>
      <c r="T5" s="806"/>
      <c r="U5" s="806"/>
      <c r="V5" s="806"/>
      <c r="W5" s="806"/>
      <c r="X5" s="806"/>
      <c r="Y5" s="806"/>
      <c r="Z5" s="806"/>
      <c r="AA5" s="806"/>
      <c r="AB5" s="806"/>
      <c r="AC5" s="806"/>
      <c r="AD5" s="806"/>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6"/>
      <c r="BZ5" s="806"/>
      <c r="CA5" s="806"/>
      <c r="CB5" s="806"/>
      <c r="CC5" s="806"/>
      <c r="CD5" s="806"/>
      <c r="CE5" s="806"/>
      <c r="CF5" s="806"/>
      <c r="CG5" s="806"/>
      <c r="CH5" s="806"/>
      <c r="CI5" s="806"/>
      <c r="CJ5" s="806"/>
      <c r="CK5" s="806"/>
      <c r="CL5" s="806"/>
      <c r="CM5" s="806"/>
      <c r="CN5" s="806"/>
      <c r="CO5" s="806"/>
      <c r="CP5" s="806"/>
      <c r="CQ5" s="806"/>
      <c r="CR5" s="806"/>
      <c r="CS5" s="806"/>
      <c r="CT5" s="806"/>
      <c r="CU5" s="806"/>
      <c r="CV5" s="806"/>
      <c r="CW5" s="806"/>
      <c r="CX5" s="806"/>
      <c r="CY5" s="806"/>
      <c r="CZ5" s="806"/>
      <c r="DA5" s="806"/>
      <c r="DB5" s="806"/>
      <c r="DC5" s="806"/>
      <c r="DD5" s="806"/>
      <c r="DE5" s="806"/>
      <c r="DF5" s="806"/>
      <c r="DG5" s="806"/>
      <c r="DH5" s="806"/>
      <c r="DI5" s="806"/>
      <c r="DJ5" s="806"/>
      <c r="DK5" s="806"/>
      <c r="DL5" s="806"/>
      <c r="DM5" s="806"/>
      <c r="DN5" s="806"/>
      <c r="DO5" s="806"/>
      <c r="DP5" s="806"/>
      <c r="DQ5" s="806"/>
      <c r="DR5" s="806"/>
      <c r="DS5" s="806"/>
      <c r="DT5" s="806"/>
      <c r="DU5" s="806"/>
      <c r="DV5" s="806"/>
      <c r="DW5" s="806"/>
      <c r="DX5" s="806"/>
      <c r="DY5" s="806"/>
      <c r="DZ5" s="806"/>
      <c r="EA5" s="806"/>
      <c r="EB5" s="806"/>
      <c r="EC5" s="806"/>
      <c r="ED5" s="806"/>
      <c r="EE5" s="806"/>
      <c r="EF5" s="806"/>
      <c r="EG5" s="806"/>
      <c r="EH5" s="806"/>
      <c r="EI5" s="806"/>
      <c r="EJ5" s="806"/>
      <c r="EK5" s="806"/>
      <c r="EL5" s="806"/>
      <c r="EM5" s="806"/>
      <c r="EN5" s="806"/>
      <c r="EO5" s="806"/>
      <c r="EP5" s="806"/>
      <c r="EQ5" s="806"/>
      <c r="ER5" s="806"/>
      <c r="ES5" s="806"/>
      <c r="ET5" s="806"/>
      <c r="EU5" s="806"/>
      <c r="EV5" s="806"/>
      <c r="EW5" s="806"/>
      <c r="EX5" s="806"/>
      <c r="EY5" s="806"/>
      <c r="EZ5" s="806"/>
      <c r="FA5" s="806"/>
      <c r="FB5" s="806"/>
      <c r="FC5" s="806"/>
      <c r="FD5" s="806"/>
      <c r="FE5" s="806"/>
      <c r="FF5" s="806"/>
      <c r="FG5" s="806"/>
      <c r="FH5" s="806"/>
      <c r="FI5" s="806"/>
      <c r="FJ5" s="806"/>
      <c r="FK5" s="806"/>
      <c r="FL5" s="806"/>
      <c r="FM5" s="806"/>
      <c r="FN5" s="806"/>
      <c r="FO5" s="806"/>
      <c r="FP5" s="806"/>
      <c r="FQ5" s="806"/>
      <c r="FR5" s="806"/>
      <c r="FS5" s="806"/>
      <c r="FT5" s="806"/>
      <c r="FU5" s="806"/>
      <c r="FV5" s="806"/>
      <c r="FW5" s="806"/>
      <c r="FX5" s="806"/>
      <c r="FY5" s="806"/>
      <c r="FZ5" s="806"/>
      <c r="GA5" s="806"/>
      <c r="GB5" s="806"/>
      <c r="GC5" s="806"/>
      <c r="GD5" s="806"/>
      <c r="GE5" s="806"/>
      <c r="GF5" s="806"/>
      <c r="GG5" s="806"/>
      <c r="GH5" s="806"/>
      <c r="GI5" s="806"/>
      <c r="GJ5" s="806"/>
      <c r="GK5" s="806"/>
    </row>
    <row r="6" spans="1:202">
      <c r="A6" s="808">
        <v>1998</v>
      </c>
      <c r="B6" s="809">
        <v>678119</v>
      </c>
      <c r="C6" s="810">
        <v>12268</v>
      </c>
      <c r="D6" s="560">
        <v>221241</v>
      </c>
      <c r="E6" s="560">
        <v>194996</v>
      </c>
      <c r="F6" s="560">
        <v>302</v>
      </c>
      <c r="G6" s="560">
        <v>771</v>
      </c>
      <c r="H6" s="560">
        <v>187489</v>
      </c>
      <c r="I6" s="811">
        <v>0</v>
      </c>
      <c r="J6" s="560">
        <v>3754</v>
      </c>
      <c r="K6" s="560">
        <v>57298</v>
      </c>
      <c r="L6" s="806"/>
      <c r="M6" s="806"/>
      <c r="N6" s="806"/>
      <c r="O6" s="806"/>
      <c r="P6" s="806"/>
      <c r="Q6" s="806"/>
      <c r="R6" s="806"/>
      <c r="S6" s="806"/>
      <c r="T6" s="806"/>
      <c r="U6" s="806"/>
      <c r="V6" s="806"/>
      <c r="W6" s="806"/>
      <c r="X6" s="806"/>
      <c r="Y6" s="806"/>
      <c r="Z6" s="806"/>
      <c r="AA6" s="806"/>
      <c r="AB6" s="806"/>
      <c r="AC6" s="806"/>
      <c r="AD6" s="806"/>
      <c r="AE6" s="806"/>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6"/>
      <c r="CE6" s="806"/>
      <c r="CF6" s="806"/>
      <c r="CG6" s="806"/>
      <c r="CH6" s="806"/>
      <c r="CI6" s="806"/>
      <c r="CJ6" s="806"/>
      <c r="CK6" s="806"/>
      <c r="CL6" s="806"/>
      <c r="CM6" s="806"/>
      <c r="CN6" s="806"/>
      <c r="CO6" s="806"/>
      <c r="CP6" s="806"/>
      <c r="CQ6" s="806"/>
      <c r="CR6" s="806"/>
      <c r="CS6" s="806"/>
      <c r="CT6" s="806"/>
      <c r="CU6" s="806"/>
      <c r="CV6" s="806"/>
      <c r="CW6" s="806"/>
      <c r="CX6" s="806"/>
      <c r="CY6" s="806"/>
      <c r="CZ6" s="806"/>
      <c r="DA6" s="806"/>
      <c r="DB6" s="806"/>
      <c r="DC6" s="806"/>
      <c r="DD6" s="806"/>
      <c r="DE6" s="806"/>
      <c r="DF6" s="806"/>
      <c r="DG6" s="806"/>
      <c r="DH6" s="806"/>
      <c r="DI6" s="806"/>
      <c r="DJ6" s="806"/>
      <c r="DK6" s="806"/>
      <c r="DL6" s="806"/>
      <c r="DM6" s="806"/>
      <c r="DN6" s="806"/>
      <c r="DO6" s="806"/>
      <c r="DP6" s="806"/>
      <c r="DQ6" s="806"/>
      <c r="DR6" s="806"/>
      <c r="DS6" s="806"/>
      <c r="DT6" s="806"/>
      <c r="DU6" s="806"/>
      <c r="DV6" s="806"/>
      <c r="DW6" s="806"/>
      <c r="DX6" s="806"/>
      <c r="DY6" s="806"/>
      <c r="DZ6" s="806"/>
      <c r="EA6" s="806"/>
      <c r="EB6" s="806"/>
      <c r="EC6" s="806"/>
      <c r="ED6" s="806"/>
      <c r="EE6" s="806"/>
      <c r="EF6" s="806"/>
      <c r="EG6" s="806"/>
      <c r="EH6" s="806"/>
      <c r="EI6" s="806"/>
      <c r="EJ6" s="806"/>
      <c r="EK6" s="806"/>
      <c r="EL6" s="806"/>
      <c r="EM6" s="806"/>
      <c r="EN6" s="806"/>
      <c r="EO6" s="806"/>
      <c r="EP6" s="806"/>
      <c r="EQ6" s="806"/>
      <c r="ER6" s="806"/>
      <c r="ES6" s="806"/>
      <c r="ET6" s="806"/>
      <c r="EU6" s="806"/>
      <c r="EV6" s="806"/>
      <c r="EW6" s="806"/>
      <c r="EX6" s="806"/>
      <c r="EY6" s="806"/>
      <c r="EZ6" s="806"/>
      <c r="FA6" s="806"/>
      <c r="FB6" s="806"/>
      <c r="FC6" s="806"/>
      <c r="FD6" s="806"/>
      <c r="FE6" s="806"/>
      <c r="FF6" s="806"/>
      <c r="FG6" s="806"/>
      <c r="FH6" s="806"/>
      <c r="FI6" s="806"/>
      <c r="FJ6" s="806"/>
      <c r="FK6" s="806"/>
      <c r="FL6" s="806"/>
      <c r="FM6" s="806"/>
      <c r="FN6" s="806"/>
      <c r="FO6" s="806"/>
      <c r="FP6" s="806"/>
      <c r="FQ6" s="806"/>
      <c r="FR6" s="806"/>
      <c r="FS6" s="806"/>
      <c r="FT6" s="806"/>
      <c r="FU6" s="806"/>
      <c r="FV6" s="806"/>
      <c r="FW6" s="806"/>
      <c r="FX6" s="806"/>
      <c r="FY6" s="806"/>
      <c r="FZ6" s="806"/>
      <c r="GA6" s="806"/>
      <c r="GB6" s="806"/>
      <c r="GC6" s="806"/>
      <c r="GD6" s="806"/>
      <c r="GE6" s="806"/>
      <c r="GF6" s="806"/>
      <c r="GG6" s="806"/>
      <c r="GH6" s="806"/>
      <c r="GI6" s="806"/>
      <c r="GJ6" s="806"/>
      <c r="GK6" s="806"/>
    </row>
    <row r="7" spans="1:202">
      <c r="A7" s="808">
        <v>1999</v>
      </c>
      <c r="B7" s="809">
        <v>803349</v>
      </c>
      <c r="C7" s="560">
        <v>17054</v>
      </c>
      <c r="D7" s="560">
        <v>278292</v>
      </c>
      <c r="E7" s="560">
        <v>232323</v>
      </c>
      <c r="F7" s="560">
        <v>218</v>
      </c>
      <c r="G7" s="560">
        <v>266</v>
      </c>
      <c r="H7" s="560">
        <v>204366</v>
      </c>
      <c r="I7" s="811">
        <v>0</v>
      </c>
      <c r="J7" s="560">
        <v>4198</v>
      </c>
      <c r="K7" s="560">
        <v>66631</v>
      </c>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806"/>
      <c r="CL7" s="806"/>
      <c r="CM7" s="806"/>
      <c r="CN7" s="806"/>
      <c r="CO7" s="806"/>
      <c r="CP7" s="806"/>
      <c r="CQ7" s="806"/>
      <c r="CR7" s="806"/>
      <c r="CS7" s="806"/>
      <c r="CT7" s="806"/>
      <c r="CU7" s="806"/>
      <c r="CV7" s="806"/>
      <c r="CW7" s="806"/>
      <c r="CX7" s="806"/>
      <c r="CY7" s="806"/>
      <c r="CZ7" s="806"/>
      <c r="DA7" s="806"/>
      <c r="DB7" s="806"/>
      <c r="DC7" s="806"/>
      <c r="DD7" s="806"/>
      <c r="DE7" s="806"/>
      <c r="DF7" s="806"/>
      <c r="DG7" s="806"/>
      <c r="DH7" s="806"/>
      <c r="DI7" s="806"/>
      <c r="DJ7" s="806"/>
      <c r="DK7" s="806"/>
      <c r="DL7" s="806"/>
      <c r="DM7" s="806"/>
      <c r="DN7" s="806"/>
      <c r="DO7" s="806"/>
      <c r="DP7" s="806"/>
      <c r="DQ7" s="806"/>
      <c r="DR7" s="806"/>
      <c r="DS7" s="806"/>
      <c r="DT7" s="806"/>
      <c r="DU7" s="806"/>
      <c r="DV7" s="806"/>
      <c r="DW7" s="806"/>
      <c r="DX7" s="806"/>
      <c r="DY7" s="806"/>
      <c r="DZ7" s="806"/>
      <c r="EA7" s="806"/>
      <c r="EB7" s="806"/>
      <c r="EC7" s="806"/>
      <c r="ED7" s="806"/>
      <c r="EE7" s="806"/>
      <c r="EF7" s="806"/>
      <c r="EG7" s="806"/>
      <c r="EH7" s="806"/>
      <c r="EI7" s="806"/>
      <c r="EJ7" s="806"/>
      <c r="EK7" s="806"/>
      <c r="EL7" s="806"/>
      <c r="EM7" s="806"/>
      <c r="EN7" s="806"/>
      <c r="EO7" s="806"/>
      <c r="EP7" s="806"/>
      <c r="EQ7" s="806"/>
      <c r="ER7" s="806"/>
      <c r="ES7" s="806"/>
      <c r="ET7" s="806"/>
      <c r="EU7" s="806"/>
      <c r="EV7" s="806"/>
      <c r="EW7" s="806"/>
      <c r="EX7" s="806"/>
      <c r="EY7" s="806"/>
      <c r="EZ7" s="806"/>
      <c r="FA7" s="806"/>
      <c r="FB7" s="806"/>
      <c r="FC7" s="806"/>
      <c r="FD7" s="806"/>
      <c r="FE7" s="806"/>
      <c r="FF7" s="806"/>
      <c r="FG7" s="806"/>
      <c r="FH7" s="806"/>
      <c r="FI7" s="806"/>
      <c r="FJ7" s="806"/>
      <c r="FK7" s="806"/>
      <c r="FL7" s="806"/>
      <c r="FM7" s="806"/>
      <c r="FN7" s="806"/>
      <c r="FO7" s="806"/>
      <c r="FP7" s="806"/>
      <c r="FQ7" s="806"/>
      <c r="FR7" s="806"/>
      <c r="FS7" s="806"/>
      <c r="FT7" s="806"/>
      <c r="FU7" s="806"/>
      <c r="FV7" s="806"/>
      <c r="FW7" s="806"/>
      <c r="FX7" s="806"/>
      <c r="FY7" s="806"/>
      <c r="FZ7" s="806"/>
      <c r="GA7" s="806"/>
      <c r="GB7" s="806"/>
      <c r="GC7" s="806"/>
      <c r="GD7" s="806"/>
      <c r="GE7" s="806"/>
      <c r="GF7" s="806"/>
      <c r="GG7" s="806"/>
      <c r="GH7" s="806"/>
      <c r="GI7" s="806"/>
      <c r="GJ7" s="806"/>
      <c r="GK7" s="806"/>
    </row>
    <row r="8" spans="1:202">
      <c r="A8" s="808">
        <v>2000</v>
      </c>
      <c r="B8" s="809">
        <v>857184</v>
      </c>
      <c r="C8" s="560">
        <v>21030</v>
      </c>
      <c r="D8" s="560">
        <v>270176</v>
      </c>
      <c r="E8" s="560">
        <v>297720</v>
      </c>
      <c r="F8" s="560">
        <v>430</v>
      </c>
      <c r="G8" s="560">
        <v>88</v>
      </c>
      <c r="H8" s="560">
        <v>197881</v>
      </c>
      <c r="I8" s="811">
        <v>0</v>
      </c>
      <c r="J8" s="560">
        <v>7533</v>
      </c>
      <c r="K8" s="560">
        <v>62326</v>
      </c>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6"/>
      <c r="BP8" s="806"/>
      <c r="BQ8" s="806"/>
      <c r="BR8" s="806"/>
      <c r="BS8" s="806"/>
      <c r="BT8" s="806"/>
      <c r="BU8" s="806"/>
      <c r="BV8" s="806"/>
      <c r="BW8" s="806"/>
      <c r="BX8" s="806"/>
      <c r="BY8" s="806"/>
      <c r="BZ8" s="806"/>
      <c r="CA8" s="806"/>
      <c r="CB8" s="806"/>
      <c r="CC8" s="806"/>
      <c r="CD8" s="806"/>
      <c r="CE8" s="806"/>
      <c r="CF8" s="806"/>
      <c r="CG8" s="806"/>
      <c r="CH8" s="806"/>
      <c r="CI8" s="806"/>
      <c r="CJ8" s="806"/>
      <c r="CK8" s="806"/>
      <c r="CL8" s="806"/>
      <c r="CM8" s="806"/>
      <c r="CN8" s="806"/>
      <c r="CO8" s="806"/>
      <c r="CP8" s="806"/>
      <c r="CQ8" s="806"/>
      <c r="CR8" s="806"/>
      <c r="CS8" s="806"/>
      <c r="CT8" s="806"/>
      <c r="CU8" s="806"/>
      <c r="CV8" s="806"/>
      <c r="CW8" s="806"/>
      <c r="CX8" s="806"/>
      <c r="CY8" s="806"/>
      <c r="CZ8" s="806"/>
      <c r="DA8" s="806"/>
      <c r="DB8" s="806"/>
      <c r="DC8" s="806"/>
      <c r="DD8" s="806"/>
      <c r="DE8" s="806"/>
      <c r="DF8" s="806"/>
      <c r="DG8" s="806"/>
      <c r="DH8" s="806"/>
      <c r="DI8" s="806"/>
      <c r="DJ8" s="806"/>
      <c r="DK8" s="806"/>
      <c r="DL8" s="806"/>
      <c r="DM8" s="806"/>
      <c r="DN8" s="806"/>
      <c r="DO8" s="806"/>
      <c r="DP8" s="806"/>
      <c r="DQ8" s="806"/>
      <c r="DR8" s="806"/>
      <c r="DS8" s="806"/>
      <c r="DT8" s="806"/>
      <c r="DU8" s="806"/>
      <c r="DV8" s="806"/>
      <c r="DW8" s="806"/>
      <c r="DX8" s="806"/>
      <c r="DY8" s="806"/>
      <c r="DZ8" s="806"/>
      <c r="EA8" s="806"/>
      <c r="EB8" s="806"/>
      <c r="EC8" s="806"/>
      <c r="ED8" s="806"/>
      <c r="EE8" s="806"/>
      <c r="EF8" s="806"/>
      <c r="EG8" s="806"/>
      <c r="EH8" s="806"/>
      <c r="EI8" s="806"/>
      <c r="EJ8" s="806"/>
      <c r="EK8" s="806"/>
      <c r="EL8" s="806"/>
      <c r="EM8" s="806"/>
      <c r="EN8" s="806"/>
      <c r="EO8" s="806"/>
      <c r="EP8" s="806"/>
      <c r="EQ8" s="806"/>
      <c r="ER8" s="806"/>
      <c r="ES8" s="806"/>
      <c r="ET8" s="806"/>
      <c r="EU8" s="806"/>
      <c r="EV8" s="806"/>
      <c r="EW8" s="806"/>
      <c r="EX8" s="806"/>
      <c r="EY8" s="806"/>
      <c r="EZ8" s="806"/>
      <c r="FA8" s="806"/>
      <c r="FB8" s="806"/>
      <c r="FC8" s="806"/>
      <c r="FD8" s="806"/>
      <c r="FE8" s="806"/>
      <c r="FF8" s="806"/>
      <c r="FG8" s="806"/>
      <c r="FH8" s="806"/>
      <c r="FI8" s="806"/>
      <c r="FJ8" s="806"/>
      <c r="FK8" s="806"/>
      <c r="FL8" s="806"/>
      <c r="FM8" s="806"/>
      <c r="FN8" s="806"/>
      <c r="FO8" s="806"/>
      <c r="FP8" s="806"/>
      <c r="FQ8" s="806"/>
      <c r="FR8" s="806"/>
      <c r="FS8" s="806"/>
      <c r="FT8" s="806"/>
      <c r="FU8" s="806"/>
      <c r="FV8" s="806"/>
      <c r="FW8" s="806"/>
      <c r="FX8" s="806"/>
      <c r="FY8" s="806"/>
      <c r="FZ8" s="806"/>
      <c r="GA8" s="806"/>
      <c r="GB8" s="806"/>
      <c r="GC8" s="806"/>
      <c r="GD8" s="806"/>
      <c r="GE8" s="806"/>
      <c r="GF8" s="806"/>
      <c r="GG8" s="806"/>
      <c r="GH8" s="806"/>
      <c r="GI8" s="806"/>
      <c r="GJ8" s="806"/>
      <c r="GK8" s="806"/>
    </row>
    <row r="9" spans="1:202">
      <c r="A9" s="808">
        <v>2001</v>
      </c>
      <c r="B9" s="809">
        <v>831306</v>
      </c>
      <c r="C9" s="560">
        <v>8690</v>
      </c>
      <c r="D9" s="560">
        <v>206688</v>
      </c>
      <c r="E9" s="560">
        <v>323098</v>
      </c>
      <c r="F9" s="560">
        <v>48939</v>
      </c>
      <c r="G9" s="560">
        <v>161</v>
      </c>
      <c r="H9" s="560">
        <v>170387</v>
      </c>
      <c r="I9" s="811">
        <v>0</v>
      </c>
      <c r="J9" s="560">
        <v>4616</v>
      </c>
      <c r="K9" s="560">
        <v>68727</v>
      </c>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806"/>
      <c r="BW9" s="806"/>
      <c r="BX9" s="806"/>
      <c r="BY9" s="806"/>
      <c r="BZ9" s="806"/>
      <c r="CA9" s="806"/>
      <c r="CB9" s="806"/>
      <c r="CC9" s="806"/>
      <c r="CD9" s="806"/>
      <c r="CE9" s="806"/>
      <c r="CF9" s="806"/>
      <c r="CG9" s="806"/>
      <c r="CH9" s="806"/>
      <c r="CI9" s="806"/>
      <c r="CJ9" s="806"/>
      <c r="CK9" s="806"/>
      <c r="CL9" s="806"/>
      <c r="CM9" s="806"/>
      <c r="CN9" s="806"/>
      <c r="CO9" s="806"/>
      <c r="CP9" s="806"/>
      <c r="CQ9" s="806"/>
      <c r="CR9" s="806"/>
      <c r="CS9" s="806"/>
      <c r="CT9" s="806"/>
      <c r="CU9" s="806"/>
      <c r="CV9" s="806"/>
      <c r="CW9" s="806"/>
      <c r="CX9" s="806"/>
      <c r="CY9" s="806"/>
      <c r="CZ9" s="806"/>
      <c r="DA9" s="806"/>
      <c r="DB9" s="806"/>
      <c r="DC9" s="806"/>
      <c r="DD9" s="806"/>
      <c r="DE9" s="806"/>
      <c r="DF9" s="806"/>
      <c r="DG9" s="806"/>
      <c r="DH9" s="806"/>
      <c r="DI9" s="806"/>
      <c r="DJ9" s="806"/>
      <c r="DK9" s="806"/>
      <c r="DL9" s="806"/>
      <c r="DM9" s="806"/>
      <c r="DN9" s="806"/>
      <c r="DO9" s="806"/>
      <c r="DP9" s="806"/>
      <c r="DQ9" s="806"/>
      <c r="DR9" s="806"/>
      <c r="DS9" s="806"/>
      <c r="DT9" s="806"/>
      <c r="DU9" s="806"/>
      <c r="DV9" s="806"/>
      <c r="DW9" s="806"/>
      <c r="DX9" s="806"/>
      <c r="DY9" s="806"/>
      <c r="DZ9" s="806"/>
      <c r="EA9" s="806"/>
      <c r="EB9" s="806"/>
      <c r="EC9" s="806"/>
      <c r="ED9" s="806"/>
      <c r="EE9" s="806"/>
      <c r="EF9" s="806"/>
      <c r="EG9" s="806"/>
      <c r="EH9" s="806"/>
      <c r="EI9" s="806"/>
      <c r="EJ9" s="806"/>
      <c r="EK9" s="806"/>
      <c r="EL9" s="806"/>
      <c r="EM9" s="806"/>
      <c r="EN9" s="806"/>
      <c r="EO9" s="806"/>
      <c r="EP9" s="806"/>
      <c r="EQ9" s="806"/>
      <c r="ER9" s="806"/>
      <c r="ES9" s="806"/>
      <c r="ET9" s="806"/>
      <c r="EU9" s="806"/>
      <c r="EV9" s="806"/>
      <c r="EW9" s="806"/>
      <c r="EX9" s="806"/>
      <c r="EY9" s="806"/>
      <c r="EZ9" s="806"/>
      <c r="FA9" s="806"/>
      <c r="FB9" s="806"/>
      <c r="FC9" s="806"/>
      <c r="FD9" s="806"/>
      <c r="FE9" s="806"/>
      <c r="FF9" s="806"/>
      <c r="FG9" s="806"/>
      <c r="FH9" s="806"/>
      <c r="FI9" s="806"/>
      <c r="FJ9" s="806"/>
      <c r="FK9" s="806"/>
      <c r="FL9" s="806"/>
      <c r="FM9" s="806"/>
      <c r="FN9" s="806"/>
      <c r="FO9" s="806"/>
      <c r="FP9" s="806"/>
      <c r="FQ9" s="806"/>
      <c r="FR9" s="806"/>
      <c r="FS9" s="806"/>
      <c r="FT9" s="806"/>
      <c r="FU9" s="806"/>
      <c r="FV9" s="806"/>
      <c r="FW9" s="806"/>
      <c r="FX9" s="806"/>
      <c r="FY9" s="806"/>
      <c r="FZ9" s="806"/>
      <c r="GA9" s="806"/>
      <c r="GB9" s="806"/>
      <c r="GC9" s="806"/>
      <c r="GD9" s="806"/>
      <c r="GE9" s="806"/>
      <c r="GF9" s="806"/>
      <c r="GG9" s="806"/>
      <c r="GH9" s="806"/>
      <c r="GI9" s="806"/>
      <c r="GJ9" s="806"/>
      <c r="GK9" s="806"/>
    </row>
    <row r="10" spans="1:202">
      <c r="A10" s="808">
        <v>2002</v>
      </c>
      <c r="B10" s="809">
        <v>843467</v>
      </c>
      <c r="C10" s="560">
        <v>870</v>
      </c>
      <c r="D10" s="560">
        <v>192515</v>
      </c>
      <c r="E10" s="560">
        <v>379008</v>
      </c>
      <c r="F10" s="560">
        <v>44507</v>
      </c>
      <c r="G10" s="560">
        <v>292</v>
      </c>
      <c r="H10" s="560">
        <v>151207</v>
      </c>
      <c r="I10" s="811">
        <v>0</v>
      </c>
      <c r="J10" s="560">
        <v>2507</v>
      </c>
      <c r="K10" s="560">
        <v>72561</v>
      </c>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806"/>
      <c r="CJ10" s="806"/>
      <c r="CK10" s="806"/>
      <c r="CL10" s="806"/>
      <c r="CM10" s="806"/>
      <c r="CN10" s="806"/>
      <c r="CO10" s="806"/>
      <c r="CP10" s="806"/>
      <c r="CQ10" s="806"/>
      <c r="CR10" s="806"/>
      <c r="CS10" s="806"/>
      <c r="CT10" s="806"/>
      <c r="CU10" s="806"/>
      <c r="CV10" s="806"/>
      <c r="CW10" s="806"/>
      <c r="CX10" s="806"/>
      <c r="CY10" s="806"/>
      <c r="CZ10" s="806"/>
      <c r="DA10" s="806"/>
      <c r="DB10" s="806"/>
      <c r="DC10" s="806"/>
      <c r="DD10" s="806"/>
      <c r="DE10" s="806"/>
      <c r="DF10" s="806"/>
      <c r="DG10" s="806"/>
      <c r="DH10" s="806"/>
      <c r="DI10" s="806"/>
      <c r="DJ10" s="806"/>
      <c r="DK10" s="806"/>
      <c r="DL10" s="806"/>
      <c r="DM10" s="806"/>
      <c r="DN10" s="806"/>
      <c r="DO10" s="806"/>
      <c r="DP10" s="806"/>
      <c r="DQ10" s="806"/>
      <c r="DR10" s="806"/>
      <c r="DS10" s="806"/>
      <c r="DT10" s="806"/>
      <c r="DU10" s="806"/>
      <c r="DV10" s="806"/>
      <c r="DW10" s="806"/>
      <c r="DX10" s="806"/>
      <c r="DY10" s="806"/>
      <c r="DZ10" s="806"/>
      <c r="EA10" s="806"/>
      <c r="EB10" s="806"/>
      <c r="EC10" s="806"/>
      <c r="ED10" s="806"/>
      <c r="EE10" s="806"/>
      <c r="EF10" s="806"/>
      <c r="EG10" s="806"/>
      <c r="EH10" s="806"/>
      <c r="EI10" s="806"/>
      <c r="EJ10" s="806"/>
      <c r="EK10" s="806"/>
      <c r="EL10" s="806"/>
      <c r="EM10" s="806"/>
      <c r="EN10" s="806"/>
      <c r="EO10" s="806"/>
      <c r="EP10" s="806"/>
      <c r="EQ10" s="806"/>
      <c r="ER10" s="806"/>
      <c r="ES10" s="806"/>
      <c r="ET10" s="806"/>
      <c r="EU10" s="806"/>
      <c r="EV10" s="806"/>
      <c r="EW10" s="806"/>
      <c r="EX10" s="806"/>
      <c r="EY10" s="806"/>
      <c r="EZ10" s="806"/>
      <c r="FA10" s="806"/>
      <c r="FB10" s="806"/>
      <c r="FC10" s="806"/>
      <c r="FD10" s="806"/>
      <c r="FE10" s="806"/>
      <c r="FF10" s="806"/>
      <c r="FG10" s="806"/>
      <c r="FH10" s="806"/>
      <c r="FI10" s="806"/>
      <c r="FJ10" s="806"/>
      <c r="FK10" s="806"/>
      <c r="FL10" s="806"/>
      <c r="FM10" s="806"/>
      <c r="FN10" s="806"/>
      <c r="FO10" s="806"/>
      <c r="FP10" s="806"/>
      <c r="FQ10" s="806"/>
      <c r="FR10" s="806"/>
      <c r="FS10" s="806"/>
      <c r="FT10" s="806"/>
      <c r="FU10" s="806"/>
      <c r="FV10" s="806"/>
      <c r="FW10" s="806"/>
      <c r="FX10" s="806"/>
      <c r="FY10" s="806"/>
      <c r="FZ10" s="806"/>
      <c r="GA10" s="806"/>
      <c r="GB10" s="806"/>
      <c r="GC10" s="806"/>
      <c r="GD10" s="806"/>
      <c r="GE10" s="806"/>
      <c r="GF10" s="806"/>
      <c r="GG10" s="806"/>
      <c r="GH10" s="806"/>
      <c r="GI10" s="806"/>
      <c r="GJ10" s="806"/>
      <c r="GK10" s="806"/>
    </row>
    <row r="11" spans="1:202">
      <c r="A11" s="808">
        <v>2003</v>
      </c>
      <c r="B11" s="809">
        <v>864387</v>
      </c>
      <c r="C11" s="560">
        <v>6800</v>
      </c>
      <c r="D11" s="560">
        <v>185679</v>
      </c>
      <c r="E11" s="560">
        <v>384991</v>
      </c>
      <c r="F11" s="560">
        <v>53766</v>
      </c>
      <c r="G11" s="560">
        <v>425</v>
      </c>
      <c r="H11" s="560">
        <v>182844</v>
      </c>
      <c r="I11" s="811">
        <v>0</v>
      </c>
      <c r="J11" s="560">
        <v>989</v>
      </c>
      <c r="K11" s="560">
        <v>48893</v>
      </c>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806"/>
      <c r="CJ11" s="806"/>
      <c r="CK11" s="806"/>
      <c r="CL11" s="806"/>
      <c r="CM11" s="806"/>
      <c r="CN11" s="806"/>
      <c r="CO11" s="806"/>
      <c r="CP11" s="806"/>
      <c r="CQ11" s="806"/>
      <c r="CR11" s="806"/>
      <c r="CS11" s="806"/>
      <c r="CT11" s="806"/>
      <c r="CU11" s="806"/>
      <c r="CV11" s="806"/>
      <c r="CW11" s="806"/>
      <c r="CX11" s="806"/>
      <c r="CY11" s="806"/>
      <c r="CZ11" s="806"/>
      <c r="DA11" s="806"/>
      <c r="DB11" s="806"/>
      <c r="DC11" s="806"/>
      <c r="DD11" s="806"/>
      <c r="DE11" s="806"/>
      <c r="DF11" s="806"/>
      <c r="DG11" s="806"/>
      <c r="DH11" s="806"/>
      <c r="DI11" s="806"/>
      <c r="DJ11" s="806"/>
      <c r="DK11" s="806"/>
      <c r="DL11" s="806"/>
      <c r="DM11" s="806"/>
      <c r="DN11" s="806"/>
      <c r="DO11" s="806"/>
      <c r="DP11" s="806"/>
      <c r="DQ11" s="806"/>
      <c r="DR11" s="806"/>
      <c r="DS11" s="806"/>
      <c r="DT11" s="806"/>
      <c r="DU11" s="806"/>
      <c r="DV11" s="806"/>
      <c r="DW11" s="806"/>
      <c r="DX11" s="806"/>
      <c r="DY11" s="806"/>
      <c r="DZ11" s="806"/>
      <c r="EA11" s="806"/>
      <c r="EB11" s="806"/>
      <c r="EC11" s="806"/>
      <c r="ED11" s="806"/>
      <c r="EE11" s="806"/>
      <c r="EF11" s="806"/>
      <c r="EG11" s="806"/>
      <c r="EH11" s="806"/>
      <c r="EI11" s="806"/>
      <c r="EJ11" s="806"/>
      <c r="EK11" s="806"/>
      <c r="EL11" s="806"/>
      <c r="EM11" s="806"/>
      <c r="EN11" s="806"/>
      <c r="EO11" s="806"/>
      <c r="EP11" s="806"/>
      <c r="EQ11" s="806"/>
      <c r="ER11" s="806"/>
      <c r="ES11" s="806"/>
      <c r="ET11" s="806"/>
      <c r="EU11" s="806"/>
      <c r="EV11" s="806"/>
      <c r="EW11" s="806"/>
      <c r="EX11" s="806"/>
      <c r="EY11" s="806"/>
      <c r="EZ11" s="806"/>
      <c r="FA11" s="806"/>
      <c r="FB11" s="806"/>
      <c r="FC11" s="806"/>
      <c r="FD11" s="806"/>
      <c r="FE11" s="806"/>
      <c r="FF11" s="806"/>
      <c r="FG11" s="806"/>
      <c r="FH11" s="806"/>
      <c r="FI11" s="806"/>
      <c r="FJ11" s="806"/>
      <c r="FK11" s="806"/>
      <c r="FL11" s="806"/>
      <c r="FM11" s="806"/>
      <c r="FN11" s="806"/>
      <c r="FO11" s="806"/>
      <c r="FP11" s="806"/>
      <c r="FQ11" s="806"/>
      <c r="FR11" s="806"/>
      <c r="FS11" s="806"/>
      <c r="FT11" s="806"/>
      <c r="FU11" s="806"/>
      <c r="FV11" s="806"/>
      <c r="FW11" s="806"/>
      <c r="FX11" s="806"/>
      <c r="FY11" s="806"/>
      <c r="FZ11" s="806"/>
      <c r="GA11" s="806"/>
      <c r="GB11" s="806"/>
      <c r="GC11" s="806"/>
      <c r="GD11" s="806"/>
      <c r="GE11" s="806"/>
      <c r="GF11" s="806"/>
      <c r="GG11" s="806"/>
      <c r="GH11" s="806"/>
      <c r="GI11" s="806"/>
      <c r="GJ11" s="806"/>
      <c r="GK11" s="806"/>
    </row>
    <row r="12" spans="1:202">
      <c r="A12" s="808">
        <v>2004</v>
      </c>
      <c r="B12" s="809">
        <v>875032</v>
      </c>
      <c r="C12" s="812">
        <v>920</v>
      </c>
      <c r="D12" s="812">
        <v>196555</v>
      </c>
      <c r="E12" s="812">
        <v>369328</v>
      </c>
      <c r="F12" s="812">
        <v>36257</v>
      </c>
      <c r="G12" s="812">
        <v>1058</v>
      </c>
      <c r="H12" s="812">
        <v>220421</v>
      </c>
      <c r="I12" s="813">
        <v>0</v>
      </c>
      <c r="J12" s="812">
        <v>1933</v>
      </c>
      <c r="K12" s="812">
        <v>48560</v>
      </c>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814"/>
      <c r="BT12" s="814"/>
      <c r="BU12" s="814"/>
      <c r="BV12" s="814"/>
      <c r="BW12" s="814"/>
      <c r="BX12" s="814"/>
      <c r="BY12" s="814"/>
      <c r="BZ12" s="814"/>
      <c r="CA12" s="814"/>
      <c r="CB12" s="814"/>
      <c r="CC12" s="814"/>
      <c r="CD12" s="814"/>
      <c r="CE12" s="814"/>
      <c r="CF12" s="814"/>
      <c r="CG12" s="814"/>
      <c r="CH12" s="814"/>
      <c r="CI12" s="814"/>
      <c r="CJ12" s="814"/>
      <c r="CK12" s="814"/>
      <c r="CL12" s="814"/>
      <c r="CM12" s="814"/>
      <c r="CN12" s="814"/>
      <c r="CO12" s="814"/>
      <c r="CP12" s="814"/>
      <c r="CQ12" s="814"/>
      <c r="CR12" s="814"/>
      <c r="CS12" s="814"/>
      <c r="CT12" s="814"/>
      <c r="CU12" s="814"/>
      <c r="CV12" s="814"/>
      <c r="CW12" s="814"/>
      <c r="CX12" s="814"/>
      <c r="CY12" s="814"/>
      <c r="CZ12" s="814"/>
      <c r="DA12" s="814"/>
      <c r="DB12" s="814"/>
      <c r="DC12" s="814"/>
      <c r="DD12" s="814"/>
      <c r="DE12" s="814"/>
      <c r="DF12" s="814"/>
      <c r="DG12" s="814"/>
      <c r="DH12" s="814"/>
      <c r="DI12" s="814"/>
      <c r="DJ12" s="814"/>
      <c r="DK12" s="814"/>
      <c r="DL12" s="814"/>
      <c r="DM12" s="814"/>
      <c r="DN12" s="814"/>
      <c r="DO12" s="814"/>
      <c r="DP12" s="814"/>
      <c r="DQ12" s="814"/>
      <c r="DR12" s="814"/>
      <c r="DS12" s="814"/>
      <c r="DT12" s="814"/>
      <c r="DU12" s="814"/>
      <c r="DV12" s="814"/>
      <c r="DW12" s="814"/>
      <c r="DX12" s="814"/>
      <c r="DY12" s="814"/>
      <c r="DZ12" s="814"/>
      <c r="EA12" s="814"/>
      <c r="EB12" s="814"/>
      <c r="EC12" s="814"/>
      <c r="ED12" s="814"/>
      <c r="EE12" s="814"/>
      <c r="EF12" s="814"/>
      <c r="EG12" s="814"/>
      <c r="EH12" s="814"/>
      <c r="EI12" s="814"/>
      <c r="EJ12" s="814"/>
      <c r="EK12" s="814"/>
      <c r="EL12" s="814"/>
      <c r="EM12" s="814"/>
      <c r="EN12" s="814"/>
      <c r="EO12" s="814"/>
      <c r="EP12" s="814"/>
      <c r="EQ12" s="814"/>
      <c r="ER12" s="814"/>
      <c r="ES12" s="814"/>
      <c r="ET12" s="814"/>
      <c r="EU12" s="814"/>
      <c r="EV12" s="814"/>
      <c r="EW12" s="814"/>
      <c r="EX12" s="814"/>
      <c r="EY12" s="814"/>
      <c r="EZ12" s="814"/>
      <c r="FA12" s="814"/>
      <c r="FB12" s="814"/>
      <c r="FC12" s="814"/>
      <c r="FD12" s="814"/>
      <c r="FE12" s="814"/>
      <c r="FF12" s="814"/>
      <c r="FG12" s="814"/>
      <c r="FH12" s="814"/>
      <c r="FI12" s="814"/>
      <c r="FJ12" s="814"/>
      <c r="FK12" s="814"/>
      <c r="FL12" s="814"/>
      <c r="FM12" s="814"/>
      <c r="FN12" s="814"/>
      <c r="FO12" s="814"/>
      <c r="FP12" s="814"/>
      <c r="FQ12" s="814"/>
      <c r="FR12" s="814"/>
      <c r="FS12" s="814"/>
      <c r="FT12" s="814"/>
      <c r="FU12" s="814"/>
      <c r="FV12" s="814"/>
      <c r="FW12" s="814"/>
      <c r="FX12" s="814"/>
      <c r="FY12" s="814"/>
      <c r="FZ12" s="814"/>
      <c r="GA12" s="814"/>
      <c r="GB12" s="814"/>
      <c r="GC12" s="814"/>
      <c r="GD12" s="814"/>
      <c r="GE12" s="814"/>
      <c r="GF12" s="814"/>
      <c r="GG12" s="814"/>
      <c r="GH12" s="814"/>
      <c r="GI12" s="814"/>
      <c r="GJ12" s="814"/>
      <c r="GK12" s="814"/>
    </row>
    <row r="13" spans="1:202">
      <c r="A13" s="808">
        <v>2005</v>
      </c>
      <c r="B13" s="809">
        <v>892178</v>
      </c>
      <c r="C13" s="812">
        <v>2372</v>
      </c>
      <c r="D13" s="812">
        <v>202987</v>
      </c>
      <c r="E13" s="812">
        <v>391080</v>
      </c>
      <c r="F13" s="812">
        <v>30516</v>
      </c>
      <c r="G13" s="812">
        <v>1501</v>
      </c>
      <c r="H13" s="812">
        <v>212147</v>
      </c>
      <c r="I13" s="813">
        <v>0</v>
      </c>
      <c r="J13" s="812">
        <v>1198</v>
      </c>
      <c r="K13" s="812">
        <v>50377</v>
      </c>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814"/>
      <c r="AX13" s="814"/>
      <c r="AY13" s="814"/>
      <c r="AZ13" s="814"/>
      <c r="BA13" s="814"/>
      <c r="BB13" s="814"/>
      <c r="BC13" s="814"/>
      <c r="BD13" s="814"/>
      <c r="BE13" s="814"/>
      <c r="BF13" s="814"/>
      <c r="BG13" s="814"/>
      <c r="BH13" s="814"/>
      <c r="BI13" s="814"/>
      <c r="BJ13" s="814"/>
      <c r="BK13" s="814"/>
      <c r="BL13" s="814"/>
      <c r="BM13" s="814"/>
      <c r="BN13" s="814"/>
      <c r="BO13" s="814"/>
      <c r="BP13" s="814"/>
      <c r="BQ13" s="814"/>
      <c r="BR13" s="814"/>
      <c r="BS13" s="814"/>
      <c r="BT13" s="814"/>
      <c r="BU13" s="814"/>
      <c r="BV13" s="814"/>
      <c r="BW13" s="814"/>
      <c r="BX13" s="814"/>
      <c r="BY13" s="814"/>
      <c r="BZ13" s="814"/>
      <c r="CA13" s="814"/>
      <c r="CB13" s="814"/>
      <c r="CC13" s="814"/>
      <c r="CD13" s="814"/>
      <c r="CE13" s="814"/>
      <c r="CF13" s="814"/>
      <c r="CG13" s="814"/>
      <c r="CH13" s="814"/>
      <c r="CI13" s="814"/>
      <c r="CJ13" s="814"/>
      <c r="CK13" s="814"/>
      <c r="CL13" s="814"/>
      <c r="CM13" s="814"/>
      <c r="CN13" s="814"/>
      <c r="CO13" s="814"/>
      <c r="CP13" s="814"/>
      <c r="CQ13" s="814"/>
      <c r="CR13" s="814"/>
      <c r="CS13" s="814"/>
      <c r="CT13" s="814"/>
      <c r="CU13" s="814"/>
      <c r="CV13" s="814"/>
      <c r="CW13" s="814"/>
      <c r="CX13" s="814"/>
      <c r="CY13" s="814"/>
      <c r="CZ13" s="814"/>
      <c r="DA13" s="814"/>
      <c r="DB13" s="814"/>
      <c r="DC13" s="814"/>
      <c r="DD13" s="814"/>
      <c r="DE13" s="814"/>
      <c r="DF13" s="814"/>
      <c r="DG13" s="814"/>
      <c r="DH13" s="814"/>
      <c r="DI13" s="814"/>
      <c r="DJ13" s="814"/>
      <c r="DK13" s="814"/>
      <c r="DL13" s="814"/>
      <c r="DM13" s="814"/>
      <c r="DN13" s="814"/>
      <c r="DO13" s="814"/>
      <c r="DP13" s="814"/>
      <c r="DQ13" s="814"/>
      <c r="DR13" s="814"/>
      <c r="DS13" s="814"/>
      <c r="DT13" s="814"/>
      <c r="DU13" s="814"/>
      <c r="DV13" s="814"/>
      <c r="DW13" s="814"/>
      <c r="DX13" s="814"/>
      <c r="DY13" s="814"/>
      <c r="DZ13" s="814"/>
      <c r="EA13" s="814"/>
      <c r="EB13" s="814"/>
      <c r="EC13" s="814"/>
      <c r="ED13" s="814"/>
      <c r="EE13" s="814"/>
      <c r="EF13" s="814"/>
      <c r="EG13" s="814"/>
      <c r="EH13" s="814"/>
      <c r="EI13" s="814"/>
      <c r="EJ13" s="814"/>
      <c r="EK13" s="814"/>
      <c r="EL13" s="814"/>
      <c r="EM13" s="814"/>
      <c r="EN13" s="814"/>
      <c r="EO13" s="814"/>
      <c r="EP13" s="814"/>
      <c r="EQ13" s="814"/>
      <c r="ER13" s="814"/>
      <c r="ES13" s="814"/>
      <c r="ET13" s="814"/>
      <c r="EU13" s="814"/>
      <c r="EV13" s="814"/>
      <c r="EW13" s="814"/>
      <c r="EX13" s="814"/>
      <c r="EY13" s="814"/>
      <c r="EZ13" s="814"/>
      <c r="FA13" s="814"/>
      <c r="FB13" s="814"/>
      <c r="FC13" s="814"/>
      <c r="FD13" s="814"/>
      <c r="FE13" s="814"/>
      <c r="FF13" s="814"/>
      <c r="FG13" s="814"/>
      <c r="FH13" s="814"/>
      <c r="FI13" s="814"/>
      <c r="FJ13" s="814"/>
      <c r="FK13" s="814"/>
      <c r="FL13" s="814"/>
      <c r="FM13" s="814"/>
      <c r="FN13" s="814"/>
      <c r="FO13" s="814"/>
      <c r="FP13" s="814"/>
      <c r="FQ13" s="814"/>
      <c r="FR13" s="814"/>
      <c r="FS13" s="814"/>
      <c r="FT13" s="814"/>
      <c r="FU13" s="814"/>
      <c r="FV13" s="814"/>
      <c r="FW13" s="814"/>
      <c r="FX13" s="814"/>
      <c r="FY13" s="814"/>
      <c r="FZ13" s="814"/>
      <c r="GA13" s="814"/>
      <c r="GB13" s="814"/>
      <c r="GC13" s="814"/>
      <c r="GD13" s="814"/>
      <c r="GE13" s="814"/>
      <c r="GF13" s="814"/>
      <c r="GG13" s="814"/>
      <c r="GH13" s="814"/>
      <c r="GI13" s="814"/>
      <c r="GJ13" s="814"/>
      <c r="GK13" s="814"/>
    </row>
    <row r="14" spans="1:202">
      <c r="A14" s="808">
        <v>2006</v>
      </c>
      <c r="B14" s="809">
        <v>794407</v>
      </c>
      <c r="C14" s="815">
        <v>1715</v>
      </c>
      <c r="D14" s="815">
        <v>15938</v>
      </c>
      <c r="E14" s="815">
        <v>416214</v>
      </c>
      <c r="F14" s="815">
        <v>40920</v>
      </c>
      <c r="G14" s="815">
        <v>1035</v>
      </c>
      <c r="H14" s="815">
        <v>253357</v>
      </c>
      <c r="I14" s="816">
        <v>0</v>
      </c>
      <c r="J14" s="815">
        <v>2380</v>
      </c>
      <c r="K14" s="815">
        <v>62846</v>
      </c>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14"/>
      <c r="AY14" s="814"/>
      <c r="AZ14" s="814"/>
      <c r="BA14" s="814"/>
      <c r="BB14" s="814"/>
      <c r="BC14" s="814"/>
      <c r="BD14" s="814"/>
      <c r="BE14" s="814"/>
      <c r="BF14" s="814"/>
      <c r="BG14" s="814"/>
      <c r="BH14" s="814"/>
      <c r="BI14" s="814"/>
      <c r="BJ14" s="814"/>
      <c r="BK14" s="814"/>
      <c r="BL14" s="814"/>
      <c r="BM14" s="814"/>
      <c r="BN14" s="814"/>
      <c r="BO14" s="814"/>
      <c r="BP14" s="814"/>
      <c r="BQ14" s="814"/>
      <c r="BR14" s="814"/>
      <c r="BS14" s="814"/>
      <c r="BT14" s="814"/>
      <c r="BU14" s="814"/>
      <c r="BV14" s="814"/>
      <c r="BW14" s="814"/>
      <c r="BX14" s="814"/>
      <c r="BY14" s="814"/>
      <c r="BZ14" s="814"/>
      <c r="CA14" s="814"/>
      <c r="CB14" s="814"/>
      <c r="CC14" s="814"/>
      <c r="CD14" s="814"/>
      <c r="CE14" s="814"/>
      <c r="CF14" s="814"/>
      <c r="CG14" s="814"/>
      <c r="CH14" s="814"/>
      <c r="CI14" s="814"/>
      <c r="CJ14" s="814"/>
      <c r="CK14" s="814"/>
      <c r="CL14" s="814"/>
      <c r="CM14" s="814"/>
      <c r="CN14" s="814"/>
      <c r="CO14" s="814"/>
      <c r="CP14" s="814"/>
      <c r="CQ14" s="814"/>
      <c r="CR14" s="814"/>
      <c r="CS14" s="814"/>
      <c r="CT14" s="814"/>
      <c r="CU14" s="814"/>
      <c r="CV14" s="814"/>
      <c r="CW14" s="814"/>
      <c r="CX14" s="814"/>
      <c r="CY14" s="814"/>
      <c r="CZ14" s="814"/>
      <c r="DA14" s="814"/>
      <c r="DB14" s="814"/>
      <c r="DC14" s="814"/>
      <c r="DD14" s="814"/>
      <c r="DE14" s="814"/>
      <c r="DF14" s="814"/>
      <c r="DG14" s="814"/>
      <c r="DH14" s="814"/>
      <c r="DI14" s="814"/>
      <c r="DJ14" s="814"/>
      <c r="DK14" s="814"/>
      <c r="DL14" s="814"/>
      <c r="DM14" s="814"/>
      <c r="DN14" s="814"/>
      <c r="DO14" s="814"/>
      <c r="DP14" s="814"/>
      <c r="DQ14" s="814"/>
      <c r="DR14" s="814"/>
      <c r="DS14" s="814"/>
      <c r="DT14" s="814"/>
      <c r="DU14" s="814"/>
      <c r="DV14" s="814"/>
      <c r="DW14" s="814"/>
      <c r="DX14" s="814"/>
      <c r="DY14" s="814"/>
      <c r="DZ14" s="814"/>
      <c r="EA14" s="814"/>
      <c r="EB14" s="814"/>
      <c r="EC14" s="814"/>
      <c r="ED14" s="814"/>
      <c r="EE14" s="814"/>
      <c r="EF14" s="814"/>
      <c r="EG14" s="814"/>
      <c r="EH14" s="814"/>
      <c r="EI14" s="814"/>
      <c r="EJ14" s="814"/>
      <c r="EK14" s="814"/>
      <c r="EL14" s="814"/>
      <c r="EM14" s="814"/>
      <c r="EN14" s="814"/>
      <c r="EO14" s="814"/>
      <c r="EP14" s="814"/>
      <c r="EQ14" s="814"/>
      <c r="ER14" s="814"/>
      <c r="ES14" s="814"/>
      <c r="ET14" s="814"/>
      <c r="EU14" s="814"/>
      <c r="EV14" s="814"/>
      <c r="EW14" s="814"/>
      <c r="EX14" s="814"/>
      <c r="EY14" s="814"/>
      <c r="EZ14" s="814"/>
      <c r="FA14" s="814"/>
      <c r="FB14" s="814"/>
      <c r="FC14" s="814"/>
      <c r="FD14" s="814"/>
      <c r="FE14" s="814"/>
      <c r="FF14" s="814"/>
      <c r="FG14" s="814"/>
      <c r="FH14" s="814"/>
      <c r="FI14" s="814"/>
      <c r="FJ14" s="814"/>
      <c r="FK14" s="814"/>
      <c r="FL14" s="814"/>
      <c r="FM14" s="814"/>
      <c r="FN14" s="814"/>
      <c r="FO14" s="814"/>
      <c r="FP14" s="814"/>
      <c r="FQ14" s="814"/>
      <c r="FR14" s="814"/>
      <c r="FS14" s="814"/>
      <c r="FT14" s="814"/>
      <c r="FU14" s="814"/>
      <c r="FV14" s="814"/>
      <c r="FW14" s="814"/>
      <c r="FX14" s="814"/>
      <c r="FY14" s="814"/>
      <c r="FZ14" s="814"/>
      <c r="GA14" s="814"/>
      <c r="GB14" s="814"/>
      <c r="GC14" s="814"/>
      <c r="GD14" s="814"/>
      <c r="GE14" s="814"/>
      <c r="GF14" s="814"/>
      <c r="GG14" s="814"/>
      <c r="GH14" s="814"/>
      <c r="GI14" s="814"/>
      <c r="GJ14" s="814"/>
      <c r="GK14" s="814"/>
    </row>
    <row r="15" spans="1:202">
      <c r="A15" s="817">
        <v>2007</v>
      </c>
      <c r="B15" s="809">
        <v>922931</v>
      </c>
      <c r="C15" s="818">
        <v>1799</v>
      </c>
      <c r="D15" s="818">
        <v>135330</v>
      </c>
      <c r="E15" s="818">
        <v>443835</v>
      </c>
      <c r="F15" s="818">
        <v>31559</v>
      </c>
      <c r="G15" s="818">
        <v>1555</v>
      </c>
      <c r="H15" s="818">
        <v>258454</v>
      </c>
      <c r="I15" s="816">
        <v>0</v>
      </c>
      <c r="J15" s="818">
        <v>1779</v>
      </c>
      <c r="K15" s="819">
        <v>48619</v>
      </c>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4"/>
      <c r="AY15" s="814"/>
      <c r="AZ15" s="814"/>
      <c r="BA15" s="814"/>
      <c r="BB15" s="814"/>
      <c r="BC15" s="814"/>
      <c r="BD15" s="814"/>
      <c r="BE15" s="814"/>
      <c r="BF15" s="814"/>
      <c r="BG15" s="814"/>
      <c r="BH15" s="814"/>
      <c r="BI15" s="814"/>
      <c r="BJ15" s="814"/>
      <c r="BK15" s="814"/>
      <c r="BL15" s="814"/>
      <c r="BM15" s="814"/>
      <c r="BN15" s="814"/>
      <c r="BO15" s="814"/>
      <c r="BP15" s="814"/>
      <c r="BQ15" s="814"/>
      <c r="BR15" s="814"/>
      <c r="BS15" s="814"/>
      <c r="BT15" s="814"/>
      <c r="BU15" s="814"/>
      <c r="BV15" s="814"/>
      <c r="BW15" s="814"/>
      <c r="BX15" s="814"/>
      <c r="BY15" s="814"/>
      <c r="BZ15" s="814"/>
      <c r="CA15" s="814"/>
      <c r="CB15" s="814"/>
      <c r="CC15" s="814"/>
      <c r="CD15" s="814"/>
      <c r="CE15" s="814"/>
      <c r="CF15" s="814"/>
      <c r="CG15" s="814"/>
      <c r="CH15" s="814"/>
      <c r="CI15" s="814"/>
      <c r="CJ15" s="814"/>
      <c r="CK15" s="814"/>
      <c r="CL15" s="814"/>
      <c r="CM15" s="814"/>
      <c r="CN15" s="814"/>
      <c r="CO15" s="814"/>
      <c r="CP15" s="814"/>
      <c r="CQ15" s="814"/>
      <c r="CR15" s="814"/>
      <c r="CS15" s="814"/>
      <c r="CT15" s="814"/>
      <c r="CU15" s="814"/>
      <c r="CV15" s="814"/>
      <c r="CW15" s="814"/>
      <c r="CX15" s="814"/>
      <c r="CY15" s="814"/>
      <c r="CZ15" s="814"/>
      <c r="DA15" s="814"/>
      <c r="DB15" s="814"/>
      <c r="DC15" s="814"/>
      <c r="DD15" s="814"/>
      <c r="DE15" s="814"/>
      <c r="DF15" s="814"/>
      <c r="DG15" s="814"/>
      <c r="DH15" s="814"/>
      <c r="DI15" s="814"/>
      <c r="DJ15" s="814"/>
      <c r="DK15" s="814"/>
      <c r="DL15" s="814"/>
      <c r="DM15" s="814"/>
      <c r="DN15" s="814"/>
      <c r="DO15" s="814"/>
      <c r="DP15" s="814"/>
      <c r="DQ15" s="814"/>
      <c r="DR15" s="814"/>
      <c r="DS15" s="814"/>
      <c r="DT15" s="814"/>
      <c r="DU15" s="814"/>
      <c r="DV15" s="814"/>
      <c r="DW15" s="814"/>
      <c r="DX15" s="814"/>
      <c r="DY15" s="814"/>
      <c r="DZ15" s="814"/>
      <c r="EA15" s="814"/>
      <c r="EB15" s="814"/>
      <c r="EC15" s="814"/>
      <c r="ED15" s="814"/>
      <c r="EE15" s="814"/>
      <c r="EF15" s="814"/>
      <c r="EG15" s="814"/>
      <c r="EH15" s="814"/>
      <c r="EI15" s="814"/>
      <c r="EJ15" s="814"/>
      <c r="EK15" s="814"/>
      <c r="EL15" s="814"/>
      <c r="EM15" s="814"/>
      <c r="EN15" s="814"/>
      <c r="EO15" s="814"/>
      <c r="EP15" s="814"/>
      <c r="EQ15" s="814"/>
      <c r="ER15" s="814"/>
      <c r="ES15" s="814"/>
      <c r="ET15" s="814"/>
      <c r="EU15" s="814"/>
      <c r="EV15" s="814"/>
      <c r="EW15" s="814"/>
      <c r="EX15" s="814"/>
      <c r="EY15" s="814"/>
      <c r="EZ15" s="814"/>
      <c r="FA15" s="814"/>
      <c r="FB15" s="814"/>
      <c r="FC15" s="814"/>
      <c r="FD15" s="814"/>
      <c r="FE15" s="814"/>
      <c r="FF15" s="814"/>
      <c r="FG15" s="814"/>
      <c r="FH15" s="814"/>
      <c r="FI15" s="814"/>
      <c r="FJ15" s="814"/>
      <c r="FK15" s="814"/>
      <c r="FL15" s="814"/>
      <c r="FM15" s="814"/>
      <c r="FN15" s="814"/>
      <c r="FO15" s="814"/>
      <c r="FP15" s="814"/>
      <c r="FQ15" s="814"/>
      <c r="FR15" s="814"/>
      <c r="FS15" s="814"/>
      <c r="FT15" s="814"/>
      <c r="FU15" s="814"/>
      <c r="FV15" s="814"/>
      <c r="FW15" s="814"/>
      <c r="FX15" s="814"/>
      <c r="FY15" s="814"/>
      <c r="FZ15" s="814"/>
      <c r="GA15" s="814"/>
      <c r="GB15" s="814"/>
      <c r="GC15" s="814"/>
      <c r="GD15" s="814"/>
      <c r="GE15" s="814"/>
      <c r="GF15" s="814"/>
      <c r="GG15" s="814"/>
      <c r="GH15" s="814"/>
      <c r="GI15" s="814"/>
      <c r="GJ15" s="814"/>
      <c r="GK15" s="814"/>
    </row>
    <row r="16" spans="1:202">
      <c r="A16" s="820">
        <v>2008</v>
      </c>
      <c r="B16" s="809">
        <v>984288</v>
      </c>
      <c r="C16" s="819">
        <v>2628</v>
      </c>
      <c r="D16" s="819">
        <v>128880</v>
      </c>
      <c r="E16" s="819">
        <v>476104</v>
      </c>
      <c r="F16" s="819">
        <v>38117</v>
      </c>
      <c r="G16" s="819">
        <v>1153</v>
      </c>
      <c r="H16" s="819">
        <v>281953</v>
      </c>
      <c r="I16" s="816">
        <v>0</v>
      </c>
      <c r="J16" s="819">
        <v>1600</v>
      </c>
      <c r="K16" s="819">
        <v>53852</v>
      </c>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814"/>
      <c r="AM16" s="814"/>
      <c r="AN16" s="814"/>
      <c r="AO16" s="814"/>
      <c r="AP16" s="814"/>
      <c r="AQ16" s="814"/>
      <c r="AR16" s="814"/>
      <c r="AS16" s="814"/>
      <c r="AT16" s="814"/>
      <c r="AU16" s="814"/>
      <c r="AV16" s="814"/>
      <c r="AW16" s="814"/>
      <c r="AX16" s="814"/>
      <c r="AY16" s="814"/>
      <c r="AZ16" s="814"/>
      <c r="BA16" s="814"/>
      <c r="BB16" s="814"/>
      <c r="BC16" s="814"/>
      <c r="BD16" s="814"/>
      <c r="BE16" s="814"/>
      <c r="BF16" s="814"/>
      <c r="BG16" s="814"/>
      <c r="BH16" s="814"/>
      <c r="BI16" s="814"/>
      <c r="BJ16" s="814"/>
      <c r="BK16" s="814"/>
      <c r="BL16" s="814"/>
      <c r="BM16" s="814"/>
      <c r="BN16" s="814"/>
      <c r="BO16" s="814"/>
      <c r="BP16" s="814"/>
      <c r="BQ16" s="814"/>
      <c r="BR16" s="814"/>
      <c r="BS16" s="814"/>
      <c r="BT16" s="814"/>
      <c r="BU16" s="814"/>
      <c r="BV16" s="814"/>
      <c r="BW16" s="814"/>
      <c r="BX16" s="814"/>
      <c r="BY16" s="814"/>
      <c r="BZ16" s="814"/>
      <c r="CA16" s="814"/>
      <c r="CB16" s="814"/>
      <c r="CC16" s="814"/>
      <c r="CD16" s="814"/>
      <c r="CE16" s="814"/>
      <c r="CF16" s="814"/>
      <c r="CG16" s="814"/>
      <c r="CH16" s="814"/>
      <c r="CI16" s="814"/>
      <c r="CJ16" s="814"/>
      <c r="CK16" s="814"/>
      <c r="CL16" s="814"/>
      <c r="CM16" s="814"/>
      <c r="CN16" s="814"/>
      <c r="CO16" s="814"/>
      <c r="CP16" s="814"/>
      <c r="CQ16" s="814"/>
      <c r="CR16" s="814"/>
      <c r="CS16" s="814"/>
      <c r="CT16" s="814"/>
      <c r="CU16" s="814"/>
      <c r="CV16" s="814"/>
      <c r="CW16" s="814"/>
      <c r="CX16" s="814"/>
      <c r="CY16" s="814"/>
      <c r="CZ16" s="814"/>
      <c r="DA16" s="814"/>
      <c r="DB16" s="814"/>
      <c r="DC16" s="814"/>
      <c r="DD16" s="814"/>
      <c r="DE16" s="814"/>
      <c r="DF16" s="814"/>
      <c r="DG16" s="814"/>
      <c r="DH16" s="814"/>
      <c r="DI16" s="814"/>
      <c r="DJ16" s="814"/>
      <c r="DK16" s="814"/>
      <c r="DL16" s="814"/>
      <c r="DM16" s="814"/>
      <c r="DN16" s="814"/>
      <c r="DO16" s="814"/>
      <c r="DP16" s="814"/>
      <c r="DQ16" s="814"/>
      <c r="DR16" s="814"/>
      <c r="DS16" s="814"/>
      <c r="DT16" s="814"/>
      <c r="DU16" s="814"/>
      <c r="DV16" s="814"/>
      <c r="DW16" s="814"/>
      <c r="DX16" s="814"/>
      <c r="DY16" s="814"/>
      <c r="DZ16" s="814"/>
      <c r="EA16" s="814"/>
      <c r="EB16" s="814"/>
      <c r="EC16" s="814"/>
      <c r="ED16" s="814"/>
      <c r="EE16" s="814"/>
      <c r="EF16" s="814"/>
      <c r="EG16" s="814"/>
      <c r="EH16" s="814"/>
      <c r="EI16" s="814"/>
      <c r="EJ16" s="814"/>
      <c r="EK16" s="814"/>
      <c r="EL16" s="814"/>
      <c r="EM16" s="814"/>
      <c r="EN16" s="814"/>
      <c r="EO16" s="814"/>
      <c r="EP16" s="814"/>
      <c r="EQ16" s="814"/>
      <c r="ER16" s="814"/>
      <c r="ES16" s="814"/>
      <c r="ET16" s="814"/>
      <c r="EU16" s="814"/>
      <c r="EV16" s="814"/>
      <c r="EW16" s="814"/>
      <c r="EX16" s="814"/>
      <c r="EY16" s="814"/>
      <c r="EZ16" s="814"/>
      <c r="FA16" s="814"/>
      <c r="FB16" s="814"/>
      <c r="FC16" s="814"/>
      <c r="FD16" s="814"/>
      <c r="FE16" s="814"/>
      <c r="FF16" s="814"/>
      <c r="FG16" s="814"/>
      <c r="FH16" s="814"/>
      <c r="FI16" s="814"/>
      <c r="FJ16" s="814"/>
      <c r="FK16" s="814"/>
      <c r="FL16" s="814"/>
      <c r="FM16" s="814"/>
      <c r="FN16" s="814"/>
      <c r="FO16" s="814"/>
      <c r="FP16" s="814"/>
      <c r="FQ16" s="814"/>
      <c r="FR16" s="814"/>
      <c r="FS16" s="814"/>
      <c r="FT16" s="814"/>
      <c r="FU16" s="814"/>
      <c r="FV16" s="814"/>
      <c r="FW16" s="814"/>
      <c r="FX16" s="814"/>
      <c r="FY16" s="814"/>
      <c r="FZ16" s="814"/>
      <c r="GA16" s="814"/>
      <c r="GB16" s="814"/>
      <c r="GC16" s="814"/>
      <c r="GD16" s="814"/>
      <c r="GE16" s="814"/>
      <c r="GF16" s="814"/>
      <c r="GG16" s="814"/>
      <c r="GH16" s="814"/>
      <c r="GI16" s="814"/>
      <c r="GJ16" s="814"/>
      <c r="GK16" s="814"/>
    </row>
    <row r="17" spans="1:193">
      <c r="A17" s="820">
        <v>2009</v>
      </c>
      <c r="B17" s="809">
        <v>1045694</v>
      </c>
      <c r="C17" s="819">
        <v>4312</v>
      </c>
      <c r="D17" s="819">
        <v>128468</v>
      </c>
      <c r="E17" s="819">
        <v>480138</v>
      </c>
      <c r="F17" s="819">
        <v>54483</v>
      </c>
      <c r="G17" s="819">
        <v>1490</v>
      </c>
      <c r="H17" s="819">
        <v>308388</v>
      </c>
      <c r="I17" s="816">
        <v>0</v>
      </c>
      <c r="J17" s="819">
        <v>4543</v>
      </c>
      <c r="K17" s="819">
        <v>63872</v>
      </c>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814"/>
      <c r="AM17" s="814"/>
      <c r="AN17" s="814"/>
      <c r="AO17" s="814"/>
      <c r="AP17" s="814"/>
      <c r="AQ17" s="814"/>
      <c r="AR17" s="814"/>
      <c r="AS17" s="814"/>
      <c r="AT17" s="814"/>
      <c r="AU17" s="814"/>
      <c r="AV17" s="814"/>
      <c r="AW17" s="814"/>
      <c r="AX17" s="814"/>
      <c r="AY17" s="814"/>
      <c r="AZ17" s="814"/>
      <c r="BA17" s="814"/>
      <c r="BB17" s="814"/>
      <c r="BC17" s="814"/>
      <c r="BD17" s="814"/>
      <c r="BE17" s="814"/>
      <c r="BF17" s="814"/>
      <c r="BG17" s="814"/>
      <c r="BH17" s="814"/>
      <c r="BI17" s="814"/>
      <c r="BJ17" s="814"/>
      <c r="BK17" s="814"/>
      <c r="BL17" s="814"/>
      <c r="BM17" s="814"/>
      <c r="BN17" s="814"/>
      <c r="BO17" s="814"/>
      <c r="BP17" s="814"/>
      <c r="BQ17" s="814"/>
      <c r="BR17" s="814"/>
      <c r="BS17" s="814"/>
      <c r="BT17" s="814"/>
      <c r="BU17" s="814"/>
      <c r="BV17" s="814"/>
      <c r="BW17" s="814"/>
      <c r="BX17" s="814"/>
      <c r="BY17" s="814"/>
      <c r="BZ17" s="814"/>
      <c r="CA17" s="814"/>
      <c r="CB17" s="814"/>
      <c r="CC17" s="814"/>
      <c r="CD17" s="814"/>
      <c r="CE17" s="814"/>
      <c r="CF17" s="814"/>
      <c r="CG17" s="814"/>
      <c r="CH17" s="814"/>
      <c r="CI17" s="814"/>
      <c r="CJ17" s="814"/>
      <c r="CK17" s="814"/>
      <c r="CL17" s="814"/>
      <c r="CM17" s="814"/>
      <c r="CN17" s="814"/>
      <c r="CO17" s="814"/>
      <c r="CP17" s="814"/>
      <c r="CQ17" s="814"/>
      <c r="CR17" s="814"/>
      <c r="CS17" s="814"/>
      <c r="CT17" s="814"/>
      <c r="CU17" s="814"/>
      <c r="CV17" s="814"/>
      <c r="CW17" s="814"/>
      <c r="CX17" s="814"/>
      <c r="CY17" s="814"/>
      <c r="CZ17" s="814"/>
      <c r="DA17" s="814"/>
      <c r="DB17" s="814"/>
      <c r="DC17" s="814"/>
      <c r="DD17" s="814"/>
      <c r="DE17" s="814"/>
      <c r="DF17" s="814"/>
      <c r="DG17" s="814"/>
      <c r="DH17" s="814"/>
      <c r="DI17" s="814"/>
      <c r="DJ17" s="814"/>
      <c r="DK17" s="814"/>
      <c r="DL17" s="814"/>
      <c r="DM17" s="814"/>
      <c r="DN17" s="814"/>
      <c r="DO17" s="814"/>
      <c r="DP17" s="814"/>
      <c r="DQ17" s="814"/>
      <c r="DR17" s="814"/>
      <c r="DS17" s="814"/>
      <c r="DT17" s="814"/>
      <c r="DU17" s="814"/>
      <c r="DV17" s="814"/>
      <c r="DW17" s="814"/>
      <c r="DX17" s="814"/>
      <c r="DY17" s="814"/>
      <c r="DZ17" s="814"/>
      <c r="EA17" s="814"/>
      <c r="EB17" s="814"/>
      <c r="EC17" s="814"/>
      <c r="ED17" s="814"/>
      <c r="EE17" s="814"/>
      <c r="EF17" s="814"/>
      <c r="EG17" s="814"/>
      <c r="EH17" s="814"/>
      <c r="EI17" s="814"/>
      <c r="EJ17" s="814"/>
      <c r="EK17" s="814"/>
      <c r="EL17" s="814"/>
      <c r="EM17" s="814"/>
      <c r="EN17" s="814"/>
      <c r="EO17" s="814"/>
      <c r="EP17" s="814"/>
      <c r="EQ17" s="814"/>
      <c r="ER17" s="814"/>
      <c r="ES17" s="814"/>
      <c r="ET17" s="814"/>
      <c r="EU17" s="814"/>
      <c r="EV17" s="814"/>
      <c r="EW17" s="814"/>
      <c r="EX17" s="814"/>
      <c r="EY17" s="814"/>
      <c r="EZ17" s="814"/>
      <c r="FA17" s="814"/>
      <c r="FB17" s="814"/>
      <c r="FC17" s="814"/>
      <c r="FD17" s="814"/>
      <c r="FE17" s="814"/>
      <c r="FF17" s="814"/>
      <c r="FG17" s="814"/>
      <c r="FH17" s="814"/>
      <c r="FI17" s="814"/>
      <c r="FJ17" s="814"/>
      <c r="FK17" s="814"/>
      <c r="FL17" s="814"/>
      <c r="FM17" s="814"/>
      <c r="FN17" s="814"/>
      <c r="FO17" s="814"/>
      <c r="FP17" s="814"/>
      <c r="FQ17" s="814"/>
      <c r="FR17" s="814"/>
      <c r="FS17" s="814"/>
      <c r="FT17" s="814"/>
      <c r="FU17" s="814"/>
      <c r="FV17" s="814"/>
      <c r="FW17" s="814"/>
      <c r="FX17" s="814"/>
      <c r="FY17" s="814"/>
      <c r="FZ17" s="814"/>
      <c r="GA17" s="814"/>
      <c r="GB17" s="814"/>
      <c r="GC17" s="814"/>
      <c r="GD17" s="814"/>
      <c r="GE17" s="814"/>
      <c r="GF17" s="814"/>
      <c r="GG17" s="814"/>
      <c r="GH17" s="814"/>
      <c r="GI17" s="814"/>
      <c r="GJ17" s="814"/>
      <c r="GK17" s="814"/>
    </row>
    <row r="18" spans="1:193">
      <c r="A18" s="820">
        <v>2010</v>
      </c>
      <c r="B18" s="809">
        <v>997063</v>
      </c>
      <c r="C18" s="815">
        <v>6291</v>
      </c>
      <c r="D18" s="815">
        <v>3719</v>
      </c>
      <c r="E18" s="815">
        <v>481929</v>
      </c>
      <c r="F18" s="815">
        <v>131336</v>
      </c>
      <c r="G18" s="815">
        <v>1457</v>
      </c>
      <c r="H18" s="815">
        <v>303745</v>
      </c>
      <c r="I18" s="816">
        <v>0</v>
      </c>
      <c r="J18" s="815">
        <v>5984</v>
      </c>
      <c r="K18" s="815">
        <v>62602</v>
      </c>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814"/>
      <c r="BD18" s="814"/>
      <c r="BE18" s="814"/>
      <c r="BF18" s="814"/>
      <c r="BG18" s="814"/>
      <c r="BH18" s="814"/>
      <c r="BI18" s="814"/>
      <c r="BJ18" s="814"/>
      <c r="BK18" s="814"/>
      <c r="BL18" s="814"/>
      <c r="BM18" s="814"/>
      <c r="BN18" s="814"/>
      <c r="BO18" s="814"/>
      <c r="BP18" s="814"/>
      <c r="BQ18" s="814"/>
      <c r="BR18" s="814"/>
      <c r="BS18" s="814"/>
      <c r="BT18" s="814"/>
      <c r="BU18" s="814"/>
      <c r="BV18" s="814"/>
      <c r="BW18" s="814"/>
      <c r="BX18" s="814"/>
      <c r="BY18" s="814"/>
      <c r="BZ18" s="814"/>
      <c r="CA18" s="814"/>
      <c r="CB18" s="814"/>
      <c r="CC18" s="814"/>
      <c r="CD18" s="814"/>
      <c r="CE18" s="814"/>
      <c r="CF18" s="814"/>
      <c r="CG18" s="814"/>
      <c r="CH18" s="814"/>
      <c r="CI18" s="814"/>
      <c r="CJ18" s="814"/>
      <c r="CK18" s="814"/>
      <c r="CL18" s="814"/>
      <c r="CM18" s="814"/>
      <c r="CN18" s="814"/>
      <c r="CO18" s="814"/>
      <c r="CP18" s="814"/>
      <c r="CQ18" s="814"/>
      <c r="CR18" s="814"/>
      <c r="CS18" s="814"/>
      <c r="CT18" s="814"/>
      <c r="CU18" s="814"/>
      <c r="CV18" s="814"/>
      <c r="CW18" s="814"/>
      <c r="CX18" s="814"/>
      <c r="CY18" s="814"/>
      <c r="CZ18" s="814"/>
      <c r="DA18" s="814"/>
      <c r="DB18" s="814"/>
      <c r="DC18" s="814"/>
      <c r="DD18" s="814"/>
      <c r="DE18" s="814"/>
      <c r="DF18" s="814"/>
      <c r="DG18" s="814"/>
      <c r="DH18" s="814"/>
      <c r="DI18" s="814"/>
      <c r="DJ18" s="814"/>
      <c r="DK18" s="814"/>
      <c r="DL18" s="814"/>
      <c r="DM18" s="814"/>
      <c r="DN18" s="814"/>
      <c r="DO18" s="814"/>
      <c r="DP18" s="814"/>
      <c r="DQ18" s="814"/>
      <c r="DR18" s="814"/>
      <c r="DS18" s="814"/>
      <c r="DT18" s="814"/>
      <c r="DU18" s="814"/>
      <c r="DV18" s="814"/>
      <c r="DW18" s="814"/>
      <c r="DX18" s="814"/>
      <c r="DY18" s="814"/>
      <c r="DZ18" s="814"/>
      <c r="EA18" s="814"/>
      <c r="EB18" s="814"/>
      <c r="EC18" s="814"/>
      <c r="ED18" s="814"/>
      <c r="EE18" s="814"/>
      <c r="EF18" s="814"/>
      <c r="EG18" s="814"/>
      <c r="EH18" s="814"/>
      <c r="EI18" s="814"/>
      <c r="EJ18" s="814"/>
      <c r="EK18" s="814"/>
      <c r="EL18" s="814"/>
      <c r="EM18" s="814"/>
      <c r="EN18" s="814"/>
      <c r="EO18" s="814"/>
      <c r="EP18" s="814"/>
      <c r="EQ18" s="814"/>
      <c r="ER18" s="814"/>
      <c r="ES18" s="814"/>
      <c r="ET18" s="814"/>
      <c r="EU18" s="814"/>
      <c r="EV18" s="814"/>
      <c r="EW18" s="814"/>
      <c r="EX18" s="814"/>
      <c r="EY18" s="814"/>
      <c r="EZ18" s="814"/>
      <c r="FA18" s="814"/>
      <c r="FB18" s="814"/>
      <c r="FC18" s="814"/>
      <c r="FD18" s="814"/>
      <c r="FE18" s="814"/>
      <c r="FF18" s="814"/>
      <c r="FG18" s="814"/>
      <c r="FH18" s="814"/>
      <c r="FI18" s="814"/>
      <c r="FJ18" s="814"/>
      <c r="FK18" s="814"/>
      <c r="FL18" s="814"/>
      <c r="FM18" s="814"/>
      <c r="FN18" s="814"/>
      <c r="FO18" s="814"/>
      <c r="FP18" s="814"/>
      <c r="FQ18" s="814"/>
      <c r="FR18" s="814"/>
      <c r="FS18" s="814"/>
      <c r="FT18" s="814"/>
      <c r="FU18" s="814"/>
      <c r="FV18" s="814"/>
      <c r="FW18" s="814"/>
      <c r="FX18" s="814"/>
      <c r="FY18" s="814"/>
      <c r="FZ18" s="814"/>
      <c r="GA18" s="814"/>
      <c r="GB18" s="814"/>
      <c r="GC18" s="814"/>
      <c r="GD18" s="814"/>
      <c r="GE18" s="814"/>
      <c r="GF18" s="814"/>
      <c r="GG18" s="814"/>
      <c r="GH18" s="814"/>
      <c r="GI18" s="814"/>
      <c r="GJ18" s="814"/>
      <c r="GK18" s="814"/>
    </row>
    <row r="19" spans="1:193">
      <c r="A19" s="820">
        <v>2011</v>
      </c>
      <c r="B19" s="809">
        <v>942257</v>
      </c>
      <c r="C19" s="815">
        <v>11230</v>
      </c>
      <c r="D19" s="815">
        <v>1014</v>
      </c>
      <c r="E19" s="816">
        <v>483672</v>
      </c>
      <c r="F19" s="815">
        <v>105725</v>
      </c>
      <c r="G19" s="815">
        <v>1442</v>
      </c>
      <c r="H19" s="815">
        <v>277256</v>
      </c>
      <c r="I19" s="816">
        <v>0</v>
      </c>
      <c r="J19" s="815">
        <v>7825</v>
      </c>
      <c r="K19" s="815">
        <v>54092</v>
      </c>
      <c r="L19" s="821"/>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4"/>
      <c r="AJ19" s="814"/>
      <c r="AK19" s="814"/>
      <c r="AL19" s="814"/>
      <c r="AM19" s="814"/>
      <c r="AN19" s="814"/>
      <c r="AO19" s="814"/>
      <c r="AP19" s="814"/>
      <c r="AQ19" s="814"/>
      <c r="AR19" s="814"/>
      <c r="AS19" s="814"/>
      <c r="AT19" s="814"/>
      <c r="AU19" s="814"/>
      <c r="AV19" s="814"/>
      <c r="AW19" s="814"/>
      <c r="AX19" s="814"/>
      <c r="AY19" s="814"/>
      <c r="AZ19" s="814"/>
      <c r="BA19" s="814"/>
      <c r="BB19" s="814"/>
      <c r="BC19" s="814"/>
      <c r="BD19" s="814"/>
      <c r="BE19" s="814"/>
      <c r="BF19" s="814"/>
      <c r="BG19" s="814"/>
      <c r="BH19" s="814"/>
      <c r="BI19" s="814"/>
      <c r="BJ19" s="814"/>
      <c r="BK19" s="814"/>
      <c r="BL19" s="814"/>
      <c r="BM19" s="814"/>
      <c r="BN19" s="814"/>
      <c r="BO19" s="814"/>
      <c r="BP19" s="814"/>
      <c r="BQ19" s="814"/>
      <c r="BR19" s="814"/>
      <c r="BS19" s="814"/>
      <c r="BT19" s="814"/>
      <c r="BU19" s="814"/>
      <c r="BV19" s="814"/>
      <c r="BW19" s="814"/>
      <c r="BX19" s="814"/>
      <c r="BY19" s="814"/>
      <c r="BZ19" s="814"/>
      <c r="CA19" s="814"/>
      <c r="CB19" s="814"/>
      <c r="CC19" s="814"/>
      <c r="CD19" s="814"/>
      <c r="CE19" s="814"/>
      <c r="CF19" s="814"/>
      <c r="CG19" s="814"/>
      <c r="CH19" s="814"/>
      <c r="CI19" s="814"/>
      <c r="CJ19" s="814"/>
      <c r="CK19" s="814"/>
      <c r="CL19" s="814"/>
      <c r="CM19" s="814"/>
      <c r="CN19" s="814"/>
      <c r="CO19" s="814"/>
      <c r="CP19" s="814"/>
      <c r="CQ19" s="814"/>
      <c r="CR19" s="814"/>
      <c r="CS19" s="814"/>
      <c r="CT19" s="814"/>
      <c r="CU19" s="814"/>
      <c r="CV19" s="814"/>
      <c r="CW19" s="814"/>
      <c r="CX19" s="814"/>
      <c r="CY19" s="814"/>
      <c r="CZ19" s="814"/>
      <c r="DA19" s="814"/>
      <c r="DB19" s="814"/>
      <c r="DC19" s="814"/>
      <c r="DD19" s="814"/>
      <c r="DE19" s="814"/>
      <c r="DF19" s="814"/>
      <c r="DG19" s="814"/>
      <c r="DH19" s="814"/>
      <c r="DI19" s="814"/>
      <c r="DJ19" s="814"/>
      <c r="DK19" s="814"/>
      <c r="DL19" s="814"/>
      <c r="DM19" s="814"/>
      <c r="DN19" s="814"/>
      <c r="DO19" s="814"/>
      <c r="DP19" s="814"/>
      <c r="DQ19" s="814"/>
      <c r="DR19" s="814"/>
      <c r="DS19" s="814"/>
      <c r="DT19" s="814"/>
      <c r="DU19" s="814"/>
      <c r="DV19" s="814"/>
      <c r="DW19" s="814"/>
      <c r="DX19" s="814"/>
      <c r="DY19" s="814"/>
      <c r="DZ19" s="814"/>
      <c r="EA19" s="814"/>
      <c r="EB19" s="814"/>
      <c r="EC19" s="814"/>
      <c r="ED19" s="814"/>
      <c r="EE19" s="814"/>
      <c r="EF19" s="814"/>
      <c r="EG19" s="814"/>
      <c r="EH19" s="814"/>
      <c r="EI19" s="814"/>
      <c r="EJ19" s="814"/>
      <c r="EK19" s="814"/>
      <c r="EL19" s="814"/>
      <c r="EM19" s="814"/>
      <c r="EN19" s="814"/>
      <c r="EO19" s="814"/>
      <c r="EP19" s="814"/>
      <c r="EQ19" s="814"/>
      <c r="ER19" s="814"/>
      <c r="ES19" s="814"/>
      <c r="ET19" s="814"/>
      <c r="EU19" s="814"/>
      <c r="EV19" s="814"/>
      <c r="EW19" s="814"/>
      <c r="EX19" s="814"/>
      <c r="EY19" s="814"/>
      <c r="EZ19" s="814"/>
      <c r="FA19" s="814"/>
      <c r="FB19" s="814"/>
      <c r="FC19" s="814"/>
      <c r="FD19" s="814"/>
      <c r="FE19" s="814"/>
      <c r="FF19" s="814"/>
      <c r="FG19" s="814"/>
      <c r="FH19" s="814"/>
      <c r="FI19" s="814"/>
      <c r="FJ19" s="814"/>
      <c r="FK19" s="814"/>
      <c r="FL19" s="814"/>
      <c r="FM19" s="814"/>
      <c r="FN19" s="814"/>
      <c r="FO19" s="814"/>
      <c r="FP19" s="814"/>
      <c r="FQ19" s="814"/>
      <c r="FR19" s="814"/>
      <c r="FS19" s="814"/>
      <c r="FT19" s="814"/>
      <c r="FU19" s="814"/>
      <c r="FV19" s="814"/>
      <c r="FW19" s="814"/>
      <c r="FX19" s="814"/>
      <c r="FY19" s="814"/>
      <c r="FZ19" s="814"/>
      <c r="GA19" s="814"/>
      <c r="GB19" s="814"/>
      <c r="GC19" s="814"/>
      <c r="GD19" s="814"/>
      <c r="GE19" s="814"/>
      <c r="GF19" s="814"/>
      <c r="GG19" s="814"/>
      <c r="GH19" s="814"/>
      <c r="GI19" s="814"/>
      <c r="GJ19" s="814"/>
      <c r="GK19" s="814"/>
    </row>
    <row r="20" spans="1:193">
      <c r="A20" s="820">
        <v>2012</v>
      </c>
      <c r="B20" s="809">
        <v>836575</v>
      </c>
      <c r="C20" s="815">
        <v>7247</v>
      </c>
      <c r="D20" s="815">
        <v>431</v>
      </c>
      <c r="E20" s="816">
        <v>450543</v>
      </c>
      <c r="F20" s="816">
        <v>54506</v>
      </c>
      <c r="G20" s="815">
        <v>2344</v>
      </c>
      <c r="H20" s="816">
        <v>237408</v>
      </c>
      <c r="I20" s="816">
        <v>0</v>
      </c>
      <c r="J20" s="815">
        <v>3523</v>
      </c>
      <c r="K20" s="816">
        <v>80571</v>
      </c>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I20" s="814"/>
      <c r="AJ20" s="814"/>
      <c r="AK20" s="814"/>
      <c r="AL20" s="814"/>
      <c r="AM20" s="814"/>
      <c r="AN20" s="814"/>
      <c r="AO20" s="814"/>
      <c r="AP20" s="814"/>
      <c r="AQ20" s="814"/>
      <c r="AR20" s="814"/>
      <c r="AS20" s="814"/>
      <c r="AT20" s="814"/>
      <c r="AU20" s="814"/>
      <c r="AV20" s="814"/>
      <c r="AW20" s="814"/>
      <c r="AX20" s="814"/>
      <c r="AY20" s="814"/>
      <c r="AZ20" s="814"/>
      <c r="BA20" s="814"/>
      <c r="BB20" s="814"/>
      <c r="BC20" s="814"/>
      <c r="BD20" s="814"/>
      <c r="BE20" s="814"/>
      <c r="BF20" s="814"/>
      <c r="BG20" s="814"/>
      <c r="BH20" s="814"/>
      <c r="BI20" s="814"/>
      <c r="BJ20" s="814"/>
      <c r="BK20" s="814"/>
      <c r="BL20" s="814"/>
      <c r="BM20" s="814"/>
      <c r="BN20" s="814"/>
      <c r="BO20" s="814"/>
      <c r="BP20" s="814"/>
      <c r="BQ20" s="814"/>
      <c r="BR20" s="814"/>
      <c r="BS20" s="814"/>
      <c r="BT20" s="814"/>
      <c r="BU20" s="814"/>
      <c r="BV20" s="814"/>
      <c r="BW20" s="814"/>
      <c r="BX20" s="814"/>
      <c r="BY20" s="814"/>
      <c r="BZ20" s="814"/>
      <c r="CA20" s="814"/>
      <c r="CB20" s="814"/>
      <c r="CC20" s="814"/>
      <c r="CD20" s="814"/>
      <c r="CE20" s="814"/>
      <c r="CF20" s="814"/>
      <c r="CG20" s="814"/>
      <c r="CH20" s="814"/>
      <c r="CI20" s="814"/>
      <c r="CJ20" s="814"/>
      <c r="CK20" s="814"/>
      <c r="CL20" s="814"/>
      <c r="CM20" s="814"/>
      <c r="CN20" s="814"/>
      <c r="CO20" s="814"/>
      <c r="CP20" s="814"/>
      <c r="CQ20" s="814"/>
      <c r="CR20" s="814"/>
      <c r="CS20" s="814"/>
      <c r="CT20" s="814"/>
      <c r="CU20" s="814"/>
      <c r="CV20" s="814"/>
      <c r="CW20" s="814"/>
      <c r="CX20" s="814"/>
      <c r="CY20" s="814"/>
      <c r="CZ20" s="814"/>
      <c r="DA20" s="814"/>
      <c r="DB20" s="814"/>
      <c r="DC20" s="814"/>
      <c r="DD20" s="814"/>
      <c r="DE20" s="814"/>
      <c r="DF20" s="814"/>
      <c r="DG20" s="814"/>
      <c r="DH20" s="814"/>
      <c r="DI20" s="814"/>
      <c r="DJ20" s="814"/>
      <c r="DK20" s="814"/>
      <c r="DL20" s="814"/>
      <c r="DM20" s="814"/>
      <c r="DN20" s="814"/>
      <c r="DO20" s="814"/>
      <c r="DP20" s="814"/>
      <c r="DQ20" s="814"/>
      <c r="DR20" s="814"/>
      <c r="DS20" s="814"/>
      <c r="DT20" s="814"/>
      <c r="DU20" s="814"/>
      <c r="DV20" s="814"/>
      <c r="DW20" s="814"/>
      <c r="DX20" s="814"/>
      <c r="DY20" s="814"/>
      <c r="DZ20" s="814"/>
      <c r="EA20" s="814"/>
      <c r="EB20" s="814"/>
      <c r="EC20" s="814"/>
      <c r="ED20" s="814"/>
      <c r="EE20" s="814"/>
      <c r="EF20" s="814"/>
      <c r="EG20" s="814"/>
      <c r="EH20" s="814"/>
      <c r="EI20" s="814"/>
      <c r="EJ20" s="814"/>
      <c r="EK20" s="814"/>
      <c r="EL20" s="814"/>
      <c r="EM20" s="814"/>
      <c r="EN20" s="814"/>
      <c r="EO20" s="814"/>
      <c r="EP20" s="814"/>
      <c r="EQ20" s="814"/>
      <c r="ER20" s="814"/>
      <c r="ES20" s="814"/>
      <c r="ET20" s="814"/>
      <c r="EU20" s="814"/>
      <c r="EV20" s="814"/>
      <c r="EW20" s="814"/>
      <c r="EX20" s="814"/>
      <c r="EY20" s="814"/>
      <c r="EZ20" s="814"/>
      <c r="FA20" s="814"/>
      <c r="FB20" s="814"/>
      <c r="FC20" s="814"/>
      <c r="FD20" s="814"/>
      <c r="FE20" s="814"/>
      <c r="FF20" s="814"/>
      <c r="FG20" s="814"/>
      <c r="FH20" s="814"/>
      <c r="FI20" s="814"/>
      <c r="FJ20" s="814"/>
      <c r="FK20" s="814"/>
      <c r="FL20" s="814"/>
      <c r="FM20" s="814"/>
      <c r="FN20" s="814"/>
      <c r="FO20" s="814"/>
      <c r="FP20" s="814"/>
      <c r="FQ20" s="814"/>
      <c r="FR20" s="814"/>
      <c r="FS20" s="814"/>
      <c r="FT20" s="814"/>
      <c r="FU20" s="814"/>
      <c r="FV20" s="814"/>
      <c r="FW20" s="814"/>
      <c r="FX20" s="814"/>
      <c r="FY20" s="814"/>
      <c r="FZ20" s="814"/>
      <c r="GA20" s="814"/>
      <c r="GB20" s="814"/>
      <c r="GC20" s="814"/>
      <c r="GD20" s="814"/>
      <c r="GE20" s="814"/>
      <c r="GF20" s="814"/>
      <c r="GG20" s="814"/>
      <c r="GH20" s="814"/>
      <c r="GI20" s="814"/>
      <c r="GJ20" s="814"/>
      <c r="GK20" s="814"/>
    </row>
    <row r="21" spans="1:193">
      <c r="A21" s="820">
        <v>2013</v>
      </c>
      <c r="B21" s="822">
        <v>991684</v>
      </c>
      <c r="C21" s="815">
        <v>78454</v>
      </c>
      <c r="D21" s="815">
        <v>784</v>
      </c>
      <c r="E21" s="815">
        <v>477292</v>
      </c>
      <c r="F21" s="815">
        <v>71743</v>
      </c>
      <c r="G21" s="815">
        <v>1289</v>
      </c>
      <c r="H21" s="815">
        <v>287980</v>
      </c>
      <c r="I21" s="816">
        <v>0</v>
      </c>
      <c r="J21" s="815">
        <v>1123</v>
      </c>
      <c r="K21" s="815">
        <v>73019</v>
      </c>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14"/>
      <c r="AY21" s="814"/>
      <c r="AZ21" s="814"/>
      <c r="BA21" s="814"/>
      <c r="BB21" s="814"/>
      <c r="BC21" s="814"/>
      <c r="BD21" s="814"/>
      <c r="BE21" s="814"/>
      <c r="BF21" s="814"/>
      <c r="BG21" s="814"/>
      <c r="BH21" s="814"/>
      <c r="BI21" s="814"/>
      <c r="BJ21" s="814"/>
      <c r="BK21" s="814"/>
      <c r="BL21" s="814"/>
      <c r="BM21" s="814"/>
      <c r="BN21" s="814"/>
      <c r="BO21" s="814"/>
      <c r="BP21" s="814"/>
      <c r="BQ21" s="814"/>
      <c r="BR21" s="814"/>
      <c r="BS21" s="814"/>
      <c r="BT21" s="814"/>
      <c r="BU21" s="814"/>
      <c r="BV21" s="814"/>
      <c r="BW21" s="814"/>
      <c r="BX21" s="814"/>
      <c r="BY21" s="814"/>
      <c r="BZ21" s="814"/>
      <c r="CA21" s="814"/>
      <c r="CB21" s="814"/>
      <c r="CC21" s="814"/>
      <c r="CD21" s="814"/>
      <c r="CE21" s="814"/>
      <c r="CF21" s="814"/>
      <c r="CG21" s="814"/>
      <c r="CH21" s="814"/>
      <c r="CI21" s="814"/>
      <c r="CJ21" s="814"/>
      <c r="CK21" s="814"/>
      <c r="CL21" s="814"/>
      <c r="CM21" s="814"/>
      <c r="CN21" s="814"/>
      <c r="CO21" s="814"/>
      <c r="CP21" s="814"/>
      <c r="CQ21" s="814"/>
      <c r="CR21" s="814"/>
      <c r="CS21" s="814"/>
      <c r="CT21" s="814"/>
      <c r="CU21" s="814"/>
      <c r="CV21" s="814"/>
      <c r="CW21" s="814"/>
      <c r="CX21" s="814"/>
      <c r="CY21" s="814"/>
      <c r="CZ21" s="814"/>
      <c r="DA21" s="814"/>
      <c r="DB21" s="814"/>
      <c r="DC21" s="814"/>
      <c r="DD21" s="814"/>
      <c r="DE21" s="814"/>
      <c r="DF21" s="814"/>
      <c r="DG21" s="814"/>
      <c r="DH21" s="814"/>
      <c r="DI21" s="814"/>
      <c r="DJ21" s="814"/>
      <c r="DK21" s="814"/>
      <c r="DL21" s="814"/>
      <c r="DM21" s="814"/>
      <c r="DN21" s="814"/>
      <c r="DO21" s="814"/>
      <c r="DP21" s="814"/>
      <c r="DQ21" s="814"/>
      <c r="DR21" s="814"/>
      <c r="DS21" s="814"/>
      <c r="DT21" s="814"/>
      <c r="DU21" s="814"/>
      <c r="DV21" s="814"/>
      <c r="DW21" s="814"/>
      <c r="DX21" s="814"/>
      <c r="DY21" s="814"/>
      <c r="DZ21" s="814"/>
      <c r="EA21" s="814"/>
      <c r="EB21" s="814"/>
      <c r="EC21" s="814"/>
      <c r="ED21" s="814"/>
      <c r="EE21" s="814"/>
      <c r="EF21" s="814"/>
      <c r="EG21" s="814"/>
      <c r="EH21" s="814"/>
      <c r="EI21" s="814"/>
      <c r="EJ21" s="814"/>
      <c r="EK21" s="814"/>
      <c r="EL21" s="814"/>
      <c r="EM21" s="814"/>
      <c r="EN21" s="814"/>
      <c r="EO21" s="814"/>
      <c r="EP21" s="814"/>
      <c r="EQ21" s="814"/>
      <c r="ER21" s="814"/>
      <c r="ES21" s="814"/>
      <c r="ET21" s="814"/>
      <c r="EU21" s="814"/>
      <c r="EV21" s="814"/>
      <c r="EW21" s="814"/>
      <c r="EX21" s="814"/>
      <c r="EY21" s="814"/>
      <c r="EZ21" s="814"/>
      <c r="FA21" s="814"/>
      <c r="FB21" s="814"/>
      <c r="FC21" s="814"/>
      <c r="FD21" s="814"/>
      <c r="FE21" s="814"/>
      <c r="FF21" s="814"/>
      <c r="FG21" s="814"/>
      <c r="FH21" s="814"/>
      <c r="FI21" s="814"/>
      <c r="FJ21" s="814"/>
      <c r="FK21" s="814"/>
      <c r="FL21" s="814"/>
      <c r="FM21" s="814"/>
      <c r="FN21" s="814"/>
      <c r="FO21" s="814"/>
      <c r="FP21" s="814"/>
      <c r="FQ21" s="814"/>
      <c r="FR21" s="814"/>
      <c r="FS21" s="814"/>
      <c r="FT21" s="814"/>
      <c r="FU21" s="814"/>
      <c r="FV21" s="814"/>
      <c r="FW21" s="814"/>
      <c r="FX21" s="814"/>
      <c r="FY21" s="814"/>
      <c r="FZ21" s="814"/>
      <c r="GA21" s="814"/>
      <c r="GB21" s="814"/>
      <c r="GC21" s="814"/>
      <c r="GD21" s="814"/>
      <c r="GE21" s="814"/>
      <c r="GF21" s="814"/>
      <c r="GG21" s="814"/>
      <c r="GH21" s="814"/>
      <c r="GI21" s="814"/>
      <c r="GJ21" s="814"/>
      <c r="GK21" s="814"/>
    </row>
    <row r="22" spans="1:193">
      <c r="A22" s="820">
        <v>2014</v>
      </c>
      <c r="B22" s="822">
        <v>1004924</v>
      </c>
      <c r="C22" s="815">
        <v>70632</v>
      </c>
      <c r="D22" s="815">
        <v>2446</v>
      </c>
      <c r="E22" s="815">
        <v>467568</v>
      </c>
      <c r="F22" s="815">
        <v>84420</v>
      </c>
      <c r="G22" s="815">
        <v>1245</v>
      </c>
      <c r="H22" s="815">
        <v>299687</v>
      </c>
      <c r="I22" s="816">
        <v>0</v>
      </c>
      <c r="J22" s="815">
        <v>949</v>
      </c>
      <c r="K22" s="815">
        <v>77977</v>
      </c>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4"/>
      <c r="AY22" s="814"/>
      <c r="AZ22" s="814"/>
      <c r="BA22" s="814"/>
      <c r="BB22" s="814"/>
      <c r="BC22" s="814"/>
      <c r="BD22" s="814"/>
      <c r="BE22" s="814"/>
      <c r="BF22" s="814"/>
      <c r="BG22" s="814"/>
      <c r="BH22" s="814"/>
      <c r="BI22" s="814"/>
      <c r="BJ22" s="814"/>
      <c r="BK22" s="814"/>
      <c r="BL22" s="814"/>
      <c r="BM22" s="814"/>
      <c r="BN22" s="814"/>
      <c r="BO22" s="814"/>
      <c r="BP22" s="814"/>
      <c r="BQ22" s="814"/>
      <c r="BR22" s="814"/>
      <c r="BS22" s="814"/>
      <c r="BT22" s="814"/>
      <c r="BU22" s="814"/>
      <c r="BV22" s="814"/>
      <c r="BW22" s="814"/>
      <c r="BX22" s="814"/>
      <c r="BY22" s="814"/>
      <c r="BZ22" s="814"/>
      <c r="CA22" s="814"/>
      <c r="CB22" s="814"/>
      <c r="CC22" s="814"/>
      <c r="CD22" s="814"/>
      <c r="CE22" s="814"/>
      <c r="CF22" s="814"/>
      <c r="CG22" s="814"/>
      <c r="CH22" s="814"/>
      <c r="CI22" s="814"/>
      <c r="CJ22" s="814"/>
      <c r="CK22" s="814"/>
      <c r="CL22" s="814"/>
      <c r="CM22" s="814"/>
      <c r="CN22" s="814"/>
      <c r="CO22" s="814"/>
      <c r="CP22" s="814"/>
      <c r="CQ22" s="814"/>
      <c r="CR22" s="814"/>
      <c r="CS22" s="814"/>
      <c r="CT22" s="814"/>
      <c r="CU22" s="814"/>
      <c r="CV22" s="814"/>
      <c r="CW22" s="814"/>
      <c r="CX22" s="814"/>
      <c r="CY22" s="814"/>
      <c r="CZ22" s="814"/>
      <c r="DA22" s="814"/>
      <c r="DB22" s="814"/>
      <c r="DC22" s="814"/>
      <c r="DD22" s="814"/>
      <c r="DE22" s="814"/>
      <c r="DF22" s="814"/>
      <c r="DG22" s="814"/>
      <c r="DH22" s="814"/>
      <c r="DI22" s="814"/>
      <c r="DJ22" s="814"/>
      <c r="DK22" s="814"/>
      <c r="DL22" s="814"/>
      <c r="DM22" s="814"/>
      <c r="DN22" s="814"/>
      <c r="DO22" s="814"/>
      <c r="DP22" s="814"/>
      <c r="DQ22" s="814"/>
      <c r="DR22" s="814"/>
      <c r="DS22" s="814"/>
      <c r="DT22" s="814"/>
      <c r="DU22" s="814"/>
      <c r="DV22" s="814"/>
      <c r="DW22" s="814"/>
      <c r="DX22" s="814"/>
      <c r="DY22" s="814"/>
      <c r="DZ22" s="814"/>
      <c r="EA22" s="814"/>
      <c r="EB22" s="814"/>
      <c r="EC22" s="814"/>
      <c r="ED22" s="814"/>
      <c r="EE22" s="814"/>
      <c r="EF22" s="814"/>
      <c r="EG22" s="814"/>
      <c r="EH22" s="814"/>
      <c r="EI22" s="814"/>
      <c r="EJ22" s="814"/>
      <c r="EK22" s="814"/>
      <c r="EL22" s="814"/>
      <c r="EM22" s="814"/>
      <c r="EN22" s="814"/>
      <c r="EO22" s="814"/>
      <c r="EP22" s="814"/>
      <c r="EQ22" s="814"/>
      <c r="ER22" s="814"/>
      <c r="ES22" s="814"/>
      <c r="ET22" s="814"/>
      <c r="EU22" s="814"/>
      <c r="EV22" s="814"/>
      <c r="EW22" s="814"/>
      <c r="EX22" s="814"/>
      <c r="EY22" s="814"/>
      <c r="EZ22" s="814"/>
      <c r="FA22" s="814"/>
      <c r="FB22" s="814"/>
      <c r="FC22" s="814"/>
      <c r="FD22" s="814"/>
      <c r="FE22" s="814"/>
      <c r="FF22" s="814"/>
      <c r="FG22" s="814"/>
      <c r="FH22" s="814"/>
      <c r="FI22" s="814"/>
      <c r="FJ22" s="814"/>
      <c r="FK22" s="814"/>
      <c r="FL22" s="814"/>
      <c r="FM22" s="814"/>
      <c r="FN22" s="814"/>
      <c r="FO22" s="814"/>
      <c r="FP22" s="814"/>
      <c r="FQ22" s="814"/>
      <c r="FR22" s="814"/>
      <c r="FS22" s="814"/>
      <c r="FT22" s="814"/>
      <c r="FU22" s="814"/>
      <c r="FV22" s="814"/>
      <c r="FW22" s="814"/>
      <c r="FX22" s="814"/>
      <c r="FY22" s="814"/>
      <c r="FZ22" s="814"/>
      <c r="GA22" s="814"/>
      <c r="GB22" s="814"/>
      <c r="GC22" s="814"/>
      <c r="GD22" s="814"/>
      <c r="GE22" s="814"/>
      <c r="GF22" s="814"/>
      <c r="GG22" s="814"/>
      <c r="GH22" s="814"/>
      <c r="GI22" s="814"/>
      <c r="GJ22" s="814"/>
      <c r="GK22" s="814"/>
    </row>
    <row r="23" spans="1:193">
      <c r="A23" s="487">
        <v>2015</v>
      </c>
      <c r="B23" s="822">
        <v>1049361</v>
      </c>
      <c r="C23" s="816">
        <v>134052</v>
      </c>
      <c r="D23" s="816">
        <v>6328</v>
      </c>
      <c r="E23" s="816">
        <v>454916</v>
      </c>
      <c r="F23" s="816">
        <v>27795</v>
      </c>
      <c r="G23" s="816">
        <v>1246</v>
      </c>
      <c r="H23" s="816">
        <v>332466</v>
      </c>
      <c r="I23" s="816">
        <v>0</v>
      </c>
      <c r="J23" s="816">
        <v>173</v>
      </c>
      <c r="K23" s="816">
        <v>92385</v>
      </c>
      <c r="L23" s="821"/>
      <c r="M23" s="821"/>
      <c r="N23" s="821"/>
      <c r="O23" s="821"/>
      <c r="P23" s="821"/>
      <c r="Q23" s="821"/>
      <c r="R23" s="821"/>
      <c r="S23" s="821"/>
      <c r="T23" s="821"/>
      <c r="U23" s="821"/>
      <c r="V23" s="821"/>
      <c r="W23" s="821"/>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4"/>
      <c r="AY23" s="814"/>
      <c r="AZ23" s="814"/>
      <c r="BA23" s="814"/>
      <c r="BB23" s="814"/>
      <c r="BC23" s="814"/>
      <c r="BD23" s="814"/>
      <c r="BE23" s="814"/>
      <c r="BF23" s="814"/>
      <c r="BG23" s="814"/>
      <c r="BH23" s="814"/>
      <c r="BI23" s="814"/>
      <c r="BJ23" s="814"/>
      <c r="BK23" s="814"/>
      <c r="BL23" s="814"/>
      <c r="BM23" s="814"/>
      <c r="BN23" s="814"/>
      <c r="BO23" s="814"/>
      <c r="BP23" s="814"/>
      <c r="BQ23" s="814"/>
      <c r="BR23" s="814"/>
      <c r="BS23" s="814"/>
      <c r="BT23" s="814"/>
      <c r="BU23" s="814"/>
      <c r="BV23" s="814"/>
      <c r="BW23" s="814"/>
      <c r="BX23" s="814"/>
      <c r="BY23" s="814"/>
      <c r="BZ23" s="814"/>
      <c r="CA23" s="814"/>
      <c r="CB23" s="814"/>
      <c r="CC23" s="814"/>
      <c r="CD23" s="814"/>
      <c r="CE23" s="814"/>
      <c r="CF23" s="814"/>
      <c r="CG23" s="814"/>
      <c r="CH23" s="814"/>
      <c r="CI23" s="814"/>
      <c r="CJ23" s="814"/>
      <c r="CK23" s="814"/>
      <c r="CL23" s="814"/>
      <c r="CM23" s="814"/>
      <c r="CN23" s="814"/>
      <c r="CO23" s="814"/>
      <c r="CP23" s="814"/>
      <c r="CQ23" s="814"/>
      <c r="CR23" s="814"/>
      <c r="CS23" s="814"/>
      <c r="CT23" s="814"/>
      <c r="CU23" s="814"/>
      <c r="CV23" s="814"/>
      <c r="CW23" s="814"/>
      <c r="CX23" s="814"/>
      <c r="CY23" s="814"/>
      <c r="CZ23" s="814"/>
      <c r="DA23" s="814"/>
      <c r="DB23" s="814"/>
      <c r="DC23" s="814"/>
      <c r="DD23" s="814"/>
      <c r="DE23" s="814"/>
      <c r="DF23" s="814"/>
      <c r="DG23" s="814"/>
      <c r="DH23" s="814"/>
      <c r="DI23" s="814"/>
      <c r="DJ23" s="814"/>
      <c r="DK23" s="814"/>
      <c r="DL23" s="814"/>
      <c r="DM23" s="814"/>
      <c r="DN23" s="814"/>
      <c r="DO23" s="814"/>
      <c r="DP23" s="814"/>
      <c r="DQ23" s="814"/>
      <c r="DR23" s="814"/>
      <c r="DS23" s="814"/>
      <c r="DT23" s="814"/>
      <c r="DU23" s="814"/>
      <c r="DV23" s="814"/>
      <c r="DW23" s="814"/>
      <c r="DX23" s="814"/>
      <c r="DY23" s="814"/>
      <c r="DZ23" s="814"/>
      <c r="EA23" s="814"/>
      <c r="EB23" s="814"/>
      <c r="EC23" s="814"/>
      <c r="ED23" s="814"/>
      <c r="EE23" s="814"/>
      <c r="EF23" s="814"/>
      <c r="EG23" s="814"/>
      <c r="EH23" s="814"/>
      <c r="EI23" s="814"/>
      <c r="EJ23" s="814"/>
      <c r="EK23" s="814"/>
      <c r="EL23" s="814"/>
      <c r="EM23" s="814"/>
      <c r="EN23" s="814"/>
      <c r="EO23" s="814"/>
      <c r="EP23" s="814"/>
      <c r="EQ23" s="814"/>
      <c r="ER23" s="814"/>
      <c r="ES23" s="814"/>
      <c r="ET23" s="814"/>
      <c r="EU23" s="814"/>
      <c r="EV23" s="814"/>
      <c r="EW23" s="814"/>
      <c r="EX23" s="814"/>
      <c r="EY23" s="814"/>
      <c r="EZ23" s="814"/>
      <c r="FA23" s="814"/>
      <c r="FB23" s="814"/>
      <c r="FC23" s="814"/>
      <c r="FD23" s="814"/>
      <c r="FE23" s="814"/>
      <c r="FF23" s="814"/>
      <c r="FG23" s="814"/>
      <c r="FH23" s="814"/>
      <c r="FI23" s="814"/>
      <c r="FJ23" s="814"/>
      <c r="FK23" s="814"/>
      <c r="FL23" s="814"/>
      <c r="FM23" s="814"/>
      <c r="FN23" s="814"/>
      <c r="FO23" s="814"/>
      <c r="FP23" s="814"/>
      <c r="FQ23" s="814"/>
      <c r="FR23" s="814"/>
      <c r="FS23" s="814"/>
      <c r="FT23" s="814"/>
      <c r="FU23" s="814"/>
      <c r="FV23" s="814"/>
      <c r="FW23" s="814"/>
      <c r="FX23" s="814"/>
      <c r="FY23" s="814"/>
      <c r="FZ23" s="814"/>
      <c r="GA23" s="814"/>
      <c r="GB23" s="814"/>
      <c r="GC23" s="814"/>
      <c r="GD23" s="814"/>
      <c r="GE23" s="814"/>
      <c r="GF23" s="814"/>
      <c r="GG23" s="814"/>
      <c r="GH23" s="814"/>
      <c r="GI23" s="814"/>
      <c r="GJ23" s="814"/>
      <c r="GK23" s="814"/>
    </row>
    <row r="24" spans="1:193">
      <c r="A24" s="510">
        <v>2016</v>
      </c>
      <c r="B24" s="823">
        <v>961868</v>
      </c>
      <c r="C24" s="824">
        <v>97847</v>
      </c>
      <c r="D24" s="824">
        <v>47</v>
      </c>
      <c r="E24" s="824">
        <v>445291</v>
      </c>
      <c r="F24" s="824">
        <v>31365</v>
      </c>
      <c r="G24" s="824">
        <v>1045</v>
      </c>
      <c r="H24" s="824">
        <v>304783</v>
      </c>
      <c r="I24" s="825">
        <v>0</v>
      </c>
      <c r="J24" s="824">
        <v>442</v>
      </c>
      <c r="K24" s="824">
        <v>81047</v>
      </c>
      <c r="L24" s="821"/>
      <c r="M24" s="821"/>
      <c r="N24" s="821"/>
      <c r="O24" s="821"/>
      <c r="P24" s="821"/>
      <c r="Q24" s="821"/>
      <c r="R24" s="821"/>
      <c r="S24" s="821"/>
      <c r="T24" s="821"/>
      <c r="U24" s="821"/>
      <c r="V24" s="821"/>
      <c r="W24" s="821"/>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814"/>
      <c r="BA24" s="814"/>
      <c r="BB24" s="814"/>
      <c r="BC24" s="814"/>
      <c r="BD24" s="814"/>
      <c r="BE24" s="814"/>
      <c r="BF24" s="814"/>
      <c r="BG24" s="814"/>
      <c r="BH24" s="814"/>
      <c r="BI24" s="814"/>
      <c r="BJ24" s="814"/>
      <c r="BK24" s="814"/>
      <c r="BL24" s="814"/>
      <c r="BM24" s="814"/>
      <c r="BN24" s="814"/>
      <c r="BO24" s="814"/>
      <c r="BP24" s="814"/>
      <c r="BQ24" s="814"/>
      <c r="BR24" s="814"/>
      <c r="BS24" s="814"/>
      <c r="BT24" s="814"/>
      <c r="BU24" s="814"/>
      <c r="BV24" s="814"/>
      <c r="BW24" s="814"/>
      <c r="BX24" s="814"/>
      <c r="BY24" s="814"/>
      <c r="BZ24" s="814"/>
      <c r="CA24" s="814"/>
      <c r="CB24" s="814"/>
      <c r="CC24" s="814"/>
      <c r="CD24" s="814"/>
      <c r="CE24" s="814"/>
      <c r="CF24" s="814"/>
      <c r="CG24" s="814"/>
      <c r="CH24" s="814"/>
      <c r="CI24" s="814"/>
      <c r="CJ24" s="814"/>
      <c r="CK24" s="814"/>
      <c r="CL24" s="814"/>
      <c r="CM24" s="814"/>
      <c r="CN24" s="814"/>
      <c r="CO24" s="814"/>
      <c r="CP24" s="814"/>
      <c r="CQ24" s="814"/>
      <c r="CR24" s="814"/>
      <c r="CS24" s="814"/>
      <c r="CT24" s="814"/>
      <c r="CU24" s="814"/>
      <c r="CV24" s="814"/>
      <c r="CW24" s="814"/>
      <c r="CX24" s="814"/>
      <c r="CY24" s="814"/>
      <c r="CZ24" s="814"/>
      <c r="DA24" s="814"/>
      <c r="DB24" s="814"/>
      <c r="DC24" s="814"/>
      <c r="DD24" s="814"/>
      <c r="DE24" s="814"/>
      <c r="DF24" s="814"/>
      <c r="DG24" s="814"/>
      <c r="DH24" s="814"/>
      <c r="DI24" s="814"/>
      <c r="DJ24" s="814"/>
      <c r="DK24" s="814"/>
      <c r="DL24" s="814"/>
      <c r="DM24" s="814"/>
      <c r="DN24" s="814"/>
      <c r="DO24" s="814"/>
      <c r="DP24" s="814"/>
      <c r="DQ24" s="814"/>
      <c r="DR24" s="814"/>
      <c r="DS24" s="814"/>
      <c r="DT24" s="814"/>
      <c r="DU24" s="814"/>
      <c r="DV24" s="814"/>
      <c r="DW24" s="814"/>
      <c r="DX24" s="814"/>
      <c r="DY24" s="814"/>
      <c r="DZ24" s="814"/>
      <c r="EA24" s="814"/>
      <c r="EB24" s="814"/>
      <c r="EC24" s="814"/>
      <c r="ED24" s="814"/>
      <c r="EE24" s="814"/>
      <c r="EF24" s="814"/>
      <c r="EG24" s="814"/>
      <c r="EH24" s="814"/>
      <c r="EI24" s="814"/>
      <c r="EJ24" s="814"/>
      <c r="EK24" s="814"/>
      <c r="EL24" s="814"/>
      <c r="EM24" s="814"/>
      <c r="EN24" s="814"/>
      <c r="EO24" s="814"/>
      <c r="EP24" s="814"/>
      <c r="EQ24" s="814"/>
      <c r="ER24" s="814"/>
      <c r="ES24" s="814"/>
      <c r="ET24" s="814"/>
      <c r="EU24" s="814"/>
      <c r="EV24" s="814"/>
      <c r="EW24" s="814"/>
      <c r="EX24" s="814"/>
      <c r="EY24" s="814"/>
      <c r="EZ24" s="814"/>
      <c r="FA24" s="814"/>
      <c r="FB24" s="814"/>
      <c r="FC24" s="814"/>
      <c r="FD24" s="814"/>
      <c r="FE24" s="814"/>
      <c r="FF24" s="814"/>
      <c r="FG24" s="814"/>
      <c r="FH24" s="814"/>
      <c r="FI24" s="814"/>
      <c r="FJ24" s="814"/>
      <c r="FK24" s="814"/>
      <c r="FL24" s="814"/>
      <c r="FM24" s="814"/>
      <c r="FN24" s="814"/>
      <c r="FO24" s="814"/>
      <c r="FP24" s="814"/>
      <c r="FQ24" s="814"/>
      <c r="FR24" s="814"/>
      <c r="FS24" s="814"/>
      <c r="FT24" s="814"/>
      <c r="FU24" s="814"/>
      <c r="FV24" s="814"/>
      <c r="FW24" s="814"/>
      <c r="FX24" s="814"/>
      <c r="FY24" s="814"/>
      <c r="FZ24" s="814"/>
      <c r="GA24" s="814"/>
      <c r="GB24" s="814"/>
      <c r="GC24" s="814"/>
      <c r="GD24" s="814"/>
      <c r="GE24" s="814"/>
      <c r="GF24" s="814"/>
      <c r="GG24" s="814"/>
      <c r="GH24" s="814"/>
      <c r="GI24" s="814"/>
      <c r="GJ24" s="814"/>
      <c r="GK24" s="814"/>
    </row>
    <row r="25" spans="1:193" ht="63.75" customHeight="1">
      <c r="A25" s="800"/>
      <c r="B25" s="801" t="s">
        <v>152</v>
      </c>
      <c r="C25" s="801" t="s">
        <v>1401</v>
      </c>
      <c r="D25" s="802" t="s">
        <v>1402</v>
      </c>
      <c r="E25" s="803" t="s">
        <v>1100</v>
      </c>
      <c r="F25" s="802" t="s">
        <v>1403</v>
      </c>
      <c r="G25" s="803" t="s">
        <v>1404</v>
      </c>
      <c r="H25" s="802" t="s">
        <v>1101</v>
      </c>
      <c r="I25" s="804" t="s">
        <v>1405</v>
      </c>
      <c r="J25" s="805" t="s">
        <v>1406</v>
      </c>
      <c r="K25" s="805" t="s">
        <v>1407</v>
      </c>
      <c r="L25" s="814"/>
      <c r="M25" s="814"/>
      <c r="N25" s="814"/>
      <c r="O25" s="814"/>
      <c r="P25" s="814"/>
      <c r="Q25" s="814"/>
      <c r="R25" s="814"/>
      <c r="S25" s="814"/>
      <c r="T25" s="814"/>
      <c r="U25" s="814"/>
      <c r="V25" s="814"/>
      <c r="W25" s="814"/>
      <c r="X25" s="814"/>
      <c r="Y25" s="814"/>
      <c r="Z25" s="814"/>
      <c r="AA25" s="814"/>
      <c r="AB25" s="814"/>
      <c r="AC25" s="814"/>
      <c r="AD25" s="814"/>
      <c r="AE25" s="814"/>
      <c r="AF25" s="814"/>
      <c r="AG25" s="814"/>
      <c r="AH25" s="814"/>
      <c r="AI25" s="814"/>
      <c r="AJ25" s="814"/>
      <c r="AK25" s="814"/>
      <c r="AL25" s="814"/>
      <c r="AM25" s="814"/>
      <c r="AN25" s="814"/>
      <c r="AO25" s="814"/>
      <c r="AP25" s="814"/>
      <c r="AQ25" s="814"/>
      <c r="AR25" s="814"/>
      <c r="AS25" s="814"/>
      <c r="AT25" s="814"/>
      <c r="AU25" s="814"/>
      <c r="AV25" s="814"/>
      <c r="AW25" s="814"/>
      <c r="AX25" s="814"/>
      <c r="AY25" s="814"/>
      <c r="AZ25" s="814"/>
      <c r="BA25" s="814"/>
      <c r="BB25" s="814"/>
      <c r="BC25" s="814"/>
      <c r="BD25" s="814"/>
      <c r="BE25" s="814"/>
      <c r="BF25" s="814"/>
      <c r="BG25" s="814"/>
      <c r="BH25" s="814"/>
      <c r="BI25" s="814"/>
      <c r="BJ25" s="814"/>
      <c r="BK25" s="814"/>
      <c r="BL25" s="814"/>
      <c r="BM25" s="814"/>
      <c r="BN25" s="814"/>
      <c r="BO25" s="814"/>
      <c r="BP25" s="814"/>
      <c r="BQ25" s="814"/>
      <c r="BR25" s="814"/>
      <c r="BS25" s="814"/>
      <c r="BT25" s="814"/>
      <c r="BU25" s="814"/>
      <c r="BV25" s="814"/>
      <c r="BW25" s="814"/>
      <c r="BX25" s="814"/>
      <c r="BY25" s="814"/>
      <c r="BZ25" s="814"/>
      <c r="CA25" s="814"/>
      <c r="CB25" s="814"/>
      <c r="CC25" s="814"/>
      <c r="CD25" s="814"/>
      <c r="CE25" s="814"/>
      <c r="CF25" s="814"/>
      <c r="CG25" s="814"/>
      <c r="CH25" s="814"/>
      <c r="CI25" s="814"/>
      <c r="CJ25" s="814"/>
      <c r="CK25" s="814"/>
      <c r="CL25" s="814"/>
      <c r="CM25" s="814"/>
      <c r="CN25" s="814"/>
      <c r="CO25" s="814"/>
      <c r="CP25" s="814"/>
      <c r="CQ25" s="814"/>
      <c r="CR25" s="814"/>
      <c r="CS25" s="814"/>
      <c r="CT25" s="814"/>
      <c r="CU25" s="814"/>
      <c r="CV25" s="814"/>
      <c r="CW25" s="814"/>
      <c r="CX25" s="814"/>
      <c r="CY25" s="814"/>
      <c r="CZ25" s="814"/>
      <c r="DA25" s="814"/>
      <c r="DB25" s="814"/>
      <c r="DC25" s="814"/>
      <c r="DD25" s="814"/>
      <c r="DE25" s="814"/>
      <c r="DF25" s="814"/>
      <c r="DG25" s="814"/>
      <c r="DH25" s="814"/>
      <c r="DI25" s="814"/>
      <c r="DJ25" s="814"/>
      <c r="DK25" s="814"/>
      <c r="DL25" s="814"/>
      <c r="DM25" s="814"/>
      <c r="DN25" s="814"/>
      <c r="DO25" s="814"/>
      <c r="DP25" s="814"/>
      <c r="DQ25" s="814"/>
      <c r="DR25" s="814"/>
      <c r="DS25" s="814"/>
      <c r="DT25" s="814"/>
      <c r="DU25" s="814"/>
      <c r="DV25" s="814"/>
      <c r="DW25" s="814"/>
      <c r="DX25" s="814"/>
      <c r="DY25" s="814"/>
      <c r="DZ25" s="814"/>
      <c r="EA25" s="814"/>
      <c r="EB25" s="814"/>
      <c r="EC25" s="814"/>
      <c r="ED25" s="814"/>
      <c r="EE25" s="814"/>
      <c r="EF25" s="814"/>
      <c r="EG25" s="814"/>
      <c r="EH25" s="814"/>
      <c r="EI25" s="814"/>
      <c r="EJ25" s="814"/>
      <c r="EK25" s="814"/>
      <c r="EL25" s="814"/>
      <c r="EM25" s="814"/>
      <c r="EN25" s="814"/>
      <c r="EO25" s="814"/>
      <c r="EP25" s="814"/>
      <c r="EQ25" s="814"/>
      <c r="ER25" s="814"/>
      <c r="ES25" s="814"/>
      <c r="ET25" s="814"/>
      <c r="EU25" s="814"/>
      <c r="EV25" s="814"/>
      <c r="EW25" s="814"/>
      <c r="EX25" s="814"/>
      <c r="EY25" s="814"/>
      <c r="EZ25" s="814"/>
      <c r="FA25" s="814"/>
      <c r="FB25" s="814"/>
      <c r="FC25" s="814"/>
      <c r="FD25" s="814"/>
      <c r="FE25" s="814"/>
      <c r="FF25" s="814"/>
      <c r="FG25" s="814"/>
      <c r="FH25" s="814"/>
      <c r="FI25" s="814"/>
      <c r="FJ25" s="814"/>
      <c r="FK25" s="814"/>
      <c r="FL25" s="814"/>
      <c r="FM25" s="814"/>
      <c r="FN25" s="814"/>
      <c r="FO25" s="814"/>
      <c r="FP25" s="814"/>
      <c r="FQ25" s="814"/>
      <c r="FR25" s="814"/>
      <c r="FS25" s="814"/>
      <c r="FT25" s="814"/>
      <c r="FU25" s="814"/>
      <c r="FV25" s="814"/>
      <c r="FW25" s="814"/>
      <c r="FX25" s="814"/>
      <c r="FY25" s="814"/>
      <c r="FZ25" s="814"/>
      <c r="GA25" s="814"/>
      <c r="GB25" s="814"/>
      <c r="GC25" s="814"/>
      <c r="GD25" s="814"/>
      <c r="GE25" s="814"/>
      <c r="GF25" s="814"/>
      <c r="GG25" s="814"/>
      <c r="GH25" s="814"/>
      <c r="GI25" s="814"/>
      <c r="GJ25" s="814"/>
      <c r="GK25" s="814"/>
    </row>
    <row r="26" spans="1:193">
      <c r="A26" s="1502" t="s">
        <v>1047</v>
      </c>
      <c r="B26" s="1502"/>
      <c r="C26" s="1502"/>
      <c r="D26" s="1502"/>
      <c r="E26" s="1502"/>
      <c r="F26" s="1502"/>
      <c r="G26" s="1502"/>
      <c r="H26" s="1502"/>
      <c r="I26" s="1502"/>
      <c r="J26" s="1502"/>
      <c r="K26" s="1502"/>
      <c r="L26" s="814"/>
      <c r="M26" s="814"/>
      <c r="N26" s="814"/>
      <c r="O26" s="814"/>
      <c r="P26" s="814"/>
      <c r="Q26" s="814"/>
      <c r="R26" s="814"/>
      <c r="S26" s="814"/>
      <c r="T26" s="814"/>
      <c r="U26" s="814"/>
      <c r="V26" s="814"/>
      <c r="W26" s="814"/>
      <c r="X26" s="814"/>
      <c r="Y26" s="814"/>
      <c r="Z26" s="814"/>
      <c r="AA26" s="814"/>
      <c r="AB26" s="814"/>
      <c r="AC26" s="814"/>
      <c r="AD26" s="814"/>
      <c r="AE26" s="814"/>
      <c r="AF26" s="814"/>
      <c r="AG26" s="814"/>
      <c r="AH26" s="814"/>
      <c r="AI26" s="814"/>
      <c r="AJ26" s="814"/>
      <c r="AK26" s="814"/>
      <c r="AL26" s="814"/>
      <c r="AM26" s="814"/>
      <c r="AN26" s="814"/>
      <c r="AO26" s="814"/>
      <c r="AP26" s="814"/>
      <c r="AQ26" s="814"/>
      <c r="AR26" s="814"/>
      <c r="AS26" s="814"/>
      <c r="AT26" s="814"/>
      <c r="AU26" s="814"/>
      <c r="AV26" s="814"/>
      <c r="AW26" s="814"/>
      <c r="AX26" s="814"/>
      <c r="AY26" s="814"/>
      <c r="AZ26" s="814"/>
      <c r="BA26" s="814"/>
      <c r="BB26" s="814"/>
      <c r="BC26" s="814"/>
      <c r="BD26" s="814"/>
      <c r="BE26" s="814"/>
      <c r="BF26" s="814"/>
      <c r="BG26" s="814"/>
      <c r="BH26" s="814"/>
      <c r="BI26" s="814"/>
      <c r="BJ26" s="814"/>
      <c r="BK26" s="814"/>
      <c r="BL26" s="814"/>
      <c r="BM26" s="814"/>
      <c r="BN26" s="814"/>
      <c r="BO26" s="814"/>
      <c r="BP26" s="814"/>
      <c r="BQ26" s="814"/>
      <c r="BR26" s="814"/>
      <c r="BS26" s="814"/>
      <c r="BT26" s="814"/>
      <c r="BU26" s="814"/>
      <c r="BV26" s="814"/>
      <c r="BW26" s="814"/>
      <c r="BX26" s="814"/>
      <c r="BY26" s="814"/>
      <c r="BZ26" s="814"/>
      <c r="CA26" s="814"/>
      <c r="CB26" s="814"/>
      <c r="CC26" s="814"/>
      <c r="CD26" s="814"/>
      <c r="CE26" s="814"/>
      <c r="CF26" s="814"/>
      <c r="CG26" s="814"/>
      <c r="CH26" s="814"/>
      <c r="CI26" s="814"/>
      <c r="CJ26" s="814"/>
      <c r="CK26" s="814"/>
      <c r="CL26" s="814"/>
      <c r="CM26" s="814"/>
      <c r="CN26" s="814"/>
      <c r="CO26" s="814"/>
      <c r="CP26" s="814"/>
      <c r="CQ26" s="814"/>
      <c r="CR26" s="814"/>
      <c r="CS26" s="814"/>
      <c r="CT26" s="814"/>
      <c r="CU26" s="814"/>
      <c r="CV26" s="814"/>
      <c r="CW26" s="814"/>
      <c r="CX26" s="814"/>
      <c r="CY26" s="814"/>
      <c r="CZ26" s="814"/>
      <c r="DA26" s="814"/>
      <c r="DB26" s="814"/>
      <c r="DC26" s="814"/>
      <c r="DD26" s="814"/>
      <c r="DE26" s="814"/>
      <c r="DF26" s="814"/>
      <c r="DG26" s="814"/>
      <c r="DH26" s="814"/>
      <c r="DI26" s="814"/>
      <c r="DJ26" s="814"/>
      <c r="DK26" s="814"/>
      <c r="DL26" s="814"/>
      <c r="DM26" s="814"/>
      <c r="DN26" s="814"/>
      <c r="DO26" s="814"/>
      <c r="DP26" s="814"/>
      <c r="DQ26" s="814"/>
      <c r="DR26" s="814"/>
      <c r="DS26" s="814"/>
      <c r="DT26" s="814"/>
      <c r="DU26" s="814"/>
      <c r="DV26" s="814"/>
      <c r="DW26" s="814"/>
      <c r="DX26" s="814"/>
      <c r="DY26" s="814"/>
      <c r="DZ26" s="814"/>
      <c r="EA26" s="814"/>
      <c r="EB26" s="814"/>
      <c r="EC26" s="814"/>
      <c r="ED26" s="814"/>
      <c r="EE26" s="814"/>
      <c r="EF26" s="814"/>
      <c r="EG26" s="814"/>
      <c r="EH26" s="814"/>
      <c r="EI26" s="814"/>
      <c r="EJ26" s="814"/>
      <c r="EK26" s="814"/>
      <c r="EL26" s="814"/>
      <c r="EM26" s="814"/>
      <c r="EN26" s="814"/>
      <c r="EO26" s="814"/>
      <c r="EP26" s="814"/>
      <c r="EQ26" s="814"/>
      <c r="ER26" s="814"/>
      <c r="ES26" s="814"/>
      <c r="ET26" s="814"/>
      <c r="EU26" s="814"/>
      <c r="EV26" s="814"/>
      <c r="EW26" s="814"/>
      <c r="EX26" s="814"/>
      <c r="EY26" s="814"/>
      <c r="EZ26" s="814"/>
      <c r="FA26" s="814"/>
      <c r="FB26" s="814"/>
      <c r="FC26" s="814"/>
      <c r="FD26" s="814"/>
      <c r="FE26" s="814"/>
      <c r="FF26" s="814"/>
      <c r="FG26" s="814"/>
      <c r="FH26" s="814"/>
      <c r="FI26" s="814"/>
      <c r="FJ26" s="814"/>
      <c r="FK26" s="814"/>
      <c r="FL26" s="814"/>
      <c r="FM26" s="814"/>
      <c r="FN26" s="814"/>
      <c r="FO26" s="814"/>
      <c r="FP26" s="814"/>
      <c r="FQ26" s="814"/>
      <c r="FR26" s="814"/>
      <c r="FS26" s="814"/>
      <c r="FT26" s="814"/>
      <c r="FU26" s="814"/>
      <c r="FV26" s="814"/>
      <c r="FW26" s="814"/>
      <c r="FX26" s="814"/>
      <c r="FY26" s="814"/>
      <c r="FZ26" s="814"/>
      <c r="GA26" s="814"/>
      <c r="GB26" s="814"/>
      <c r="GC26" s="814"/>
      <c r="GD26" s="814"/>
      <c r="GE26" s="814"/>
      <c r="GF26" s="814"/>
      <c r="GG26" s="814"/>
      <c r="GH26" s="814"/>
      <c r="GI26" s="814"/>
      <c r="GJ26" s="814"/>
      <c r="GK26" s="814"/>
    </row>
    <row r="27" spans="1:193" ht="9.75" customHeight="1">
      <c r="A27" s="1503" t="s">
        <v>1408</v>
      </c>
      <c r="B27" s="1503"/>
      <c r="C27" s="1503"/>
      <c r="D27" s="1503"/>
      <c r="E27" s="1503"/>
      <c r="F27" s="1503"/>
      <c r="G27" s="1503"/>
      <c r="H27" s="1503"/>
      <c r="I27" s="1503"/>
      <c r="J27" s="1503"/>
      <c r="K27" s="1503"/>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806"/>
      <c r="AV27" s="806"/>
      <c r="AW27" s="806"/>
      <c r="AX27" s="806"/>
      <c r="AY27" s="806"/>
      <c r="AZ27" s="806"/>
      <c r="BA27" s="806"/>
      <c r="BB27" s="806"/>
      <c r="BC27" s="806"/>
      <c r="BD27" s="806"/>
      <c r="BE27" s="806"/>
      <c r="BF27" s="806"/>
      <c r="BG27" s="806"/>
      <c r="BH27" s="806"/>
      <c r="BI27" s="806"/>
      <c r="BJ27" s="806"/>
      <c r="BK27" s="806"/>
      <c r="BL27" s="806"/>
      <c r="BM27" s="806"/>
      <c r="BN27" s="806"/>
      <c r="BO27" s="806"/>
      <c r="BP27" s="806"/>
      <c r="BQ27" s="806"/>
      <c r="BR27" s="806"/>
      <c r="BS27" s="806"/>
      <c r="BT27" s="806"/>
      <c r="BU27" s="806"/>
      <c r="BV27" s="806"/>
      <c r="BW27" s="806"/>
      <c r="BX27" s="806"/>
      <c r="BY27" s="806"/>
      <c r="BZ27" s="806"/>
      <c r="CA27" s="806"/>
      <c r="CB27" s="806"/>
      <c r="CC27" s="806"/>
      <c r="CD27" s="806"/>
      <c r="CE27" s="806"/>
      <c r="CF27" s="806"/>
      <c r="CG27" s="806"/>
      <c r="CH27" s="806"/>
      <c r="CI27" s="806"/>
      <c r="CJ27" s="806"/>
      <c r="CK27" s="806"/>
      <c r="CL27" s="806"/>
      <c r="CM27" s="806"/>
      <c r="CN27" s="806"/>
      <c r="CO27" s="806"/>
      <c r="CP27" s="806"/>
      <c r="CQ27" s="806"/>
      <c r="CR27" s="806"/>
      <c r="CS27" s="806"/>
      <c r="CT27" s="806"/>
      <c r="CU27" s="806"/>
      <c r="CV27" s="806"/>
      <c r="CW27" s="806"/>
      <c r="CX27" s="806"/>
      <c r="CY27" s="806"/>
      <c r="CZ27" s="806"/>
      <c r="DA27" s="806"/>
      <c r="DB27" s="806"/>
      <c r="DC27" s="806"/>
      <c r="DD27" s="806"/>
      <c r="DE27" s="806"/>
      <c r="DF27" s="806"/>
      <c r="DG27" s="806"/>
      <c r="DH27" s="806"/>
      <c r="DI27" s="806"/>
      <c r="DJ27" s="806"/>
      <c r="DK27" s="806"/>
      <c r="DL27" s="806"/>
      <c r="DM27" s="806"/>
      <c r="DN27" s="806"/>
      <c r="DO27" s="806"/>
      <c r="DP27" s="806"/>
      <c r="DQ27" s="806"/>
      <c r="DR27" s="806"/>
      <c r="DS27" s="806"/>
      <c r="DT27" s="806"/>
      <c r="DU27" s="806"/>
      <c r="DV27" s="806"/>
      <c r="DW27" s="806"/>
      <c r="DX27" s="806"/>
      <c r="DY27" s="806"/>
      <c r="DZ27" s="806"/>
      <c r="EA27" s="806"/>
      <c r="EB27" s="806"/>
      <c r="EC27" s="806"/>
      <c r="ED27" s="806"/>
      <c r="EE27" s="806"/>
      <c r="EF27" s="806"/>
      <c r="EG27" s="806"/>
      <c r="EH27" s="806"/>
      <c r="EI27" s="806"/>
      <c r="EJ27" s="806"/>
      <c r="EK27" s="806"/>
      <c r="EL27" s="806"/>
      <c r="EM27" s="806"/>
      <c r="EN27" s="806"/>
      <c r="EO27" s="806"/>
      <c r="EP27" s="806"/>
      <c r="EQ27" s="806"/>
      <c r="ER27" s="806"/>
      <c r="ES27" s="806"/>
      <c r="ET27" s="806"/>
      <c r="EU27" s="806"/>
      <c r="EV27" s="806"/>
      <c r="EW27" s="806"/>
      <c r="EX27" s="806"/>
      <c r="EY27" s="806"/>
      <c r="EZ27" s="806"/>
      <c r="FA27" s="806"/>
      <c r="FB27" s="806"/>
      <c r="FC27" s="806"/>
      <c r="FD27" s="806"/>
      <c r="FE27" s="806"/>
      <c r="FF27" s="806"/>
      <c r="FG27" s="806"/>
      <c r="FH27" s="806"/>
      <c r="FI27" s="806"/>
      <c r="FJ27" s="806"/>
      <c r="FK27" s="806"/>
      <c r="FL27" s="806"/>
      <c r="FM27" s="806"/>
      <c r="FN27" s="806"/>
      <c r="FO27" s="806"/>
      <c r="FP27" s="806"/>
      <c r="FQ27" s="806"/>
      <c r="FR27" s="806"/>
      <c r="FS27" s="806"/>
      <c r="FT27" s="806"/>
      <c r="FU27" s="806"/>
      <c r="FV27" s="806"/>
      <c r="FW27" s="806"/>
      <c r="FX27" s="806"/>
      <c r="FY27" s="806"/>
      <c r="FZ27" s="806"/>
      <c r="GA27" s="806"/>
      <c r="GB27" s="806"/>
      <c r="GC27" s="806"/>
      <c r="GD27" s="806"/>
      <c r="GE27" s="806"/>
      <c r="GF27" s="806"/>
      <c r="GG27" s="806"/>
      <c r="GH27" s="806"/>
      <c r="GI27" s="806"/>
      <c r="GJ27" s="806"/>
      <c r="GK27" s="806"/>
    </row>
    <row r="28" spans="1:193" ht="9.75" customHeight="1">
      <c r="A28" s="1503" t="s">
        <v>1409</v>
      </c>
      <c r="B28" s="1503"/>
      <c r="C28" s="1503"/>
      <c r="D28" s="1503"/>
      <c r="E28" s="1503"/>
      <c r="F28" s="1503"/>
      <c r="G28" s="1503"/>
      <c r="H28" s="1503"/>
      <c r="I28" s="1503"/>
      <c r="J28" s="1503"/>
      <c r="K28" s="1503"/>
    </row>
    <row r="29" spans="1:193" ht="64.5" customHeight="1">
      <c r="A29" s="1500" t="s">
        <v>1410</v>
      </c>
      <c r="B29" s="1500"/>
      <c r="C29" s="1500"/>
      <c r="D29" s="1500"/>
      <c r="E29" s="1500"/>
      <c r="F29" s="1500"/>
      <c r="G29" s="1500"/>
      <c r="H29" s="1500"/>
      <c r="I29" s="1500"/>
      <c r="J29" s="1500"/>
      <c r="K29" s="1500"/>
    </row>
    <row r="30" spans="1:193" ht="64.5" customHeight="1">
      <c r="A30" s="1500" t="s">
        <v>1411</v>
      </c>
      <c r="B30" s="1500"/>
      <c r="C30" s="1500"/>
      <c r="D30" s="1500"/>
      <c r="E30" s="1500"/>
      <c r="F30" s="1500"/>
      <c r="G30" s="1500"/>
      <c r="H30" s="1500"/>
      <c r="I30" s="1500"/>
      <c r="J30" s="1500"/>
      <c r="K30" s="1500"/>
    </row>
    <row r="31" spans="1:193" ht="9" customHeight="1"/>
    <row r="32" spans="1:193" ht="10.15" customHeight="1">
      <c r="A32" s="313" t="s">
        <v>535</v>
      </c>
      <c r="B32" s="532"/>
      <c r="C32" s="532"/>
      <c r="D32" s="532"/>
      <c r="E32" s="532"/>
      <c r="F32" s="532"/>
      <c r="G32" s="532"/>
      <c r="H32" s="532"/>
      <c r="I32" s="532"/>
      <c r="J32" s="532"/>
      <c r="K32" s="532"/>
    </row>
    <row r="33" spans="1:2" s="827" customFormat="1" ht="12.75" customHeight="1">
      <c r="A33" s="539" t="s">
        <v>1412</v>
      </c>
      <c r="B33" s="826"/>
    </row>
  </sheetData>
  <mergeCells count="8">
    <mergeCell ref="A29:K29"/>
    <mergeCell ref="A30:K30"/>
    <mergeCell ref="A1:K1"/>
    <mergeCell ref="A2:K2"/>
    <mergeCell ref="B5:K5"/>
    <mergeCell ref="A26:K26"/>
    <mergeCell ref="A27:K27"/>
    <mergeCell ref="A28:K28"/>
  </mergeCells>
  <hyperlinks>
    <hyperlink ref="A33" r:id="rId1"/>
    <hyperlink ref="B4" r:id="rId2"/>
    <hyperlink ref="C4" r:id="rId3"/>
    <hyperlink ref="D4" r:id="rId4"/>
    <hyperlink ref="E4" r:id="rId5"/>
    <hyperlink ref="F4" r:id="rId6"/>
    <hyperlink ref="G4" r:id="rId7"/>
    <hyperlink ref="H4" r:id="rId8"/>
    <hyperlink ref="I4" r:id="rId9"/>
    <hyperlink ref="J4" r:id="rId10"/>
    <hyperlink ref="K4" r:id="rId11"/>
    <hyperlink ref="B25" r:id="rId12"/>
    <hyperlink ref="C25" r:id="rId13"/>
    <hyperlink ref="D25" r:id="rId14"/>
    <hyperlink ref="E25" r:id="rId15"/>
    <hyperlink ref="F25" r:id="rId16"/>
    <hyperlink ref="G25" r:id="rId17"/>
    <hyperlink ref="H25" r:id="rId18"/>
    <hyperlink ref="I25" r:id="rId19"/>
    <hyperlink ref="J25" r:id="rId20"/>
    <hyperlink ref="K25" r:id="rId21"/>
  </hyperlinks>
  <printOptions horizontalCentered="1"/>
  <pageMargins left="0.39370078740157483" right="0.39370078740157483" top="0.39370078740157483" bottom="0.39370078740157483" header="0" footer="0"/>
  <pageSetup paperSize="9" scale="97" orientation="portrait" r:id="rId22"/>
</worksheet>
</file>

<file path=xl/worksheets/sheet36.xml><?xml version="1.0" encoding="utf-8"?>
<worksheet xmlns="http://schemas.openxmlformats.org/spreadsheetml/2006/main" xmlns:r="http://schemas.openxmlformats.org/officeDocument/2006/relationships">
  <sheetPr>
    <pageSetUpPr fitToPage="1"/>
  </sheetPr>
  <dimension ref="A1:HO31"/>
  <sheetViews>
    <sheetView showGridLines="0" zoomScaleNormal="100" workbookViewId="0">
      <selection activeCell="A2" sqref="A2:K2"/>
    </sheetView>
  </sheetViews>
  <sheetFormatPr defaultColWidth="7.85546875" defaultRowHeight="12.75"/>
  <cols>
    <col min="1" max="1" width="7.7109375" style="537" customWidth="1"/>
    <col min="2" max="3" width="7" style="537" customWidth="1"/>
    <col min="4" max="5" width="8.28515625" style="537" customWidth="1"/>
    <col min="6" max="6" width="11" style="537" customWidth="1"/>
    <col min="7" max="9" width="9.42578125" style="537" customWidth="1"/>
    <col min="10" max="10" width="11" style="537" customWidth="1"/>
    <col min="11" max="11" width="8.28515625" style="537" customWidth="1"/>
    <col min="12" max="223" width="7.85546875" style="537"/>
    <col min="224" max="224" width="6.42578125" style="537" customWidth="1"/>
    <col min="225" max="225" width="7.7109375" style="537" customWidth="1"/>
    <col min="226" max="226" width="7.85546875" style="537" customWidth="1"/>
    <col min="227" max="228" width="7.140625" style="537" customWidth="1"/>
    <col min="229" max="229" width="8.5703125" style="537" customWidth="1"/>
    <col min="230" max="230" width="7.42578125" style="537" customWidth="1"/>
    <col min="231" max="231" width="9.85546875" style="537" customWidth="1"/>
    <col min="232" max="232" width="7" style="537" customWidth="1"/>
    <col min="233" max="233" width="11.5703125" style="537" customWidth="1"/>
    <col min="234" max="234" width="8.5703125" style="537" customWidth="1"/>
    <col min="235" max="16384" width="7.85546875" style="537"/>
  </cols>
  <sheetData>
    <row r="1" spans="1:223" ht="34.5" customHeight="1">
      <c r="A1" s="1505" t="s">
        <v>1413</v>
      </c>
      <c r="B1" s="1505"/>
      <c r="C1" s="1505"/>
      <c r="D1" s="1505"/>
      <c r="E1" s="1505"/>
      <c r="F1" s="1505"/>
      <c r="G1" s="1505"/>
      <c r="H1" s="1505"/>
      <c r="I1" s="1505"/>
      <c r="J1" s="1505"/>
      <c r="K1" s="1505"/>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c r="BN1" s="828"/>
      <c r="BO1" s="828"/>
      <c r="BP1" s="828"/>
      <c r="BQ1" s="828"/>
      <c r="BR1" s="828"/>
      <c r="BS1" s="828"/>
      <c r="BT1" s="828"/>
      <c r="BU1" s="828"/>
      <c r="BV1" s="828"/>
      <c r="BW1" s="828"/>
      <c r="BX1" s="828"/>
      <c r="BY1" s="828"/>
      <c r="BZ1" s="828"/>
      <c r="CA1" s="828"/>
      <c r="CB1" s="828"/>
      <c r="CC1" s="828"/>
      <c r="CD1" s="828"/>
      <c r="CE1" s="828"/>
      <c r="CF1" s="828"/>
      <c r="CG1" s="828"/>
      <c r="CH1" s="828"/>
      <c r="CI1" s="828"/>
      <c r="CJ1" s="828"/>
      <c r="CK1" s="828"/>
      <c r="CL1" s="828"/>
      <c r="CM1" s="828"/>
      <c r="CN1" s="828"/>
      <c r="CO1" s="828"/>
      <c r="CP1" s="828"/>
      <c r="CQ1" s="828"/>
      <c r="CR1" s="828"/>
      <c r="CS1" s="828"/>
      <c r="CT1" s="828"/>
      <c r="CU1" s="828"/>
      <c r="CV1" s="828"/>
      <c r="CW1" s="828"/>
      <c r="CX1" s="828"/>
      <c r="CY1" s="828"/>
      <c r="CZ1" s="828"/>
      <c r="DA1" s="828"/>
      <c r="DB1" s="828"/>
      <c r="DC1" s="828"/>
      <c r="DD1" s="828"/>
      <c r="DE1" s="828"/>
      <c r="DF1" s="828"/>
      <c r="DG1" s="828"/>
      <c r="DH1" s="828"/>
      <c r="DI1" s="828"/>
      <c r="DJ1" s="828"/>
      <c r="DK1" s="828"/>
      <c r="DL1" s="828"/>
      <c r="DM1" s="828"/>
      <c r="DN1" s="828"/>
      <c r="DO1" s="828"/>
      <c r="DP1" s="828"/>
      <c r="DQ1" s="828"/>
      <c r="DR1" s="828"/>
      <c r="DS1" s="828"/>
      <c r="DT1" s="828"/>
      <c r="DU1" s="828"/>
      <c r="DV1" s="828"/>
      <c r="DW1" s="828"/>
      <c r="DX1" s="828"/>
      <c r="DY1" s="828"/>
      <c r="DZ1" s="828"/>
      <c r="EA1" s="828"/>
      <c r="EB1" s="828"/>
      <c r="EC1" s="828"/>
      <c r="ED1" s="828"/>
      <c r="EE1" s="828"/>
      <c r="EF1" s="828"/>
      <c r="EG1" s="828"/>
      <c r="EH1" s="828"/>
      <c r="EI1" s="828"/>
      <c r="EJ1" s="828"/>
      <c r="EK1" s="828"/>
      <c r="EL1" s="828"/>
      <c r="EM1" s="828"/>
      <c r="EN1" s="828"/>
      <c r="EO1" s="828"/>
      <c r="EP1" s="828"/>
      <c r="EQ1" s="828"/>
      <c r="ER1" s="828"/>
      <c r="ES1" s="828"/>
      <c r="ET1" s="828"/>
      <c r="EU1" s="828"/>
      <c r="EV1" s="828"/>
      <c r="EW1" s="828"/>
      <c r="EX1" s="828"/>
      <c r="EY1" s="828"/>
      <c r="EZ1" s="828"/>
      <c r="FA1" s="828"/>
      <c r="FB1" s="828"/>
      <c r="FC1" s="828"/>
      <c r="FD1" s="828"/>
      <c r="FE1" s="828"/>
      <c r="FF1" s="828"/>
      <c r="FG1" s="828"/>
      <c r="FH1" s="828"/>
      <c r="FI1" s="828"/>
      <c r="FJ1" s="828"/>
      <c r="FK1" s="828"/>
      <c r="FL1" s="828"/>
      <c r="FM1" s="828"/>
      <c r="FN1" s="828"/>
      <c r="FO1" s="828"/>
      <c r="FP1" s="828"/>
      <c r="FQ1" s="828"/>
      <c r="FR1" s="828"/>
      <c r="FS1" s="828"/>
      <c r="FT1" s="828"/>
      <c r="FU1" s="828"/>
      <c r="FV1" s="828"/>
      <c r="FW1" s="828"/>
      <c r="FX1" s="828"/>
      <c r="FY1" s="828"/>
      <c r="FZ1" s="828"/>
      <c r="GA1" s="828"/>
      <c r="GB1" s="828"/>
      <c r="GC1" s="828"/>
      <c r="GD1" s="828"/>
      <c r="GE1" s="828"/>
      <c r="GF1" s="828"/>
      <c r="GG1" s="828"/>
      <c r="GH1" s="828"/>
      <c r="GI1" s="828"/>
      <c r="GJ1" s="828"/>
      <c r="GK1" s="828"/>
      <c r="GL1" s="828"/>
      <c r="GM1" s="828"/>
      <c r="GN1" s="828"/>
      <c r="GO1" s="828"/>
      <c r="GP1" s="828"/>
      <c r="GQ1" s="828"/>
      <c r="GR1" s="828"/>
      <c r="GS1" s="828"/>
      <c r="GT1" s="828"/>
      <c r="GU1" s="828"/>
      <c r="GV1" s="828"/>
      <c r="GW1" s="828"/>
      <c r="GX1" s="828"/>
      <c r="GY1" s="828"/>
      <c r="GZ1" s="828"/>
      <c r="HA1" s="828"/>
      <c r="HB1" s="828"/>
      <c r="HC1" s="828"/>
      <c r="HD1" s="828"/>
      <c r="HE1" s="828"/>
      <c r="HF1" s="828"/>
      <c r="HG1" s="828"/>
      <c r="HH1" s="828"/>
      <c r="HI1" s="828"/>
      <c r="HJ1" s="828"/>
      <c r="HK1" s="828"/>
      <c r="HL1" s="828"/>
      <c r="HM1" s="828"/>
      <c r="HN1" s="828"/>
      <c r="HO1" s="828"/>
    </row>
    <row r="2" spans="1:223" ht="35.25" customHeight="1">
      <c r="A2" s="1506" t="s">
        <v>1414</v>
      </c>
      <c r="B2" s="1506"/>
      <c r="C2" s="1506"/>
      <c r="D2" s="1506"/>
      <c r="E2" s="1506"/>
      <c r="F2" s="1506"/>
      <c r="G2" s="1506"/>
      <c r="H2" s="1506"/>
      <c r="I2" s="1506"/>
      <c r="J2" s="1506"/>
      <c r="K2" s="1506"/>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28"/>
      <c r="BS2" s="828"/>
      <c r="BT2" s="828"/>
      <c r="BU2" s="828"/>
      <c r="BV2" s="828"/>
      <c r="BW2" s="828"/>
      <c r="BX2" s="828"/>
      <c r="BY2" s="828"/>
      <c r="BZ2" s="828"/>
      <c r="CA2" s="828"/>
      <c r="CB2" s="828"/>
      <c r="CC2" s="828"/>
      <c r="CD2" s="828"/>
      <c r="CE2" s="828"/>
      <c r="CF2" s="828"/>
      <c r="CG2" s="828"/>
      <c r="CH2" s="828"/>
      <c r="CI2" s="828"/>
      <c r="CJ2" s="828"/>
      <c r="CK2" s="828"/>
      <c r="CL2" s="828"/>
      <c r="CM2" s="828"/>
      <c r="CN2" s="828"/>
      <c r="CO2" s="828"/>
      <c r="CP2" s="828"/>
      <c r="CQ2" s="828"/>
      <c r="CR2" s="828"/>
      <c r="CS2" s="828"/>
      <c r="CT2" s="828"/>
      <c r="CU2" s="828"/>
      <c r="CV2" s="828"/>
      <c r="CW2" s="828"/>
      <c r="CX2" s="828"/>
      <c r="CY2" s="828"/>
      <c r="CZ2" s="828"/>
      <c r="DA2" s="828"/>
      <c r="DB2" s="828"/>
      <c r="DC2" s="828"/>
      <c r="DD2" s="828"/>
      <c r="DE2" s="828"/>
      <c r="DF2" s="828"/>
      <c r="DG2" s="828"/>
      <c r="DH2" s="828"/>
      <c r="DI2" s="828"/>
      <c r="DJ2" s="828"/>
      <c r="DK2" s="828"/>
      <c r="DL2" s="828"/>
      <c r="DM2" s="828"/>
      <c r="DN2" s="828"/>
      <c r="DO2" s="828"/>
      <c r="DP2" s="828"/>
      <c r="DQ2" s="828"/>
      <c r="DR2" s="828"/>
      <c r="DS2" s="828"/>
      <c r="DT2" s="828"/>
      <c r="DU2" s="828"/>
      <c r="DV2" s="828"/>
      <c r="DW2" s="828"/>
      <c r="DX2" s="828"/>
      <c r="DY2" s="828"/>
      <c r="DZ2" s="828"/>
      <c r="EA2" s="828"/>
      <c r="EB2" s="828"/>
      <c r="EC2" s="828"/>
      <c r="ED2" s="828"/>
      <c r="EE2" s="828"/>
      <c r="EF2" s="828"/>
      <c r="EG2" s="828"/>
      <c r="EH2" s="828"/>
      <c r="EI2" s="828"/>
      <c r="EJ2" s="828"/>
      <c r="EK2" s="828"/>
      <c r="EL2" s="828"/>
      <c r="EM2" s="828"/>
      <c r="EN2" s="828"/>
      <c r="EO2" s="828"/>
      <c r="EP2" s="828"/>
      <c r="EQ2" s="828"/>
      <c r="ER2" s="828"/>
      <c r="ES2" s="828"/>
      <c r="ET2" s="828"/>
      <c r="EU2" s="828"/>
      <c r="EV2" s="828"/>
      <c r="EW2" s="828"/>
      <c r="EX2" s="828"/>
      <c r="EY2" s="828"/>
      <c r="EZ2" s="828"/>
      <c r="FA2" s="828"/>
      <c r="FB2" s="828"/>
      <c r="FC2" s="828"/>
      <c r="FD2" s="828"/>
      <c r="FE2" s="828"/>
      <c r="FF2" s="828"/>
      <c r="FG2" s="828"/>
      <c r="FH2" s="828"/>
      <c r="FI2" s="828"/>
      <c r="FJ2" s="828"/>
      <c r="FK2" s="828"/>
      <c r="FL2" s="828"/>
      <c r="FM2" s="828"/>
      <c r="FN2" s="828"/>
      <c r="FO2" s="828"/>
      <c r="FP2" s="828"/>
      <c r="FQ2" s="828"/>
      <c r="FR2" s="828"/>
      <c r="FS2" s="828"/>
      <c r="FT2" s="828"/>
      <c r="FU2" s="828"/>
      <c r="FV2" s="828"/>
      <c r="FW2" s="828"/>
      <c r="FX2" s="828"/>
      <c r="FY2" s="828"/>
      <c r="FZ2" s="828"/>
      <c r="GA2" s="828"/>
      <c r="GB2" s="828"/>
      <c r="GC2" s="828"/>
      <c r="GD2" s="828"/>
      <c r="GE2" s="828"/>
      <c r="GF2" s="828"/>
      <c r="GG2" s="828"/>
      <c r="GH2" s="828"/>
      <c r="GI2" s="828"/>
      <c r="GJ2" s="828"/>
      <c r="GK2" s="828"/>
      <c r="GL2" s="828"/>
      <c r="GM2" s="828"/>
      <c r="GN2" s="828"/>
      <c r="GO2" s="828"/>
      <c r="GP2" s="828"/>
      <c r="GQ2" s="828"/>
      <c r="GR2" s="828"/>
      <c r="GS2" s="828"/>
      <c r="GT2" s="828"/>
      <c r="GU2" s="828"/>
      <c r="GV2" s="828"/>
      <c r="GW2" s="828"/>
      <c r="GX2" s="828"/>
      <c r="GY2" s="828"/>
      <c r="GZ2" s="828"/>
      <c r="HA2" s="828"/>
      <c r="HB2" s="828"/>
      <c r="HC2" s="828"/>
      <c r="HD2" s="828"/>
      <c r="HE2" s="828"/>
      <c r="HF2" s="828"/>
      <c r="HG2" s="828"/>
      <c r="HH2" s="828"/>
      <c r="HI2" s="828"/>
      <c r="HJ2" s="828"/>
      <c r="HK2" s="828"/>
      <c r="HL2" s="828"/>
      <c r="HM2" s="828"/>
      <c r="HN2" s="828"/>
      <c r="HO2" s="828"/>
    </row>
    <row r="3" spans="1:223" ht="9.75" customHeight="1">
      <c r="A3" s="829" t="s">
        <v>1307</v>
      </c>
      <c r="B3" s="830"/>
      <c r="C3" s="830"/>
      <c r="D3" s="830"/>
      <c r="E3" s="830"/>
      <c r="F3" s="830"/>
      <c r="G3" s="830"/>
      <c r="H3" s="830"/>
      <c r="I3" s="831"/>
      <c r="J3" s="832"/>
      <c r="K3" s="799" t="s">
        <v>1308</v>
      </c>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828"/>
      <c r="BX3" s="828"/>
      <c r="BY3" s="828"/>
      <c r="BZ3" s="828"/>
      <c r="CA3" s="828"/>
      <c r="CB3" s="828"/>
      <c r="CC3" s="828"/>
      <c r="CD3" s="828"/>
      <c r="CE3" s="828"/>
      <c r="CF3" s="828"/>
      <c r="CG3" s="828"/>
      <c r="CH3" s="828"/>
      <c r="CI3" s="828"/>
      <c r="CJ3" s="828"/>
      <c r="CK3" s="828"/>
      <c r="CL3" s="828"/>
      <c r="CM3" s="828"/>
      <c r="CN3" s="828"/>
      <c r="CO3" s="828"/>
      <c r="CP3" s="828"/>
      <c r="CQ3" s="828"/>
      <c r="CR3" s="828"/>
      <c r="CS3" s="828"/>
      <c r="CT3" s="828"/>
      <c r="CU3" s="828"/>
      <c r="CV3" s="828"/>
      <c r="CW3" s="828"/>
      <c r="CX3" s="828"/>
      <c r="CY3" s="828"/>
      <c r="CZ3" s="828"/>
      <c r="DA3" s="828"/>
      <c r="DB3" s="828"/>
      <c r="DC3" s="828"/>
      <c r="DD3" s="828"/>
      <c r="DE3" s="828"/>
      <c r="DF3" s="828"/>
      <c r="DG3" s="828"/>
      <c r="DH3" s="828"/>
      <c r="DI3" s="828"/>
      <c r="DJ3" s="828"/>
      <c r="DK3" s="828"/>
      <c r="DL3" s="828"/>
      <c r="DM3" s="828"/>
      <c r="DN3" s="828"/>
      <c r="DO3" s="828"/>
      <c r="DP3" s="828"/>
      <c r="DQ3" s="828"/>
      <c r="DR3" s="828"/>
      <c r="DS3" s="828"/>
      <c r="DT3" s="828"/>
      <c r="DU3" s="828"/>
      <c r="DV3" s="828"/>
      <c r="DW3" s="828"/>
      <c r="DX3" s="828"/>
      <c r="DY3" s="828"/>
      <c r="DZ3" s="828"/>
      <c r="EA3" s="828"/>
      <c r="EB3" s="828"/>
      <c r="EC3" s="828"/>
      <c r="ED3" s="828"/>
      <c r="EE3" s="828"/>
      <c r="EF3" s="828"/>
      <c r="EG3" s="828"/>
      <c r="EH3" s="828"/>
      <c r="EI3" s="828"/>
      <c r="EJ3" s="828"/>
      <c r="EK3" s="828"/>
      <c r="EL3" s="828"/>
      <c r="EM3" s="828"/>
      <c r="EN3" s="828"/>
      <c r="EO3" s="828"/>
      <c r="EP3" s="828"/>
      <c r="EQ3" s="828"/>
      <c r="ER3" s="828"/>
      <c r="ES3" s="828"/>
      <c r="ET3" s="828"/>
      <c r="EU3" s="828"/>
      <c r="EV3" s="828"/>
      <c r="EW3" s="828"/>
      <c r="EX3" s="828"/>
      <c r="EY3" s="828"/>
      <c r="EZ3" s="828"/>
      <c r="FA3" s="828"/>
      <c r="FB3" s="828"/>
      <c r="FC3" s="828"/>
      <c r="FD3" s="828"/>
      <c r="FE3" s="828"/>
      <c r="FF3" s="828"/>
      <c r="FG3" s="828"/>
      <c r="FH3" s="828"/>
      <c r="FI3" s="828"/>
      <c r="FJ3" s="828"/>
      <c r="FK3" s="828"/>
      <c r="FL3" s="828"/>
      <c r="FM3" s="828"/>
      <c r="FN3" s="828"/>
      <c r="FO3" s="828"/>
      <c r="FP3" s="828"/>
      <c r="FQ3" s="828"/>
      <c r="FR3" s="828"/>
      <c r="FS3" s="828"/>
      <c r="FT3" s="828"/>
      <c r="FU3" s="828"/>
      <c r="FV3" s="828"/>
      <c r="FW3" s="828"/>
      <c r="FX3" s="828"/>
      <c r="FY3" s="828"/>
      <c r="FZ3" s="828"/>
      <c r="GA3" s="828"/>
      <c r="GB3" s="828"/>
      <c r="GC3" s="828"/>
      <c r="GD3" s="828"/>
      <c r="GE3" s="828"/>
      <c r="GF3" s="828"/>
      <c r="GG3" s="828"/>
      <c r="GH3" s="828"/>
      <c r="GI3" s="828"/>
      <c r="GJ3" s="828"/>
      <c r="GK3" s="828"/>
      <c r="GL3" s="828"/>
      <c r="GM3" s="828"/>
      <c r="GN3" s="828"/>
      <c r="GO3" s="828"/>
      <c r="GP3" s="828"/>
      <c r="GQ3" s="828"/>
      <c r="GR3" s="828"/>
      <c r="GS3" s="828"/>
      <c r="GT3" s="828"/>
      <c r="GU3" s="828"/>
      <c r="GV3" s="828"/>
      <c r="GW3" s="828"/>
      <c r="GX3" s="828"/>
      <c r="GY3" s="828"/>
      <c r="GZ3" s="828"/>
      <c r="HA3" s="828"/>
      <c r="HB3" s="828"/>
      <c r="HC3" s="828"/>
      <c r="HD3" s="828"/>
      <c r="HE3" s="828"/>
      <c r="HF3" s="828"/>
      <c r="HG3" s="828"/>
      <c r="HH3" s="828"/>
      <c r="HI3" s="828"/>
      <c r="HJ3" s="828"/>
      <c r="HK3" s="828"/>
      <c r="HL3" s="828"/>
      <c r="HM3" s="828"/>
      <c r="HN3" s="828"/>
      <c r="HO3" s="828"/>
    </row>
    <row r="4" spans="1:223" ht="63.75" customHeight="1">
      <c r="A4" s="833"/>
      <c r="B4" s="801" t="s">
        <v>152</v>
      </c>
      <c r="C4" s="801" t="s">
        <v>1393</v>
      </c>
      <c r="D4" s="802" t="s">
        <v>1394</v>
      </c>
      <c r="E4" s="803" t="s">
        <v>1082</v>
      </c>
      <c r="F4" s="802" t="s">
        <v>1395</v>
      </c>
      <c r="G4" s="803" t="s">
        <v>1396</v>
      </c>
      <c r="H4" s="802" t="s">
        <v>1397</v>
      </c>
      <c r="I4" s="804" t="s">
        <v>1398</v>
      </c>
      <c r="J4" s="803" t="s">
        <v>1399</v>
      </c>
      <c r="K4" s="803" t="s">
        <v>1400</v>
      </c>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834"/>
      <c r="BQ4" s="834"/>
      <c r="BR4" s="834"/>
      <c r="BS4" s="834"/>
      <c r="BT4" s="834"/>
      <c r="BU4" s="834"/>
      <c r="BV4" s="834"/>
      <c r="BW4" s="834"/>
      <c r="BX4" s="834"/>
      <c r="BY4" s="834"/>
      <c r="BZ4" s="834"/>
      <c r="CA4" s="834"/>
      <c r="CB4" s="834"/>
      <c r="CC4" s="834"/>
      <c r="CD4" s="834"/>
      <c r="CE4" s="834"/>
      <c r="CF4" s="834"/>
      <c r="CG4" s="834"/>
      <c r="CH4" s="834"/>
      <c r="CI4" s="834"/>
      <c r="CJ4" s="834"/>
      <c r="CK4" s="834"/>
      <c r="CL4" s="834"/>
      <c r="CM4" s="834"/>
      <c r="CN4" s="834"/>
      <c r="CO4" s="834"/>
      <c r="CP4" s="834"/>
      <c r="CQ4" s="834"/>
      <c r="CR4" s="834"/>
      <c r="CS4" s="834"/>
      <c r="CT4" s="834"/>
      <c r="CU4" s="834"/>
      <c r="CV4" s="834"/>
      <c r="CW4" s="834"/>
      <c r="CX4" s="834"/>
      <c r="CY4" s="834"/>
      <c r="CZ4" s="834"/>
      <c r="DA4" s="834"/>
      <c r="DB4" s="834"/>
      <c r="DC4" s="834"/>
      <c r="DD4" s="834"/>
      <c r="DE4" s="834"/>
      <c r="DF4" s="834"/>
      <c r="DG4" s="834"/>
      <c r="DH4" s="834"/>
      <c r="DI4" s="834"/>
      <c r="DJ4" s="834"/>
      <c r="DK4" s="834"/>
      <c r="DL4" s="834"/>
      <c r="DM4" s="834"/>
      <c r="DN4" s="834"/>
      <c r="DO4" s="834"/>
      <c r="DP4" s="834"/>
      <c r="DQ4" s="834"/>
      <c r="DR4" s="834"/>
      <c r="DS4" s="834"/>
      <c r="DT4" s="834"/>
      <c r="DU4" s="834"/>
      <c r="DV4" s="834"/>
      <c r="DW4" s="834"/>
      <c r="DX4" s="834"/>
      <c r="DY4" s="834"/>
      <c r="DZ4" s="834"/>
      <c r="EA4" s="834"/>
      <c r="EB4" s="834"/>
      <c r="EC4" s="834"/>
      <c r="ED4" s="834"/>
      <c r="EE4" s="834"/>
      <c r="EF4" s="834"/>
      <c r="EG4" s="834"/>
      <c r="EH4" s="834"/>
      <c r="EI4" s="834"/>
      <c r="EJ4" s="834"/>
      <c r="EK4" s="834"/>
      <c r="EL4" s="834"/>
      <c r="EM4" s="834"/>
      <c r="EN4" s="834"/>
      <c r="EO4" s="834"/>
      <c r="EP4" s="834"/>
      <c r="EQ4" s="834"/>
      <c r="ER4" s="834"/>
      <c r="ES4" s="834"/>
      <c r="ET4" s="834"/>
      <c r="EU4" s="834"/>
      <c r="EV4" s="834"/>
      <c r="EW4" s="834"/>
      <c r="EX4" s="834"/>
      <c r="EY4" s="834"/>
      <c r="EZ4" s="834"/>
      <c r="FA4" s="834"/>
      <c r="FB4" s="834"/>
      <c r="FC4" s="834"/>
      <c r="FD4" s="834"/>
      <c r="FE4" s="834"/>
      <c r="FF4" s="834"/>
      <c r="FG4" s="834"/>
      <c r="FH4" s="834"/>
      <c r="FI4" s="834"/>
      <c r="FJ4" s="834"/>
      <c r="FK4" s="834"/>
      <c r="FL4" s="834"/>
      <c r="FM4" s="834"/>
      <c r="FN4" s="834"/>
      <c r="FO4" s="834"/>
      <c r="FP4" s="834"/>
      <c r="FQ4" s="834"/>
      <c r="FR4" s="834"/>
      <c r="FS4" s="834"/>
      <c r="FT4" s="834"/>
      <c r="FU4" s="834"/>
      <c r="FV4" s="834"/>
      <c r="FW4" s="834"/>
      <c r="FX4" s="834"/>
      <c r="FY4" s="834"/>
      <c r="FZ4" s="834"/>
      <c r="GA4" s="834"/>
      <c r="GB4" s="834"/>
      <c r="GC4" s="834"/>
      <c r="GD4" s="834"/>
      <c r="GE4" s="834"/>
      <c r="GF4" s="834"/>
      <c r="GG4" s="834"/>
      <c r="GH4" s="834"/>
      <c r="GI4" s="834"/>
      <c r="GJ4" s="834"/>
      <c r="GK4" s="834"/>
      <c r="GL4" s="834"/>
      <c r="GM4" s="834"/>
      <c r="GN4" s="834"/>
      <c r="GO4" s="834"/>
      <c r="GP4" s="834"/>
      <c r="GQ4" s="834"/>
      <c r="GR4" s="834"/>
      <c r="GS4" s="834"/>
      <c r="GT4" s="834"/>
      <c r="GU4" s="834"/>
      <c r="GV4" s="834"/>
      <c r="GW4" s="834"/>
      <c r="GX4" s="834"/>
      <c r="GY4" s="834"/>
      <c r="GZ4" s="834"/>
      <c r="HA4" s="834"/>
      <c r="HB4" s="834"/>
      <c r="HC4" s="834"/>
      <c r="HD4" s="834"/>
      <c r="HE4" s="834"/>
      <c r="HF4" s="834"/>
      <c r="HG4" s="834"/>
      <c r="HH4" s="834"/>
      <c r="HI4" s="834"/>
      <c r="HJ4" s="834"/>
      <c r="HK4" s="834"/>
      <c r="HL4" s="834"/>
      <c r="HM4" s="834"/>
      <c r="HN4" s="834"/>
      <c r="HO4" s="834"/>
    </row>
    <row r="5" spans="1:223" ht="12" customHeight="1">
      <c r="A5" s="835" t="s">
        <v>119</v>
      </c>
      <c r="B5" s="1507"/>
      <c r="C5" s="1507"/>
      <c r="D5" s="1507"/>
      <c r="E5" s="1507"/>
      <c r="F5" s="1507"/>
      <c r="G5" s="1507"/>
      <c r="H5" s="1507"/>
      <c r="I5" s="1507"/>
      <c r="J5" s="1507"/>
      <c r="K5" s="1507"/>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834"/>
      <c r="BQ5" s="834"/>
      <c r="BR5" s="834"/>
      <c r="BS5" s="834"/>
      <c r="BT5" s="834"/>
      <c r="BU5" s="834"/>
      <c r="BV5" s="834"/>
      <c r="BW5" s="834"/>
      <c r="BX5" s="834"/>
      <c r="BY5" s="834"/>
      <c r="BZ5" s="834"/>
      <c r="CA5" s="834"/>
      <c r="CB5" s="834"/>
      <c r="CC5" s="834"/>
      <c r="CD5" s="834"/>
      <c r="CE5" s="834"/>
      <c r="CF5" s="834"/>
      <c r="CG5" s="834"/>
      <c r="CH5" s="834"/>
      <c r="CI5" s="834"/>
      <c r="CJ5" s="834"/>
      <c r="CK5" s="834"/>
      <c r="CL5" s="834"/>
      <c r="CM5" s="834"/>
      <c r="CN5" s="834"/>
      <c r="CO5" s="834"/>
      <c r="CP5" s="834"/>
      <c r="CQ5" s="834"/>
      <c r="CR5" s="834"/>
      <c r="CS5" s="834"/>
      <c r="CT5" s="834"/>
      <c r="CU5" s="834"/>
      <c r="CV5" s="834"/>
      <c r="CW5" s="834"/>
      <c r="CX5" s="834"/>
      <c r="CY5" s="834"/>
      <c r="CZ5" s="834"/>
      <c r="DA5" s="834"/>
      <c r="DB5" s="834"/>
      <c r="DC5" s="834"/>
      <c r="DD5" s="834"/>
      <c r="DE5" s="834"/>
      <c r="DF5" s="834"/>
      <c r="DG5" s="834"/>
      <c r="DH5" s="834"/>
      <c r="DI5" s="834"/>
      <c r="DJ5" s="834"/>
      <c r="DK5" s="834"/>
      <c r="DL5" s="834"/>
      <c r="DM5" s="834"/>
      <c r="DN5" s="834"/>
      <c r="DO5" s="834"/>
      <c r="DP5" s="834"/>
      <c r="DQ5" s="834"/>
      <c r="DR5" s="834"/>
      <c r="DS5" s="834"/>
      <c r="DT5" s="834"/>
      <c r="DU5" s="834"/>
      <c r="DV5" s="834"/>
      <c r="DW5" s="834"/>
      <c r="DX5" s="834"/>
      <c r="DY5" s="834"/>
      <c r="DZ5" s="834"/>
      <c r="EA5" s="834"/>
      <c r="EB5" s="834"/>
      <c r="EC5" s="834"/>
      <c r="ED5" s="834"/>
      <c r="EE5" s="834"/>
      <c r="EF5" s="834"/>
      <c r="EG5" s="834"/>
      <c r="EH5" s="834"/>
      <c r="EI5" s="834"/>
      <c r="EJ5" s="834"/>
      <c r="EK5" s="834"/>
      <c r="EL5" s="834"/>
      <c r="EM5" s="834"/>
      <c r="EN5" s="834"/>
      <c r="EO5" s="834"/>
      <c r="EP5" s="834"/>
      <c r="EQ5" s="834"/>
      <c r="ER5" s="834"/>
      <c r="ES5" s="834"/>
      <c r="ET5" s="834"/>
      <c r="EU5" s="834"/>
      <c r="EV5" s="834"/>
      <c r="EW5" s="834"/>
      <c r="EX5" s="834"/>
      <c r="EY5" s="834"/>
      <c r="EZ5" s="834"/>
      <c r="FA5" s="834"/>
      <c r="FB5" s="834"/>
      <c r="FC5" s="834"/>
      <c r="FD5" s="834"/>
      <c r="FE5" s="834"/>
      <c r="FF5" s="834"/>
      <c r="FG5" s="834"/>
      <c r="FH5" s="834"/>
      <c r="FI5" s="834"/>
      <c r="FJ5" s="834"/>
      <c r="FK5" s="834"/>
      <c r="FL5" s="834"/>
      <c r="FM5" s="834"/>
      <c r="FN5" s="834"/>
      <c r="FO5" s="834"/>
      <c r="FP5" s="834"/>
      <c r="FQ5" s="834"/>
      <c r="FR5" s="834"/>
      <c r="FS5" s="834"/>
      <c r="FT5" s="834"/>
      <c r="FU5" s="834"/>
      <c r="FV5" s="834"/>
      <c r="FW5" s="834"/>
      <c r="FX5" s="834"/>
      <c r="FY5" s="834"/>
      <c r="FZ5" s="834"/>
      <c r="GA5" s="834"/>
      <c r="GB5" s="834"/>
      <c r="GC5" s="834"/>
      <c r="GD5" s="834"/>
      <c r="GE5" s="834"/>
      <c r="GF5" s="834"/>
      <c r="GG5" s="834"/>
      <c r="GH5" s="834"/>
      <c r="GI5" s="834"/>
      <c r="GJ5" s="834"/>
      <c r="GK5" s="834"/>
      <c r="GL5" s="834"/>
      <c r="GM5" s="834"/>
      <c r="GN5" s="834"/>
      <c r="GO5" s="834"/>
      <c r="GP5" s="834"/>
      <c r="GQ5" s="834"/>
      <c r="GR5" s="834"/>
      <c r="GS5" s="834"/>
      <c r="GT5" s="834"/>
      <c r="GU5" s="834"/>
      <c r="GV5" s="834"/>
      <c r="GW5" s="834"/>
      <c r="GX5" s="834"/>
      <c r="GY5" s="834"/>
      <c r="GZ5" s="834"/>
      <c r="HA5" s="834"/>
      <c r="HB5" s="834"/>
      <c r="HC5" s="834"/>
      <c r="HD5" s="834"/>
      <c r="HE5" s="834"/>
      <c r="HF5" s="834"/>
      <c r="HG5" s="834"/>
      <c r="HH5" s="834"/>
      <c r="HI5" s="834"/>
      <c r="HJ5" s="834"/>
      <c r="HK5" s="834"/>
      <c r="HL5" s="834"/>
      <c r="HM5" s="834"/>
      <c r="HN5" s="834"/>
      <c r="HO5" s="834"/>
    </row>
    <row r="6" spans="1:223" ht="12" customHeight="1">
      <c r="A6" s="836">
        <v>1998</v>
      </c>
      <c r="B6" s="837">
        <v>282326</v>
      </c>
      <c r="C6" s="838">
        <v>12256</v>
      </c>
      <c r="D6" s="838">
        <v>77042</v>
      </c>
      <c r="E6" s="838">
        <v>8291</v>
      </c>
      <c r="F6" s="839">
        <v>0</v>
      </c>
      <c r="G6" s="839">
        <v>0</v>
      </c>
      <c r="H6" s="840">
        <v>134603</v>
      </c>
      <c r="I6" s="841">
        <v>0</v>
      </c>
      <c r="J6" s="840">
        <v>3747</v>
      </c>
      <c r="K6" s="840">
        <v>46388</v>
      </c>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4"/>
      <c r="AY6" s="834"/>
      <c r="AZ6" s="834"/>
      <c r="BA6" s="834"/>
      <c r="BB6" s="834"/>
      <c r="BC6" s="834"/>
      <c r="BD6" s="834"/>
      <c r="BE6" s="834"/>
      <c r="BF6" s="834"/>
      <c r="BG6" s="834"/>
      <c r="BH6" s="834"/>
      <c r="BI6" s="834"/>
      <c r="BJ6" s="834"/>
      <c r="BK6" s="834"/>
      <c r="BL6" s="834"/>
      <c r="BM6" s="834"/>
      <c r="BN6" s="834"/>
      <c r="BO6" s="834"/>
      <c r="BP6" s="834"/>
      <c r="BQ6" s="834"/>
      <c r="BR6" s="834"/>
      <c r="BS6" s="834"/>
      <c r="BT6" s="834"/>
      <c r="BU6" s="834"/>
      <c r="BV6" s="834"/>
      <c r="BW6" s="834"/>
      <c r="BX6" s="834"/>
      <c r="BY6" s="834"/>
      <c r="BZ6" s="834"/>
      <c r="CA6" s="834"/>
      <c r="CB6" s="834"/>
      <c r="CC6" s="834"/>
      <c r="CD6" s="834"/>
      <c r="CE6" s="834"/>
      <c r="CF6" s="834"/>
      <c r="CG6" s="834"/>
      <c r="CH6" s="834"/>
      <c r="CI6" s="834"/>
      <c r="CJ6" s="834"/>
      <c r="CK6" s="834"/>
      <c r="CL6" s="834"/>
      <c r="CM6" s="834"/>
      <c r="CN6" s="834"/>
      <c r="CO6" s="834"/>
      <c r="CP6" s="834"/>
      <c r="CQ6" s="834"/>
      <c r="CR6" s="834"/>
      <c r="CS6" s="834"/>
      <c r="CT6" s="834"/>
      <c r="CU6" s="834"/>
      <c r="CV6" s="834"/>
      <c r="CW6" s="834"/>
      <c r="CX6" s="834"/>
      <c r="CY6" s="834"/>
      <c r="CZ6" s="834"/>
      <c r="DA6" s="834"/>
      <c r="DB6" s="834"/>
      <c r="DC6" s="834"/>
      <c r="DD6" s="834"/>
      <c r="DE6" s="834"/>
      <c r="DF6" s="834"/>
      <c r="DG6" s="834"/>
      <c r="DH6" s="834"/>
      <c r="DI6" s="834"/>
      <c r="DJ6" s="834"/>
      <c r="DK6" s="834"/>
      <c r="DL6" s="834"/>
      <c r="DM6" s="834"/>
      <c r="DN6" s="834"/>
      <c r="DO6" s="834"/>
      <c r="DP6" s="834"/>
      <c r="DQ6" s="834"/>
      <c r="DR6" s="834"/>
      <c r="DS6" s="834"/>
      <c r="DT6" s="834"/>
      <c r="DU6" s="834"/>
      <c r="DV6" s="834"/>
      <c r="DW6" s="834"/>
      <c r="DX6" s="834"/>
      <c r="DY6" s="834"/>
      <c r="DZ6" s="834"/>
      <c r="EA6" s="834"/>
      <c r="EB6" s="834"/>
      <c r="EC6" s="834"/>
      <c r="ED6" s="834"/>
      <c r="EE6" s="834"/>
      <c r="EF6" s="834"/>
      <c r="EG6" s="834"/>
      <c r="EH6" s="834"/>
      <c r="EI6" s="834"/>
      <c r="EJ6" s="834"/>
      <c r="EK6" s="834"/>
      <c r="EL6" s="834"/>
      <c r="EM6" s="834"/>
      <c r="EN6" s="834"/>
      <c r="EO6" s="834"/>
      <c r="EP6" s="834"/>
      <c r="EQ6" s="834"/>
      <c r="ER6" s="834"/>
      <c r="ES6" s="834"/>
      <c r="ET6" s="834"/>
      <c r="EU6" s="834"/>
      <c r="EV6" s="834"/>
      <c r="EW6" s="834"/>
      <c r="EX6" s="834"/>
      <c r="EY6" s="834"/>
      <c r="EZ6" s="834"/>
      <c r="FA6" s="834"/>
      <c r="FB6" s="834"/>
      <c r="FC6" s="834"/>
      <c r="FD6" s="834"/>
      <c r="FE6" s="834"/>
      <c r="FF6" s="834"/>
      <c r="FG6" s="834"/>
      <c r="FH6" s="834"/>
      <c r="FI6" s="834"/>
      <c r="FJ6" s="834"/>
      <c r="FK6" s="834"/>
      <c r="FL6" s="834"/>
      <c r="FM6" s="834"/>
      <c r="FN6" s="834"/>
      <c r="FO6" s="834"/>
      <c r="FP6" s="834"/>
      <c r="FQ6" s="834"/>
      <c r="FR6" s="834"/>
      <c r="FS6" s="834"/>
      <c r="FT6" s="834"/>
      <c r="FU6" s="834"/>
      <c r="FV6" s="834"/>
      <c r="FW6" s="834"/>
      <c r="FX6" s="834"/>
      <c r="FY6" s="834"/>
      <c r="FZ6" s="834"/>
      <c r="GA6" s="834"/>
      <c r="GB6" s="834"/>
      <c r="GC6" s="834"/>
      <c r="GD6" s="834"/>
      <c r="GE6" s="834"/>
      <c r="GF6" s="834"/>
      <c r="GG6" s="834"/>
      <c r="GH6" s="834"/>
      <c r="GI6" s="834"/>
      <c r="GJ6" s="834"/>
      <c r="GK6" s="834"/>
      <c r="GL6" s="834"/>
      <c r="GM6" s="834"/>
      <c r="GN6" s="834"/>
      <c r="GO6" s="834"/>
      <c r="GP6" s="834"/>
      <c r="GQ6" s="834"/>
      <c r="GR6" s="834"/>
      <c r="GS6" s="834"/>
      <c r="GT6" s="834"/>
      <c r="GU6" s="834"/>
      <c r="GV6" s="834"/>
      <c r="GW6" s="834"/>
      <c r="GX6" s="834"/>
      <c r="GY6" s="834"/>
      <c r="GZ6" s="834"/>
      <c r="HA6" s="834"/>
      <c r="HB6" s="834"/>
      <c r="HC6" s="834"/>
      <c r="HD6" s="834"/>
      <c r="HE6" s="834"/>
      <c r="HF6" s="834"/>
      <c r="HG6" s="834"/>
      <c r="HH6" s="834"/>
      <c r="HI6" s="834"/>
      <c r="HJ6" s="834"/>
      <c r="HK6" s="834"/>
      <c r="HL6" s="834"/>
      <c r="HM6" s="834"/>
      <c r="HN6" s="834"/>
      <c r="HO6" s="834"/>
    </row>
    <row r="7" spans="1:223" ht="12" customHeight="1">
      <c r="A7" s="836">
        <v>1999</v>
      </c>
      <c r="B7" s="837">
        <v>324625</v>
      </c>
      <c r="C7" s="838">
        <v>16977</v>
      </c>
      <c r="D7" s="838">
        <v>99059</v>
      </c>
      <c r="E7" s="838">
        <v>8061</v>
      </c>
      <c r="F7" s="839">
        <v>0</v>
      </c>
      <c r="G7" s="839">
        <v>0</v>
      </c>
      <c r="H7" s="840">
        <v>142926</v>
      </c>
      <c r="I7" s="841">
        <v>0</v>
      </c>
      <c r="J7" s="840">
        <v>3526</v>
      </c>
      <c r="K7" s="840">
        <v>54076</v>
      </c>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4"/>
      <c r="BN7" s="834"/>
      <c r="BO7" s="834"/>
      <c r="BP7" s="834"/>
      <c r="BQ7" s="834"/>
      <c r="BR7" s="834"/>
      <c r="BS7" s="834"/>
      <c r="BT7" s="834"/>
      <c r="BU7" s="834"/>
      <c r="BV7" s="834"/>
      <c r="BW7" s="834"/>
      <c r="BX7" s="834"/>
      <c r="BY7" s="834"/>
      <c r="BZ7" s="834"/>
      <c r="CA7" s="834"/>
      <c r="CB7" s="834"/>
      <c r="CC7" s="834"/>
      <c r="CD7" s="834"/>
      <c r="CE7" s="834"/>
      <c r="CF7" s="834"/>
      <c r="CG7" s="834"/>
      <c r="CH7" s="834"/>
      <c r="CI7" s="834"/>
      <c r="CJ7" s="834"/>
      <c r="CK7" s="834"/>
      <c r="CL7" s="834"/>
      <c r="CM7" s="834"/>
      <c r="CN7" s="834"/>
      <c r="CO7" s="834"/>
      <c r="CP7" s="834"/>
      <c r="CQ7" s="834"/>
      <c r="CR7" s="834"/>
      <c r="CS7" s="834"/>
      <c r="CT7" s="834"/>
      <c r="CU7" s="834"/>
      <c r="CV7" s="834"/>
      <c r="CW7" s="834"/>
      <c r="CX7" s="834"/>
      <c r="CY7" s="834"/>
      <c r="CZ7" s="834"/>
      <c r="DA7" s="834"/>
      <c r="DB7" s="834"/>
      <c r="DC7" s="834"/>
      <c r="DD7" s="834"/>
      <c r="DE7" s="834"/>
      <c r="DF7" s="834"/>
      <c r="DG7" s="834"/>
      <c r="DH7" s="834"/>
      <c r="DI7" s="834"/>
      <c r="DJ7" s="834"/>
      <c r="DK7" s="834"/>
      <c r="DL7" s="834"/>
      <c r="DM7" s="834"/>
      <c r="DN7" s="834"/>
      <c r="DO7" s="834"/>
      <c r="DP7" s="834"/>
      <c r="DQ7" s="834"/>
      <c r="DR7" s="834"/>
      <c r="DS7" s="834"/>
      <c r="DT7" s="834"/>
      <c r="DU7" s="834"/>
      <c r="DV7" s="834"/>
      <c r="DW7" s="834"/>
      <c r="DX7" s="834"/>
      <c r="DY7" s="834"/>
      <c r="DZ7" s="834"/>
      <c r="EA7" s="834"/>
      <c r="EB7" s="834"/>
      <c r="EC7" s="834"/>
      <c r="ED7" s="834"/>
      <c r="EE7" s="834"/>
      <c r="EF7" s="834"/>
      <c r="EG7" s="834"/>
      <c r="EH7" s="834"/>
      <c r="EI7" s="834"/>
      <c r="EJ7" s="834"/>
      <c r="EK7" s="834"/>
      <c r="EL7" s="834"/>
      <c r="EM7" s="834"/>
      <c r="EN7" s="834"/>
      <c r="EO7" s="834"/>
      <c r="EP7" s="834"/>
      <c r="EQ7" s="834"/>
      <c r="ER7" s="834"/>
      <c r="ES7" s="834"/>
      <c r="ET7" s="834"/>
      <c r="EU7" s="834"/>
      <c r="EV7" s="834"/>
      <c r="EW7" s="834"/>
      <c r="EX7" s="834"/>
      <c r="EY7" s="834"/>
      <c r="EZ7" s="834"/>
      <c r="FA7" s="834"/>
      <c r="FB7" s="834"/>
      <c r="FC7" s="834"/>
      <c r="FD7" s="834"/>
      <c r="FE7" s="834"/>
      <c r="FF7" s="834"/>
      <c r="FG7" s="834"/>
      <c r="FH7" s="834"/>
      <c r="FI7" s="834"/>
      <c r="FJ7" s="834"/>
      <c r="FK7" s="834"/>
      <c r="FL7" s="834"/>
      <c r="FM7" s="834"/>
      <c r="FN7" s="834"/>
      <c r="FO7" s="834"/>
      <c r="FP7" s="834"/>
      <c r="FQ7" s="834"/>
      <c r="FR7" s="834"/>
      <c r="FS7" s="834"/>
      <c r="FT7" s="834"/>
      <c r="FU7" s="834"/>
      <c r="FV7" s="834"/>
      <c r="FW7" s="834"/>
      <c r="FX7" s="834"/>
      <c r="FY7" s="834"/>
      <c r="FZ7" s="834"/>
      <c r="GA7" s="834"/>
      <c r="GB7" s="834"/>
      <c r="GC7" s="834"/>
      <c r="GD7" s="834"/>
      <c r="GE7" s="834"/>
      <c r="GF7" s="834"/>
      <c r="GG7" s="834"/>
      <c r="GH7" s="834"/>
      <c r="GI7" s="834"/>
      <c r="GJ7" s="834"/>
      <c r="GK7" s="834"/>
      <c r="GL7" s="834"/>
      <c r="GM7" s="834"/>
      <c r="GN7" s="834"/>
      <c r="GO7" s="834"/>
      <c r="GP7" s="834"/>
      <c r="GQ7" s="834"/>
      <c r="GR7" s="834"/>
      <c r="GS7" s="834"/>
      <c r="GT7" s="834"/>
      <c r="GU7" s="834"/>
      <c r="GV7" s="834"/>
      <c r="GW7" s="834"/>
      <c r="GX7" s="834"/>
      <c r="GY7" s="834"/>
      <c r="GZ7" s="834"/>
      <c r="HA7" s="834"/>
      <c r="HB7" s="834"/>
      <c r="HC7" s="834"/>
      <c r="HD7" s="834"/>
      <c r="HE7" s="834"/>
      <c r="HF7" s="834"/>
      <c r="HG7" s="834"/>
      <c r="HH7" s="834"/>
      <c r="HI7" s="834"/>
      <c r="HJ7" s="834"/>
      <c r="HK7" s="834"/>
      <c r="HL7" s="834"/>
      <c r="HM7" s="834"/>
      <c r="HN7" s="834"/>
      <c r="HO7" s="834"/>
    </row>
    <row r="8" spans="1:223" ht="12" customHeight="1">
      <c r="A8" s="836">
        <v>2000</v>
      </c>
      <c r="B8" s="837">
        <v>292966</v>
      </c>
      <c r="C8" s="838">
        <v>20930</v>
      </c>
      <c r="D8" s="838">
        <v>69147</v>
      </c>
      <c r="E8" s="838">
        <v>9249</v>
      </c>
      <c r="F8" s="842">
        <v>0</v>
      </c>
      <c r="G8" s="842">
        <v>0</v>
      </c>
      <c r="H8" s="840">
        <v>139544</v>
      </c>
      <c r="I8" s="841">
        <v>0</v>
      </c>
      <c r="J8" s="840">
        <v>7389</v>
      </c>
      <c r="K8" s="840">
        <v>46708</v>
      </c>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c r="AK8" s="834"/>
      <c r="AL8" s="834"/>
      <c r="AM8" s="834"/>
      <c r="AN8" s="834"/>
      <c r="AO8" s="834"/>
      <c r="AP8" s="834"/>
      <c r="AQ8" s="834"/>
      <c r="AR8" s="834"/>
      <c r="AS8" s="834"/>
      <c r="AT8" s="834"/>
      <c r="AU8" s="834"/>
      <c r="AV8" s="834"/>
      <c r="AW8" s="834"/>
      <c r="AX8" s="834"/>
      <c r="AY8" s="834"/>
      <c r="AZ8" s="834"/>
      <c r="BA8" s="834"/>
      <c r="BB8" s="834"/>
      <c r="BC8" s="834"/>
      <c r="BD8" s="834"/>
      <c r="BE8" s="834"/>
      <c r="BF8" s="834"/>
      <c r="BG8" s="834"/>
      <c r="BH8" s="834"/>
      <c r="BI8" s="834"/>
      <c r="BJ8" s="834"/>
      <c r="BK8" s="834"/>
      <c r="BL8" s="834"/>
      <c r="BM8" s="834"/>
      <c r="BN8" s="834"/>
      <c r="BO8" s="834"/>
      <c r="BP8" s="834"/>
      <c r="BQ8" s="834"/>
      <c r="BR8" s="834"/>
      <c r="BS8" s="834"/>
      <c r="BT8" s="834"/>
      <c r="BU8" s="834"/>
      <c r="BV8" s="834"/>
      <c r="BW8" s="834"/>
      <c r="BX8" s="834"/>
      <c r="BY8" s="834"/>
      <c r="BZ8" s="834"/>
      <c r="CA8" s="834"/>
      <c r="CB8" s="834"/>
      <c r="CC8" s="834"/>
      <c r="CD8" s="834"/>
      <c r="CE8" s="834"/>
      <c r="CF8" s="834"/>
      <c r="CG8" s="834"/>
      <c r="CH8" s="834"/>
      <c r="CI8" s="834"/>
      <c r="CJ8" s="834"/>
      <c r="CK8" s="834"/>
      <c r="CL8" s="834"/>
      <c r="CM8" s="834"/>
      <c r="CN8" s="834"/>
      <c r="CO8" s="834"/>
      <c r="CP8" s="834"/>
      <c r="CQ8" s="834"/>
      <c r="CR8" s="834"/>
      <c r="CS8" s="834"/>
      <c r="CT8" s="834"/>
      <c r="CU8" s="834"/>
      <c r="CV8" s="834"/>
      <c r="CW8" s="834"/>
      <c r="CX8" s="834"/>
      <c r="CY8" s="834"/>
      <c r="CZ8" s="834"/>
      <c r="DA8" s="834"/>
      <c r="DB8" s="834"/>
      <c r="DC8" s="834"/>
      <c r="DD8" s="834"/>
      <c r="DE8" s="834"/>
      <c r="DF8" s="834"/>
      <c r="DG8" s="834"/>
      <c r="DH8" s="834"/>
      <c r="DI8" s="834"/>
      <c r="DJ8" s="834"/>
      <c r="DK8" s="834"/>
      <c r="DL8" s="834"/>
      <c r="DM8" s="834"/>
      <c r="DN8" s="834"/>
      <c r="DO8" s="834"/>
      <c r="DP8" s="834"/>
      <c r="DQ8" s="834"/>
      <c r="DR8" s="834"/>
      <c r="DS8" s="834"/>
      <c r="DT8" s="834"/>
      <c r="DU8" s="834"/>
      <c r="DV8" s="834"/>
      <c r="DW8" s="834"/>
      <c r="DX8" s="834"/>
      <c r="DY8" s="834"/>
      <c r="DZ8" s="834"/>
      <c r="EA8" s="834"/>
      <c r="EB8" s="834"/>
      <c r="EC8" s="834"/>
      <c r="ED8" s="834"/>
      <c r="EE8" s="834"/>
      <c r="EF8" s="834"/>
      <c r="EG8" s="834"/>
      <c r="EH8" s="834"/>
      <c r="EI8" s="834"/>
      <c r="EJ8" s="834"/>
      <c r="EK8" s="834"/>
      <c r="EL8" s="834"/>
      <c r="EM8" s="834"/>
      <c r="EN8" s="834"/>
      <c r="EO8" s="834"/>
      <c r="EP8" s="834"/>
      <c r="EQ8" s="834"/>
      <c r="ER8" s="834"/>
      <c r="ES8" s="834"/>
      <c r="ET8" s="834"/>
      <c r="EU8" s="834"/>
      <c r="EV8" s="834"/>
      <c r="EW8" s="834"/>
      <c r="EX8" s="834"/>
      <c r="EY8" s="834"/>
      <c r="EZ8" s="834"/>
      <c r="FA8" s="834"/>
      <c r="FB8" s="834"/>
      <c r="FC8" s="834"/>
      <c r="FD8" s="834"/>
      <c r="FE8" s="834"/>
      <c r="FF8" s="834"/>
      <c r="FG8" s="834"/>
      <c r="FH8" s="834"/>
      <c r="FI8" s="834"/>
      <c r="FJ8" s="834"/>
      <c r="FK8" s="834"/>
      <c r="FL8" s="834"/>
      <c r="FM8" s="834"/>
      <c r="FN8" s="834"/>
      <c r="FO8" s="834"/>
      <c r="FP8" s="834"/>
      <c r="FQ8" s="834"/>
      <c r="FR8" s="834"/>
      <c r="FS8" s="834"/>
      <c r="FT8" s="834"/>
      <c r="FU8" s="834"/>
      <c r="FV8" s="834"/>
      <c r="FW8" s="834"/>
      <c r="FX8" s="834"/>
      <c r="FY8" s="834"/>
      <c r="FZ8" s="834"/>
      <c r="GA8" s="834"/>
      <c r="GB8" s="834"/>
      <c r="GC8" s="834"/>
      <c r="GD8" s="834"/>
      <c r="GE8" s="834"/>
      <c r="GF8" s="834"/>
      <c r="GG8" s="834"/>
      <c r="GH8" s="834"/>
      <c r="GI8" s="834"/>
      <c r="GJ8" s="834"/>
      <c r="GK8" s="834"/>
      <c r="GL8" s="834"/>
      <c r="GM8" s="834"/>
      <c r="GN8" s="834"/>
      <c r="GO8" s="834"/>
      <c r="GP8" s="834"/>
      <c r="GQ8" s="834"/>
      <c r="GR8" s="834"/>
      <c r="GS8" s="834"/>
      <c r="GT8" s="834"/>
      <c r="GU8" s="834"/>
      <c r="GV8" s="834"/>
      <c r="GW8" s="834"/>
      <c r="GX8" s="834"/>
      <c r="GY8" s="834"/>
      <c r="GZ8" s="834"/>
      <c r="HA8" s="834"/>
      <c r="HB8" s="834"/>
      <c r="HC8" s="834"/>
      <c r="HD8" s="834"/>
      <c r="HE8" s="834"/>
      <c r="HF8" s="834"/>
      <c r="HG8" s="834"/>
      <c r="HH8" s="834"/>
      <c r="HI8" s="834"/>
      <c r="HJ8" s="834"/>
      <c r="HK8" s="834"/>
      <c r="HL8" s="834"/>
      <c r="HM8" s="834"/>
      <c r="HN8" s="834"/>
      <c r="HO8" s="834"/>
    </row>
    <row r="9" spans="1:223" ht="12" customHeight="1">
      <c r="A9" s="835">
        <v>2001</v>
      </c>
      <c r="B9" s="843">
        <v>238414</v>
      </c>
      <c r="C9" s="844">
        <v>8515</v>
      </c>
      <c r="D9" s="844">
        <v>6704</v>
      </c>
      <c r="E9" s="844">
        <v>11146</v>
      </c>
      <c r="F9" s="844">
        <v>48657</v>
      </c>
      <c r="G9" s="844">
        <v>0</v>
      </c>
      <c r="H9" s="844">
        <v>103475</v>
      </c>
      <c r="I9" s="844">
        <v>0</v>
      </c>
      <c r="J9" s="844">
        <v>3981</v>
      </c>
      <c r="K9" s="844">
        <v>55935</v>
      </c>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4"/>
      <c r="AZ9" s="834"/>
      <c r="BA9" s="834"/>
      <c r="BB9" s="834"/>
      <c r="BC9" s="834"/>
      <c r="BD9" s="834"/>
      <c r="BE9" s="834"/>
      <c r="BF9" s="834"/>
      <c r="BG9" s="834"/>
      <c r="BH9" s="834"/>
      <c r="BI9" s="834"/>
      <c r="BJ9" s="834"/>
      <c r="BK9" s="834"/>
      <c r="BL9" s="834"/>
      <c r="BM9" s="834"/>
      <c r="BN9" s="834"/>
      <c r="BO9" s="834"/>
      <c r="BP9" s="834"/>
      <c r="BQ9" s="834"/>
      <c r="BR9" s="834"/>
      <c r="BS9" s="834"/>
      <c r="BT9" s="834"/>
      <c r="BU9" s="834"/>
      <c r="BV9" s="834"/>
      <c r="BW9" s="834"/>
      <c r="BX9" s="834"/>
      <c r="BY9" s="834"/>
      <c r="BZ9" s="834"/>
      <c r="CA9" s="834"/>
      <c r="CB9" s="834"/>
      <c r="CC9" s="834"/>
      <c r="CD9" s="834"/>
      <c r="CE9" s="834"/>
      <c r="CF9" s="834"/>
      <c r="CG9" s="834"/>
      <c r="CH9" s="834"/>
      <c r="CI9" s="834"/>
      <c r="CJ9" s="834"/>
      <c r="CK9" s="834"/>
      <c r="CL9" s="834"/>
      <c r="CM9" s="834"/>
      <c r="CN9" s="834"/>
      <c r="CO9" s="834"/>
      <c r="CP9" s="834"/>
      <c r="CQ9" s="834"/>
      <c r="CR9" s="834"/>
      <c r="CS9" s="834"/>
      <c r="CT9" s="834"/>
      <c r="CU9" s="834"/>
      <c r="CV9" s="834"/>
      <c r="CW9" s="834"/>
      <c r="CX9" s="834"/>
      <c r="CY9" s="834"/>
      <c r="CZ9" s="834"/>
      <c r="DA9" s="834"/>
      <c r="DB9" s="834"/>
      <c r="DC9" s="834"/>
      <c r="DD9" s="834"/>
      <c r="DE9" s="834"/>
      <c r="DF9" s="834"/>
      <c r="DG9" s="834"/>
      <c r="DH9" s="834"/>
      <c r="DI9" s="834"/>
      <c r="DJ9" s="834"/>
      <c r="DK9" s="834"/>
      <c r="DL9" s="834"/>
      <c r="DM9" s="834"/>
      <c r="DN9" s="834"/>
      <c r="DO9" s="834"/>
      <c r="DP9" s="834"/>
      <c r="DQ9" s="834"/>
      <c r="DR9" s="834"/>
      <c r="DS9" s="834"/>
      <c r="DT9" s="834"/>
      <c r="DU9" s="834"/>
      <c r="DV9" s="834"/>
      <c r="DW9" s="834"/>
      <c r="DX9" s="834"/>
      <c r="DY9" s="834"/>
      <c r="DZ9" s="834"/>
      <c r="EA9" s="834"/>
      <c r="EB9" s="834"/>
      <c r="EC9" s="834"/>
      <c r="ED9" s="834"/>
      <c r="EE9" s="834"/>
      <c r="EF9" s="834"/>
      <c r="EG9" s="834"/>
      <c r="EH9" s="834"/>
      <c r="EI9" s="834"/>
      <c r="EJ9" s="834"/>
      <c r="EK9" s="834"/>
      <c r="EL9" s="834"/>
      <c r="EM9" s="834"/>
      <c r="EN9" s="834"/>
      <c r="EO9" s="834"/>
      <c r="EP9" s="834"/>
      <c r="EQ9" s="834"/>
      <c r="ER9" s="834"/>
      <c r="ES9" s="834"/>
      <c r="ET9" s="834"/>
      <c r="EU9" s="834"/>
      <c r="EV9" s="834"/>
      <c r="EW9" s="834"/>
      <c r="EX9" s="834"/>
      <c r="EY9" s="834"/>
      <c r="EZ9" s="834"/>
      <c r="FA9" s="834"/>
      <c r="FB9" s="834"/>
      <c r="FC9" s="834"/>
      <c r="FD9" s="834"/>
      <c r="FE9" s="834"/>
      <c r="FF9" s="834"/>
      <c r="FG9" s="834"/>
      <c r="FH9" s="834"/>
      <c r="FI9" s="834"/>
      <c r="FJ9" s="834"/>
      <c r="FK9" s="834"/>
      <c r="FL9" s="834"/>
      <c r="FM9" s="834"/>
      <c r="FN9" s="834"/>
      <c r="FO9" s="834"/>
      <c r="FP9" s="834"/>
      <c r="FQ9" s="834"/>
      <c r="FR9" s="834"/>
      <c r="FS9" s="834"/>
      <c r="FT9" s="834"/>
      <c r="FU9" s="834"/>
      <c r="FV9" s="834"/>
      <c r="FW9" s="834"/>
      <c r="FX9" s="834"/>
      <c r="FY9" s="834"/>
      <c r="FZ9" s="834"/>
      <c r="GA9" s="834"/>
      <c r="GB9" s="834"/>
      <c r="GC9" s="834"/>
      <c r="GD9" s="834"/>
      <c r="GE9" s="834"/>
      <c r="GF9" s="834"/>
      <c r="GG9" s="834"/>
      <c r="GH9" s="834"/>
      <c r="GI9" s="834"/>
      <c r="GJ9" s="834"/>
      <c r="GK9" s="834"/>
      <c r="GL9" s="834"/>
      <c r="GM9" s="834"/>
      <c r="GN9" s="834"/>
      <c r="GO9" s="834"/>
      <c r="GP9" s="834"/>
      <c r="GQ9" s="834"/>
      <c r="GR9" s="834"/>
      <c r="GS9" s="834"/>
      <c r="GT9" s="834"/>
      <c r="GU9" s="834"/>
      <c r="GV9" s="834"/>
      <c r="GW9" s="834"/>
      <c r="GX9" s="834"/>
      <c r="GY9" s="834"/>
      <c r="GZ9" s="834"/>
      <c r="HA9" s="834"/>
      <c r="HB9" s="834"/>
      <c r="HC9" s="834"/>
      <c r="HD9" s="834"/>
      <c r="HE9" s="834"/>
      <c r="HF9" s="834"/>
      <c r="HG9" s="834"/>
      <c r="HH9" s="834"/>
      <c r="HI9" s="834"/>
      <c r="HJ9" s="834"/>
      <c r="HK9" s="834"/>
      <c r="HL9" s="834"/>
      <c r="HM9" s="834"/>
      <c r="HN9" s="834"/>
      <c r="HO9" s="834"/>
    </row>
    <row r="10" spans="1:223" ht="12" customHeight="1">
      <c r="A10" s="835">
        <v>2002</v>
      </c>
      <c r="B10" s="843">
        <v>202640</v>
      </c>
      <c r="C10" s="844">
        <v>562</v>
      </c>
      <c r="D10" s="844">
        <v>3235</v>
      </c>
      <c r="E10" s="844">
        <v>7780</v>
      </c>
      <c r="F10" s="844">
        <v>39061</v>
      </c>
      <c r="G10" s="844">
        <v>0</v>
      </c>
      <c r="H10" s="844">
        <v>93830</v>
      </c>
      <c r="I10" s="844">
        <v>0</v>
      </c>
      <c r="J10" s="844">
        <v>551</v>
      </c>
      <c r="K10" s="844">
        <v>57622</v>
      </c>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4"/>
      <c r="BH10" s="834"/>
      <c r="BI10" s="834"/>
      <c r="BJ10" s="834"/>
      <c r="BK10" s="834"/>
      <c r="BL10" s="834"/>
      <c r="BM10" s="834"/>
      <c r="BN10" s="834"/>
      <c r="BO10" s="834"/>
      <c r="BP10" s="834"/>
      <c r="BQ10" s="834"/>
      <c r="BR10" s="834"/>
      <c r="BS10" s="834"/>
      <c r="BT10" s="834"/>
      <c r="BU10" s="834"/>
      <c r="BV10" s="834"/>
      <c r="BW10" s="834"/>
      <c r="BX10" s="834"/>
      <c r="BY10" s="834"/>
      <c r="BZ10" s="834"/>
      <c r="CA10" s="834"/>
      <c r="CB10" s="834"/>
      <c r="CC10" s="834"/>
      <c r="CD10" s="834"/>
      <c r="CE10" s="834"/>
      <c r="CF10" s="834"/>
      <c r="CG10" s="834"/>
      <c r="CH10" s="834"/>
      <c r="CI10" s="834"/>
      <c r="CJ10" s="834"/>
      <c r="CK10" s="834"/>
      <c r="CL10" s="834"/>
      <c r="CM10" s="834"/>
      <c r="CN10" s="834"/>
      <c r="CO10" s="834"/>
      <c r="CP10" s="834"/>
      <c r="CQ10" s="834"/>
      <c r="CR10" s="834"/>
      <c r="CS10" s="834"/>
      <c r="CT10" s="834"/>
      <c r="CU10" s="834"/>
      <c r="CV10" s="834"/>
      <c r="CW10" s="834"/>
      <c r="CX10" s="834"/>
      <c r="CY10" s="834"/>
      <c r="CZ10" s="834"/>
      <c r="DA10" s="834"/>
      <c r="DB10" s="834"/>
      <c r="DC10" s="834"/>
      <c r="DD10" s="834"/>
      <c r="DE10" s="834"/>
      <c r="DF10" s="834"/>
      <c r="DG10" s="834"/>
      <c r="DH10" s="834"/>
      <c r="DI10" s="834"/>
      <c r="DJ10" s="834"/>
      <c r="DK10" s="834"/>
      <c r="DL10" s="834"/>
      <c r="DM10" s="834"/>
      <c r="DN10" s="834"/>
      <c r="DO10" s="834"/>
      <c r="DP10" s="834"/>
      <c r="DQ10" s="834"/>
      <c r="DR10" s="834"/>
      <c r="DS10" s="834"/>
      <c r="DT10" s="834"/>
      <c r="DU10" s="834"/>
      <c r="DV10" s="834"/>
      <c r="DW10" s="834"/>
      <c r="DX10" s="834"/>
      <c r="DY10" s="834"/>
      <c r="DZ10" s="834"/>
      <c r="EA10" s="834"/>
      <c r="EB10" s="834"/>
      <c r="EC10" s="834"/>
      <c r="ED10" s="834"/>
      <c r="EE10" s="834"/>
      <c r="EF10" s="834"/>
      <c r="EG10" s="834"/>
      <c r="EH10" s="834"/>
      <c r="EI10" s="834"/>
      <c r="EJ10" s="834"/>
      <c r="EK10" s="834"/>
      <c r="EL10" s="834"/>
      <c r="EM10" s="834"/>
      <c r="EN10" s="834"/>
      <c r="EO10" s="834"/>
      <c r="EP10" s="834"/>
      <c r="EQ10" s="834"/>
      <c r="ER10" s="834"/>
      <c r="ES10" s="834"/>
      <c r="ET10" s="834"/>
      <c r="EU10" s="834"/>
      <c r="EV10" s="834"/>
      <c r="EW10" s="834"/>
      <c r="EX10" s="834"/>
      <c r="EY10" s="834"/>
      <c r="EZ10" s="834"/>
      <c r="FA10" s="834"/>
      <c r="FB10" s="834"/>
      <c r="FC10" s="834"/>
      <c r="FD10" s="834"/>
      <c r="FE10" s="834"/>
      <c r="FF10" s="834"/>
      <c r="FG10" s="834"/>
      <c r="FH10" s="834"/>
      <c r="FI10" s="834"/>
      <c r="FJ10" s="834"/>
      <c r="FK10" s="834"/>
      <c r="FL10" s="834"/>
      <c r="FM10" s="834"/>
      <c r="FN10" s="834"/>
      <c r="FO10" s="834"/>
      <c r="FP10" s="834"/>
      <c r="FQ10" s="834"/>
      <c r="FR10" s="834"/>
      <c r="FS10" s="834"/>
      <c r="FT10" s="834"/>
      <c r="FU10" s="834"/>
      <c r="FV10" s="834"/>
      <c r="FW10" s="834"/>
      <c r="FX10" s="834"/>
      <c r="FY10" s="834"/>
      <c r="FZ10" s="834"/>
      <c r="GA10" s="834"/>
      <c r="GB10" s="834"/>
      <c r="GC10" s="834"/>
      <c r="GD10" s="834"/>
      <c r="GE10" s="834"/>
      <c r="GF10" s="834"/>
      <c r="GG10" s="834"/>
      <c r="GH10" s="834"/>
      <c r="GI10" s="834"/>
      <c r="GJ10" s="834"/>
      <c r="GK10" s="834"/>
      <c r="GL10" s="834"/>
      <c r="GM10" s="834"/>
      <c r="GN10" s="834"/>
      <c r="GO10" s="834"/>
      <c r="GP10" s="834"/>
      <c r="GQ10" s="834"/>
      <c r="GR10" s="834"/>
      <c r="GS10" s="834"/>
      <c r="GT10" s="834"/>
      <c r="GU10" s="834"/>
      <c r="GV10" s="834"/>
      <c r="GW10" s="834"/>
      <c r="GX10" s="834"/>
      <c r="GY10" s="834"/>
      <c r="GZ10" s="834"/>
      <c r="HA10" s="834"/>
      <c r="HB10" s="834"/>
      <c r="HC10" s="834"/>
      <c r="HD10" s="834"/>
      <c r="HE10" s="834"/>
      <c r="HF10" s="834"/>
      <c r="HG10" s="834"/>
      <c r="HH10" s="834"/>
      <c r="HI10" s="834"/>
      <c r="HJ10" s="834"/>
      <c r="HK10" s="834"/>
      <c r="HL10" s="834"/>
      <c r="HM10" s="834"/>
      <c r="HN10" s="834"/>
      <c r="HO10" s="834"/>
    </row>
    <row r="11" spans="1:223" ht="12" customHeight="1">
      <c r="A11" s="835">
        <v>2003</v>
      </c>
      <c r="B11" s="843">
        <v>215892</v>
      </c>
      <c r="C11" s="845">
        <v>6104</v>
      </c>
      <c r="D11" s="846">
        <v>1559</v>
      </c>
      <c r="E11" s="846">
        <v>8734</v>
      </c>
      <c r="F11" s="847">
        <v>44491</v>
      </c>
      <c r="G11" s="845">
        <v>17</v>
      </c>
      <c r="H11" s="846">
        <v>125545</v>
      </c>
      <c r="I11" s="844">
        <v>0</v>
      </c>
      <c r="J11" s="846">
        <v>553</v>
      </c>
      <c r="K11" s="846">
        <v>28889</v>
      </c>
      <c r="L11" s="834"/>
      <c r="M11" s="834"/>
      <c r="N11" s="834"/>
      <c r="O11" s="834"/>
      <c r="P11" s="834"/>
      <c r="Q11" s="834"/>
      <c r="R11" s="834"/>
      <c r="S11" s="834"/>
      <c r="T11" s="834"/>
      <c r="U11" s="834"/>
      <c r="V11" s="834"/>
      <c r="W11" s="834"/>
      <c r="X11" s="834"/>
      <c r="Y11" s="834"/>
      <c r="Z11" s="834"/>
      <c r="AA11" s="834"/>
      <c r="AB11" s="834"/>
      <c r="AC11" s="834"/>
      <c r="AD11" s="834"/>
      <c r="AE11" s="834"/>
      <c r="AF11" s="834"/>
      <c r="AG11" s="834"/>
      <c r="AH11" s="834"/>
      <c r="AI11" s="834"/>
      <c r="AJ11" s="834"/>
      <c r="AK11" s="834"/>
      <c r="AL11" s="834"/>
      <c r="AM11" s="834"/>
      <c r="AN11" s="834"/>
      <c r="AO11" s="834"/>
      <c r="AP11" s="834"/>
      <c r="AQ11" s="834"/>
      <c r="AR11" s="834"/>
      <c r="AS11" s="834"/>
      <c r="AT11" s="834"/>
      <c r="AU11" s="834"/>
      <c r="AV11" s="834"/>
      <c r="AW11" s="834"/>
      <c r="AX11" s="834"/>
      <c r="AY11" s="834"/>
      <c r="AZ11" s="834"/>
      <c r="BA11" s="834"/>
      <c r="BB11" s="834"/>
      <c r="BC11" s="834"/>
      <c r="BD11" s="834"/>
      <c r="BE11" s="834"/>
      <c r="BF11" s="834"/>
      <c r="BG11" s="834"/>
      <c r="BH11" s="834"/>
      <c r="BI11" s="834"/>
      <c r="BJ11" s="834"/>
      <c r="BK11" s="834"/>
      <c r="BL11" s="834"/>
      <c r="BM11" s="834"/>
      <c r="BN11" s="834"/>
      <c r="BO11" s="834"/>
      <c r="BP11" s="834"/>
      <c r="BQ11" s="834"/>
      <c r="BR11" s="834"/>
      <c r="BS11" s="834"/>
      <c r="BT11" s="834"/>
      <c r="BU11" s="834"/>
      <c r="BV11" s="834"/>
      <c r="BW11" s="834"/>
      <c r="BX11" s="834"/>
      <c r="BY11" s="834"/>
      <c r="BZ11" s="834"/>
      <c r="CA11" s="834"/>
      <c r="CB11" s="834"/>
      <c r="CC11" s="834"/>
      <c r="CD11" s="834"/>
      <c r="CE11" s="834"/>
      <c r="CF11" s="834"/>
      <c r="CG11" s="834"/>
      <c r="CH11" s="834"/>
      <c r="CI11" s="834"/>
      <c r="CJ11" s="834"/>
      <c r="CK11" s="834"/>
      <c r="CL11" s="834"/>
      <c r="CM11" s="834"/>
      <c r="CN11" s="834"/>
      <c r="CO11" s="834"/>
      <c r="CP11" s="834"/>
      <c r="CQ11" s="834"/>
      <c r="CR11" s="834"/>
      <c r="CS11" s="834"/>
      <c r="CT11" s="834"/>
      <c r="CU11" s="834"/>
      <c r="CV11" s="834"/>
      <c r="CW11" s="834"/>
      <c r="CX11" s="834"/>
      <c r="CY11" s="834"/>
      <c r="CZ11" s="834"/>
      <c r="DA11" s="834"/>
      <c r="DB11" s="834"/>
      <c r="DC11" s="834"/>
      <c r="DD11" s="834"/>
      <c r="DE11" s="834"/>
      <c r="DF11" s="834"/>
      <c r="DG11" s="834"/>
      <c r="DH11" s="834"/>
      <c r="DI11" s="834"/>
      <c r="DJ11" s="834"/>
      <c r="DK11" s="834"/>
      <c r="DL11" s="834"/>
      <c r="DM11" s="834"/>
      <c r="DN11" s="834"/>
      <c r="DO11" s="834"/>
      <c r="DP11" s="834"/>
      <c r="DQ11" s="834"/>
      <c r="DR11" s="834"/>
      <c r="DS11" s="834"/>
      <c r="DT11" s="834"/>
      <c r="DU11" s="834"/>
      <c r="DV11" s="834"/>
      <c r="DW11" s="834"/>
      <c r="DX11" s="834"/>
      <c r="DY11" s="834"/>
      <c r="DZ11" s="834"/>
      <c r="EA11" s="834"/>
      <c r="EB11" s="834"/>
      <c r="EC11" s="834"/>
      <c r="ED11" s="834"/>
      <c r="EE11" s="834"/>
      <c r="EF11" s="834"/>
      <c r="EG11" s="834"/>
      <c r="EH11" s="834"/>
      <c r="EI11" s="834"/>
      <c r="EJ11" s="834"/>
      <c r="EK11" s="834"/>
      <c r="EL11" s="834"/>
      <c r="EM11" s="834"/>
      <c r="EN11" s="834"/>
      <c r="EO11" s="834"/>
      <c r="EP11" s="834"/>
      <c r="EQ11" s="834"/>
      <c r="ER11" s="834"/>
      <c r="ES11" s="834"/>
      <c r="ET11" s="834"/>
      <c r="EU11" s="834"/>
      <c r="EV11" s="834"/>
      <c r="EW11" s="834"/>
      <c r="EX11" s="834"/>
      <c r="EY11" s="834"/>
      <c r="EZ11" s="834"/>
      <c r="FA11" s="834"/>
      <c r="FB11" s="834"/>
      <c r="FC11" s="834"/>
      <c r="FD11" s="834"/>
      <c r="FE11" s="834"/>
      <c r="FF11" s="834"/>
      <c r="FG11" s="834"/>
      <c r="FH11" s="834"/>
      <c r="FI11" s="834"/>
      <c r="FJ11" s="834"/>
      <c r="FK11" s="834"/>
      <c r="FL11" s="834"/>
      <c r="FM11" s="834"/>
      <c r="FN11" s="834"/>
      <c r="FO11" s="834"/>
      <c r="FP11" s="834"/>
      <c r="FQ11" s="834"/>
      <c r="FR11" s="834"/>
      <c r="FS11" s="834"/>
      <c r="FT11" s="834"/>
      <c r="FU11" s="834"/>
      <c r="FV11" s="834"/>
      <c r="FW11" s="834"/>
      <c r="FX11" s="834"/>
      <c r="FY11" s="834"/>
      <c r="FZ11" s="834"/>
      <c r="GA11" s="834"/>
      <c r="GB11" s="834"/>
      <c r="GC11" s="834"/>
      <c r="GD11" s="834"/>
      <c r="GE11" s="834"/>
      <c r="GF11" s="834"/>
      <c r="GG11" s="834"/>
      <c r="GH11" s="834"/>
      <c r="GI11" s="834"/>
      <c r="GJ11" s="834"/>
      <c r="GK11" s="834"/>
      <c r="GL11" s="834"/>
      <c r="GM11" s="834"/>
      <c r="GN11" s="834"/>
      <c r="GO11" s="834"/>
      <c r="GP11" s="834"/>
      <c r="GQ11" s="834"/>
      <c r="GR11" s="834"/>
      <c r="GS11" s="834"/>
      <c r="GT11" s="834"/>
      <c r="GU11" s="834"/>
      <c r="GV11" s="834"/>
      <c r="GW11" s="834"/>
      <c r="GX11" s="834"/>
      <c r="GY11" s="834"/>
      <c r="GZ11" s="834"/>
      <c r="HA11" s="834"/>
      <c r="HB11" s="834"/>
      <c r="HC11" s="834"/>
      <c r="HD11" s="834"/>
      <c r="HE11" s="834"/>
      <c r="HF11" s="834"/>
      <c r="HG11" s="834"/>
      <c r="HH11" s="834"/>
      <c r="HI11" s="834"/>
      <c r="HJ11" s="834"/>
      <c r="HK11" s="834"/>
      <c r="HL11" s="834"/>
      <c r="HM11" s="834"/>
      <c r="HN11" s="834"/>
      <c r="HO11" s="834"/>
    </row>
    <row r="12" spans="1:223" ht="12" customHeight="1">
      <c r="A12" s="835">
        <v>2004</v>
      </c>
      <c r="B12" s="843">
        <v>207850</v>
      </c>
      <c r="C12" s="844">
        <v>320</v>
      </c>
      <c r="D12" s="844">
        <v>712</v>
      </c>
      <c r="E12" s="844">
        <v>5502</v>
      </c>
      <c r="F12" s="844">
        <v>24071</v>
      </c>
      <c r="G12" s="844">
        <v>0</v>
      </c>
      <c r="H12" s="844">
        <v>154643</v>
      </c>
      <c r="I12" s="844">
        <v>0</v>
      </c>
      <c r="J12" s="844">
        <v>1008</v>
      </c>
      <c r="K12" s="844">
        <v>21594</v>
      </c>
      <c r="L12" s="848"/>
      <c r="M12" s="848"/>
      <c r="N12" s="848"/>
      <c r="O12" s="848"/>
      <c r="P12" s="848"/>
      <c r="Q12" s="848"/>
      <c r="R12" s="848"/>
      <c r="S12" s="848"/>
      <c r="T12" s="848"/>
      <c r="U12" s="848"/>
      <c r="V12" s="848"/>
      <c r="W12" s="848"/>
      <c r="X12" s="848"/>
      <c r="Y12" s="848"/>
      <c r="Z12" s="848"/>
      <c r="AA12" s="848"/>
      <c r="AB12" s="848"/>
      <c r="AC12" s="848"/>
      <c r="AD12" s="848"/>
      <c r="AE12" s="848"/>
      <c r="AF12" s="848"/>
      <c r="AG12" s="848"/>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c r="BI12" s="848"/>
      <c r="BJ12" s="848"/>
      <c r="BK12" s="848"/>
      <c r="BL12" s="848"/>
      <c r="BM12" s="848"/>
      <c r="BN12" s="848"/>
      <c r="BO12" s="848"/>
      <c r="BP12" s="848"/>
      <c r="BQ12" s="848"/>
      <c r="BR12" s="848"/>
      <c r="BS12" s="848"/>
      <c r="BT12" s="848"/>
      <c r="BU12" s="848"/>
      <c r="BV12" s="848"/>
      <c r="BW12" s="848"/>
      <c r="BX12" s="848"/>
      <c r="BY12" s="848"/>
      <c r="BZ12" s="848"/>
      <c r="CA12" s="848"/>
      <c r="CB12" s="848"/>
      <c r="CC12" s="848"/>
      <c r="CD12" s="848"/>
      <c r="CE12" s="848"/>
      <c r="CF12" s="848"/>
      <c r="CG12" s="848"/>
      <c r="CH12" s="848"/>
      <c r="CI12" s="848"/>
      <c r="CJ12" s="848"/>
      <c r="CK12" s="848"/>
      <c r="CL12" s="848"/>
      <c r="CM12" s="848"/>
      <c r="CN12" s="848"/>
      <c r="CO12" s="848"/>
      <c r="CP12" s="848"/>
      <c r="CQ12" s="848"/>
      <c r="CR12" s="848"/>
      <c r="CS12" s="848"/>
      <c r="CT12" s="848"/>
      <c r="CU12" s="848"/>
      <c r="CV12" s="848"/>
      <c r="CW12" s="848"/>
      <c r="CX12" s="848"/>
      <c r="CY12" s="848"/>
      <c r="CZ12" s="848"/>
      <c r="DA12" s="848"/>
      <c r="DB12" s="848"/>
      <c r="DC12" s="848"/>
      <c r="DD12" s="848"/>
      <c r="DE12" s="848"/>
      <c r="DF12" s="848"/>
      <c r="DG12" s="848"/>
      <c r="DH12" s="848"/>
      <c r="DI12" s="848"/>
      <c r="DJ12" s="848"/>
      <c r="DK12" s="848"/>
      <c r="DL12" s="848"/>
      <c r="DM12" s="848"/>
      <c r="DN12" s="848"/>
      <c r="DO12" s="848"/>
      <c r="DP12" s="848"/>
      <c r="DQ12" s="848"/>
      <c r="DR12" s="848"/>
      <c r="DS12" s="848"/>
      <c r="DT12" s="848"/>
      <c r="DU12" s="848"/>
      <c r="DV12" s="848"/>
      <c r="DW12" s="848"/>
      <c r="DX12" s="848"/>
      <c r="DY12" s="848"/>
      <c r="DZ12" s="848"/>
      <c r="EA12" s="848"/>
      <c r="EB12" s="848"/>
      <c r="EC12" s="848"/>
      <c r="ED12" s="848"/>
      <c r="EE12" s="848"/>
      <c r="EF12" s="848"/>
      <c r="EG12" s="848"/>
      <c r="EH12" s="848"/>
      <c r="EI12" s="848"/>
      <c r="EJ12" s="848"/>
      <c r="EK12" s="848"/>
      <c r="EL12" s="848"/>
      <c r="EM12" s="848"/>
      <c r="EN12" s="848"/>
      <c r="EO12" s="848"/>
      <c r="EP12" s="848"/>
      <c r="EQ12" s="848"/>
      <c r="ER12" s="848"/>
      <c r="ES12" s="848"/>
      <c r="ET12" s="848"/>
      <c r="EU12" s="848"/>
      <c r="EV12" s="848"/>
      <c r="EW12" s="848"/>
      <c r="EX12" s="848"/>
      <c r="EY12" s="848"/>
      <c r="EZ12" s="848"/>
      <c r="FA12" s="848"/>
      <c r="FB12" s="848"/>
      <c r="FC12" s="848"/>
      <c r="FD12" s="848"/>
      <c r="FE12" s="848"/>
      <c r="FF12" s="848"/>
      <c r="FG12" s="848"/>
      <c r="FH12" s="848"/>
      <c r="FI12" s="848"/>
      <c r="FJ12" s="848"/>
      <c r="FK12" s="848"/>
      <c r="FL12" s="848"/>
      <c r="FM12" s="848"/>
      <c r="FN12" s="848"/>
      <c r="FO12" s="848"/>
      <c r="FP12" s="848"/>
      <c r="FQ12" s="848"/>
      <c r="FR12" s="848"/>
      <c r="FS12" s="848"/>
      <c r="FT12" s="848"/>
      <c r="FU12" s="848"/>
      <c r="FV12" s="848"/>
      <c r="FW12" s="848"/>
      <c r="FX12" s="848"/>
      <c r="FY12" s="848"/>
      <c r="FZ12" s="848"/>
      <c r="GA12" s="848"/>
      <c r="GB12" s="848"/>
      <c r="GC12" s="848"/>
      <c r="GD12" s="848"/>
      <c r="GE12" s="848"/>
      <c r="GF12" s="848"/>
      <c r="GG12" s="848"/>
      <c r="GH12" s="848"/>
      <c r="GI12" s="848"/>
      <c r="GJ12" s="848"/>
      <c r="GK12" s="848"/>
      <c r="GL12" s="848"/>
      <c r="GM12" s="848"/>
      <c r="GN12" s="848"/>
      <c r="GO12" s="848"/>
      <c r="GP12" s="848"/>
      <c r="GQ12" s="848"/>
      <c r="GR12" s="848"/>
      <c r="GS12" s="848"/>
      <c r="GT12" s="848"/>
      <c r="GU12" s="848"/>
      <c r="GV12" s="848"/>
      <c r="GW12" s="848"/>
      <c r="GX12" s="848"/>
      <c r="GY12" s="848"/>
      <c r="GZ12" s="848"/>
      <c r="HA12" s="848"/>
      <c r="HB12" s="848"/>
      <c r="HC12" s="848"/>
      <c r="HD12" s="848"/>
      <c r="HE12" s="848"/>
      <c r="HF12" s="848"/>
      <c r="HG12" s="848"/>
      <c r="HH12" s="848"/>
      <c r="HI12" s="848"/>
      <c r="HJ12" s="848"/>
      <c r="HK12" s="848"/>
      <c r="HL12" s="848"/>
      <c r="HM12" s="848"/>
      <c r="HN12" s="848"/>
      <c r="HO12" s="848"/>
    </row>
    <row r="13" spans="1:223" ht="12" customHeight="1">
      <c r="A13" s="835">
        <v>2005</v>
      </c>
      <c r="B13" s="843">
        <v>195785</v>
      </c>
      <c r="C13" s="844">
        <v>2163</v>
      </c>
      <c r="D13" s="844">
        <v>2694</v>
      </c>
      <c r="E13" s="844">
        <v>5421</v>
      </c>
      <c r="F13" s="844">
        <v>25291</v>
      </c>
      <c r="G13" s="844">
        <v>481</v>
      </c>
      <c r="H13" s="844">
        <v>134535</v>
      </c>
      <c r="I13" s="844">
        <v>0</v>
      </c>
      <c r="J13" s="844">
        <v>847</v>
      </c>
      <c r="K13" s="844">
        <v>24353</v>
      </c>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8"/>
      <c r="AP13" s="848"/>
      <c r="AQ13" s="848"/>
      <c r="AR13" s="848"/>
      <c r="AS13" s="848"/>
      <c r="AT13" s="848"/>
      <c r="AU13" s="848"/>
      <c r="AV13" s="848"/>
      <c r="AW13" s="848"/>
      <c r="AX13" s="848"/>
      <c r="AY13" s="848"/>
      <c r="AZ13" s="848"/>
      <c r="BA13" s="848"/>
      <c r="BB13" s="848"/>
      <c r="BC13" s="848"/>
      <c r="BD13" s="848"/>
      <c r="BE13" s="848"/>
      <c r="BF13" s="848"/>
      <c r="BG13" s="848"/>
      <c r="BH13" s="848"/>
      <c r="BI13" s="848"/>
      <c r="BJ13" s="848"/>
      <c r="BK13" s="848"/>
      <c r="BL13" s="848"/>
      <c r="BM13" s="848"/>
      <c r="BN13" s="848"/>
      <c r="BO13" s="848"/>
      <c r="BP13" s="848"/>
      <c r="BQ13" s="848"/>
      <c r="BR13" s="848"/>
      <c r="BS13" s="848"/>
      <c r="BT13" s="848"/>
      <c r="BU13" s="848"/>
      <c r="BV13" s="848"/>
      <c r="BW13" s="848"/>
      <c r="BX13" s="848"/>
      <c r="BY13" s="848"/>
      <c r="BZ13" s="848"/>
      <c r="CA13" s="848"/>
      <c r="CB13" s="848"/>
      <c r="CC13" s="848"/>
      <c r="CD13" s="848"/>
      <c r="CE13" s="848"/>
      <c r="CF13" s="848"/>
      <c r="CG13" s="848"/>
      <c r="CH13" s="848"/>
      <c r="CI13" s="848"/>
      <c r="CJ13" s="848"/>
      <c r="CK13" s="848"/>
      <c r="CL13" s="848"/>
      <c r="CM13" s="848"/>
      <c r="CN13" s="848"/>
      <c r="CO13" s="848"/>
      <c r="CP13" s="848"/>
      <c r="CQ13" s="848"/>
      <c r="CR13" s="84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848"/>
      <c r="DP13" s="848"/>
      <c r="DQ13" s="848"/>
      <c r="DR13" s="848"/>
      <c r="DS13" s="848"/>
      <c r="DT13" s="848"/>
      <c r="DU13" s="848"/>
      <c r="DV13" s="848"/>
      <c r="DW13" s="848"/>
      <c r="DX13" s="848"/>
      <c r="DY13" s="848"/>
      <c r="DZ13" s="848"/>
      <c r="EA13" s="848"/>
      <c r="EB13" s="848"/>
      <c r="EC13" s="848"/>
      <c r="ED13" s="848"/>
      <c r="EE13" s="848"/>
      <c r="EF13" s="848"/>
      <c r="EG13" s="848"/>
      <c r="EH13" s="848"/>
      <c r="EI13" s="848"/>
      <c r="EJ13" s="848"/>
      <c r="EK13" s="848"/>
      <c r="EL13" s="848"/>
      <c r="EM13" s="848"/>
      <c r="EN13" s="848"/>
      <c r="EO13" s="848"/>
      <c r="EP13" s="848"/>
      <c r="EQ13" s="848"/>
      <c r="ER13" s="848"/>
      <c r="ES13" s="848"/>
      <c r="ET13" s="848"/>
      <c r="EU13" s="848"/>
      <c r="EV13" s="848"/>
      <c r="EW13" s="848"/>
      <c r="EX13" s="848"/>
      <c r="EY13" s="848"/>
      <c r="EZ13" s="848"/>
      <c r="FA13" s="848"/>
      <c r="FB13" s="848"/>
      <c r="FC13" s="848"/>
      <c r="FD13" s="848"/>
      <c r="FE13" s="848"/>
      <c r="FF13" s="848"/>
      <c r="FG13" s="848"/>
      <c r="FH13" s="848"/>
      <c r="FI13" s="848"/>
      <c r="FJ13" s="848"/>
      <c r="FK13" s="848"/>
      <c r="FL13" s="848"/>
      <c r="FM13" s="848"/>
      <c r="FN13" s="848"/>
      <c r="FO13" s="848"/>
      <c r="FP13" s="848"/>
      <c r="FQ13" s="848"/>
      <c r="FR13" s="848"/>
      <c r="FS13" s="848"/>
      <c r="FT13" s="848"/>
      <c r="FU13" s="848"/>
      <c r="FV13" s="848"/>
      <c r="FW13" s="848"/>
      <c r="FX13" s="848"/>
      <c r="FY13" s="848"/>
      <c r="FZ13" s="848"/>
      <c r="GA13" s="848"/>
      <c r="GB13" s="848"/>
      <c r="GC13" s="848"/>
      <c r="GD13" s="848"/>
      <c r="GE13" s="848"/>
      <c r="GF13" s="848"/>
      <c r="GG13" s="848"/>
      <c r="GH13" s="848"/>
      <c r="GI13" s="848"/>
      <c r="GJ13" s="848"/>
      <c r="GK13" s="848"/>
      <c r="GL13" s="848"/>
      <c r="GM13" s="848"/>
      <c r="GN13" s="848"/>
      <c r="GO13" s="848"/>
      <c r="GP13" s="848"/>
      <c r="GQ13" s="848"/>
      <c r="GR13" s="848"/>
      <c r="GS13" s="848"/>
      <c r="GT13" s="848"/>
      <c r="GU13" s="848"/>
      <c r="GV13" s="848"/>
      <c r="GW13" s="848"/>
      <c r="GX13" s="848"/>
      <c r="GY13" s="848"/>
      <c r="GZ13" s="848"/>
      <c r="HA13" s="848"/>
      <c r="HB13" s="848"/>
      <c r="HC13" s="848"/>
      <c r="HD13" s="848"/>
      <c r="HE13" s="848"/>
      <c r="HF13" s="848"/>
      <c r="HG13" s="848"/>
      <c r="HH13" s="848"/>
      <c r="HI13" s="848"/>
      <c r="HJ13" s="848"/>
      <c r="HK13" s="848"/>
      <c r="HL13" s="848"/>
      <c r="HM13" s="848"/>
      <c r="HN13" s="848"/>
      <c r="HO13" s="848"/>
    </row>
    <row r="14" spans="1:223" ht="12" customHeight="1">
      <c r="A14" s="835">
        <v>2006</v>
      </c>
      <c r="B14" s="843">
        <v>209881</v>
      </c>
      <c r="C14" s="844">
        <v>1456</v>
      </c>
      <c r="D14" s="844">
        <v>2855</v>
      </c>
      <c r="E14" s="844">
        <v>3729</v>
      </c>
      <c r="F14" s="844">
        <v>26911</v>
      </c>
      <c r="G14" s="844">
        <v>297</v>
      </c>
      <c r="H14" s="844">
        <v>149845</v>
      </c>
      <c r="I14" s="844">
        <v>0</v>
      </c>
      <c r="J14" s="844">
        <v>2106</v>
      </c>
      <c r="K14" s="844">
        <v>22683</v>
      </c>
      <c r="L14" s="849"/>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849"/>
      <c r="CE14" s="849"/>
      <c r="CF14" s="849"/>
      <c r="CG14" s="849"/>
      <c r="CH14" s="849"/>
      <c r="CI14" s="849"/>
      <c r="CJ14" s="849"/>
      <c r="CK14" s="849"/>
      <c r="CL14" s="849"/>
      <c r="CM14" s="849"/>
      <c r="CN14" s="849"/>
      <c r="CO14" s="849"/>
      <c r="CP14" s="849"/>
      <c r="CQ14" s="849"/>
      <c r="CR14" s="849"/>
      <c r="CS14" s="849"/>
      <c r="CT14" s="849"/>
      <c r="CU14" s="849"/>
      <c r="CV14" s="849"/>
      <c r="CW14" s="849"/>
      <c r="CX14" s="849"/>
      <c r="CY14" s="849"/>
      <c r="CZ14" s="849"/>
      <c r="DA14" s="849"/>
      <c r="DB14" s="849"/>
      <c r="DC14" s="849"/>
      <c r="DD14" s="849"/>
      <c r="DE14" s="849"/>
      <c r="DF14" s="849"/>
      <c r="DG14" s="849"/>
      <c r="DH14" s="849"/>
      <c r="DI14" s="849"/>
      <c r="DJ14" s="849"/>
      <c r="DK14" s="849"/>
      <c r="DL14" s="849"/>
      <c r="DM14" s="849"/>
      <c r="DN14" s="849"/>
      <c r="DO14" s="849"/>
      <c r="DP14" s="849"/>
      <c r="DQ14" s="849"/>
      <c r="DR14" s="849"/>
      <c r="DS14" s="849"/>
      <c r="DT14" s="849"/>
      <c r="DU14" s="849"/>
      <c r="DV14" s="849"/>
      <c r="DW14" s="849"/>
      <c r="DX14" s="849"/>
      <c r="DY14" s="849"/>
      <c r="DZ14" s="849"/>
      <c r="EA14" s="849"/>
      <c r="EB14" s="849"/>
      <c r="EC14" s="849"/>
      <c r="ED14" s="849"/>
      <c r="EE14" s="849"/>
      <c r="EF14" s="849"/>
      <c r="EG14" s="849"/>
      <c r="EH14" s="849"/>
      <c r="EI14" s="849"/>
      <c r="EJ14" s="849"/>
      <c r="EK14" s="849"/>
      <c r="EL14" s="849"/>
      <c r="EM14" s="849"/>
      <c r="EN14" s="849"/>
      <c r="EO14" s="849"/>
      <c r="EP14" s="849"/>
      <c r="EQ14" s="849"/>
      <c r="ER14" s="849"/>
      <c r="ES14" s="849"/>
      <c r="ET14" s="849"/>
      <c r="EU14" s="849"/>
      <c r="EV14" s="849"/>
      <c r="EW14" s="849"/>
      <c r="EX14" s="849"/>
      <c r="EY14" s="849"/>
      <c r="EZ14" s="849"/>
      <c r="FA14" s="849"/>
      <c r="FB14" s="849"/>
      <c r="FC14" s="849"/>
      <c r="FD14" s="849"/>
      <c r="FE14" s="849"/>
      <c r="FF14" s="849"/>
      <c r="FG14" s="849"/>
      <c r="FH14" s="849"/>
      <c r="FI14" s="849"/>
      <c r="FJ14" s="849"/>
      <c r="FK14" s="849"/>
      <c r="FL14" s="849"/>
      <c r="FM14" s="849"/>
      <c r="FN14" s="849"/>
      <c r="FO14" s="849"/>
      <c r="FP14" s="849"/>
      <c r="FQ14" s="849"/>
      <c r="FR14" s="849"/>
      <c r="FS14" s="849"/>
      <c r="FT14" s="849"/>
      <c r="FU14" s="849"/>
      <c r="FV14" s="849"/>
      <c r="FW14" s="849"/>
      <c r="FX14" s="849"/>
      <c r="FY14" s="849"/>
      <c r="FZ14" s="849"/>
      <c r="GA14" s="849"/>
      <c r="GB14" s="849"/>
      <c r="GC14" s="849"/>
      <c r="GD14" s="849"/>
      <c r="GE14" s="849"/>
      <c r="GF14" s="849"/>
      <c r="GG14" s="849"/>
      <c r="GH14" s="849"/>
      <c r="GI14" s="849"/>
      <c r="GJ14" s="849"/>
      <c r="GK14" s="849"/>
      <c r="GL14" s="849"/>
      <c r="GM14" s="849"/>
      <c r="GN14" s="849"/>
      <c r="GO14" s="849"/>
      <c r="GP14" s="849"/>
      <c r="GQ14" s="849"/>
      <c r="GR14" s="849"/>
      <c r="GS14" s="849"/>
      <c r="GT14" s="849"/>
      <c r="GU14" s="849"/>
      <c r="GV14" s="849"/>
      <c r="GW14" s="849"/>
      <c r="GX14" s="849"/>
      <c r="GY14" s="849"/>
      <c r="GZ14" s="849"/>
      <c r="HA14" s="849"/>
      <c r="HB14" s="849"/>
      <c r="HC14" s="849"/>
      <c r="HD14" s="849"/>
      <c r="HE14" s="849"/>
      <c r="HF14" s="849"/>
      <c r="HG14" s="849"/>
      <c r="HH14" s="849"/>
      <c r="HI14" s="849"/>
      <c r="HJ14" s="849"/>
      <c r="HK14" s="849"/>
      <c r="HL14" s="849"/>
      <c r="HM14" s="849"/>
      <c r="HN14" s="849"/>
      <c r="HO14" s="849"/>
    </row>
    <row r="15" spans="1:223" ht="12" customHeight="1">
      <c r="A15" s="835">
        <v>2007</v>
      </c>
      <c r="B15" s="843">
        <v>172479</v>
      </c>
      <c r="C15" s="844">
        <v>1709</v>
      </c>
      <c r="D15" s="844">
        <v>7850</v>
      </c>
      <c r="E15" s="844">
        <v>2679</v>
      </c>
      <c r="F15" s="844">
        <v>18363</v>
      </c>
      <c r="G15" s="844">
        <v>233</v>
      </c>
      <c r="H15" s="844">
        <v>114405</v>
      </c>
      <c r="I15" s="844">
        <v>0</v>
      </c>
      <c r="J15" s="844">
        <v>1247</v>
      </c>
      <c r="K15" s="844">
        <v>25992</v>
      </c>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K15" s="850"/>
      <c r="AL15" s="850"/>
      <c r="AM15" s="850"/>
      <c r="AN15" s="850"/>
      <c r="AO15" s="850"/>
      <c r="AP15" s="850"/>
      <c r="AQ15" s="850"/>
      <c r="AR15" s="850"/>
      <c r="AS15" s="850"/>
      <c r="AT15" s="850"/>
      <c r="AU15" s="850"/>
      <c r="AV15" s="850"/>
      <c r="AW15" s="850"/>
      <c r="AX15" s="850"/>
      <c r="AY15" s="850"/>
      <c r="AZ15" s="850"/>
      <c r="BA15" s="850"/>
      <c r="BB15" s="850"/>
      <c r="BC15" s="850"/>
      <c r="BD15" s="850"/>
      <c r="BE15" s="850"/>
      <c r="BF15" s="850"/>
      <c r="BG15" s="850"/>
      <c r="BH15" s="850"/>
      <c r="BI15" s="850"/>
      <c r="BJ15" s="850"/>
      <c r="BK15" s="850"/>
      <c r="BL15" s="850"/>
      <c r="BM15" s="850"/>
      <c r="BN15" s="850"/>
      <c r="BO15" s="850"/>
      <c r="BP15" s="850"/>
      <c r="BQ15" s="850"/>
      <c r="BR15" s="850"/>
      <c r="BS15" s="850"/>
      <c r="BT15" s="850"/>
      <c r="BU15" s="850"/>
      <c r="BV15" s="850"/>
      <c r="BW15" s="850"/>
      <c r="BX15" s="850"/>
      <c r="BY15" s="850"/>
      <c r="BZ15" s="850"/>
      <c r="CA15" s="850"/>
      <c r="CB15" s="850"/>
      <c r="CC15" s="850"/>
      <c r="CD15" s="850"/>
      <c r="CE15" s="850"/>
      <c r="CF15" s="850"/>
      <c r="CG15" s="850"/>
      <c r="CH15" s="850"/>
      <c r="CI15" s="850"/>
      <c r="CJ15" s="850"/>
      <c r="CK15" s="850"/>
      <c r="CL15" s="850"/>
      <c r="CM15" s="850"/>
      <c r="CN15" s="850"/>
      <c r="CO15" s="850"/>
      <c r="CP15" s="850"/>
      <c r="CQ15" s="850"/>
      <c r="CR15" s="850"/>
      <c r="CS15" s="850"/>
      <c r="CT15" s="850"/>
      <c r="CU15" s="850"/>
      <c r="CV15" s="850"/>
      <c r="CW15" s="850"/>
      <c r="CX15" s="850"/>
      <c r="CY15" s="850"/>
      <c r="CZ15" s="850"/>
      <c r="DA15" s="850"/>
      <c r="DB15" s="850"/>
      <c r="DC15" s="850"/>
      <c r="DD15" s="850"/>
      <c r="DE15" s="850"/>
      <c r="DF15" s="850"/>
      <c r="DG15" s="850"/>
      <c r="DH15" s="850"/>
      <c r="DI15" s="850"/>
      <c r="DJ15" s="850"/>
      <c r="DK15" s="850"/>
      <c r="DL15" s="850"/>
      <c r="DM15" s="850"/>
      <c r="DN15" s="850"/>
      <c r="DO15" s="850"/>
      <c r="DP15" s="850"/>
      <c r="DQ15" s="850"/>
      <c r="DR15" s="850"/>
      <c r="DS15" s="850"/>
      <c r="DT15" s="850"/>
      <c r="DU15" s="850"/>
      <c r="DV15" s="850"/>
      <c r="DW15" s="850"/>
      <c r="DX15" s="850"/>
      <c r="DY15" s="850"/>
      <c r="DZ15" s="850"/>
      <c r="EA15" s="850"/>
      <c r="EB15" s="850"/>
      <c r="EC15" s="850"/>
      <c r="ED15" s="850"/>
      <c r="EE15" s="850"/>
      <c r="EF15" s="850"/>
      <c r="EG15" s="850"/>
      <c r="EH15" s="850"/>
      <c r="EI15" s="850"/>
      <c r="EJ15" s="850"/>
      <c r="EK15" s="850"/>
      <c r="EL15" s="850"/>
      <c r="EM15" s="850"/>
      <c r="EN15" s="850"/>
      <c r="EO15" s="850"/>
      <c r="EP15" s="850"/>
      <c r="EQ15" s="850"/>
      <c r="ER15" s="850"/>
      <c r="ES15" s="850"/>
      <c r="ET15" s="850"/>
      <c r="EU15" s="850"/>
      <c r="EV15" s="850"/>
      <c r="EW15" s="850"/>
      <c r="EX15" s="850"/>
      <c r="EY15" s="850"/>
      <c r="EZ15" s="850"/>
      <c r="FA15" s="850"/>
      <c r="FB15" s="850"/>
      <c r="FC15" s="850"/>
      <c r="FD15" s="850"/>
      <c r="FE15" s="850"/>
      <c r="FF15" s="850"/>
      <c r="FG15" s="850"/>
      <c r="FH15" s="850"/>
      <c r="FI15" s="850"/>
      <c r="FJ15" s="850"/>
      <c r="FK15" s="850"/>
      <c r="FL15" s="850"/>
      <c r="FM15" s="850"/>
      <c r="FN15" s="850"/>
      <c r="FO15" s="850"/>
      <c r="FP15" s="850"/>
      <c r="FQ15" s="850"/>
      <c r="FR15" s="850"/>
      <c r="FS15" s="850"/>
      <c r="FT15" s="850"/>
      <c r="FU15" s="850"/>
      <c r="FV15" s="850"/>
      <c r="FW15" s="850"/>
      <c r="FX15" s="850"/>
      <c r="FY15" s="850"/>
      <c r="FZ15" s="850"/>
      <c r="GA15" s="850"/>
      <c r="GB15" s="850"/>
      <c r="GC15" s="850"/>
      <c r="GD15" s="850"/>
      <c r="GE15" s="850"/>
      <c r="GF15" s="850"/>
      <c r="GG15" s="850"/>
      <c r="GH15" s="850"/>
      <c r="GI15" s="850"/>
      <c r="GJ15" s="850"/>
      <c r="GK15" s="850"/>
      <c r="GL15" s="850"/>
      <c r="GM15" s="850"/>
      <c r="GN15" s="850"/>
      <c r="GO15" s="850"/>
      <c r="GP15" s="850"/>
      <c r="GQ15" s="850"/>
      <c r="GR15" s="850"/>
      <c r="GS15" s="850"/>
      <c r="GT15" s="850"/>
      <c r="GU15" s="850"/>
      <c r="GV15" s="850"/>
      <c r="GW15" s="850"/>
      <c r="GX15" s="850"/>
      <c r="GY15" s="850"/>
      <c r="GZ15" s="850"/>
      <c r="HA15" s="850"/>
      <c r="HB15" s="850"/>
      <c r="HC15" s="850"/>
      <c r="HD15" s="850"/>
      <c r="HE15" s="850"/>
      <c r="HF15" s="850"/>
      <c r="HG15" s="850"/>
      <c r="HH15" s="850"/>
      <c r="HI15" s="850"/>
      <c r="HJ15" s="850"/>
      <c r="HK15" s="850"/>
      <c r="HL15" s="850"/>
      <c r="HM15" s="850"/>
      <c r="HN15" s="850"/>
      <c r="HO15" s="850"/>
    </row>
    <row r="16" spans="1:223" ht="12" customHeight="1">
      <c r="A16" s="835">
        <v>2008</v>
      </c>
      <c r="B16" s="843">
        <v>184122</v>
      </c>
      <c r="C16" s="844">
        <v>2430</v>
      </c>
      <c r="D16" s="844">
        <v>6252</v>
      </c>
      <c r="E16" s="844">
        <v>1134</v>
      </c>
      <c r="F16" s="844">
        <v>14483</v>
      </c>
      <c r="G16" s="844">
        <v>197</v>
      </c>
      <c r="H16" s="844">
        <v>130905</v>
      </c>
      <c r="I16" s="844">
        <v>0</v>
      </c>
      <c r="J16" s="844">
        <v>1247</v>
      </c>
      <c r="K16" s="844">
        <v>27473</v>
      </c>
      <c r="L16" s="850"/>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50"/>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0"/>
      <c r="BJ16" s="850"/>
      <c r="BK16" s="850"/>
      <c r="BL16" s="850"/>
      <c r="BM16" s="850"/>
      <c r="BN16" s="850"/>
      <c r="BO16" s="850"/>
      <c r="BP16" s="850"/>
      <c r="BQ16" s="850"/>
      <c r="BR16" s="850"/>
      <c r="BS16" s="850"/>
      <c r="BT16" s="850"/>
      <c r="BU16" s="850"/>
      <c r="BV16" s="850"/>
      <c r="BW16" s="850"/>
      <c r="BX16" s="850"/>
      <c r="BY16" s="850"/>
      <c r="BZ16" s="850"/>
      <c r="CA16" s="850"/>
      <c r="CB16" s="850"/>
      <c r="CC16" s="850"/>
      <c r="CD16" s="850"/>
      <c r="CE16" s="850"/>
      <c r="CF16" s="850"/>
      <c r="CG16" s="850"/>
      <c r="CH16" s="850"/>
      <c r="CI16" s="850"/>
      <c r="CJ16" s="850"/>
      <c r="CK16" s="850"/>
      <c r="CL16" s="850"/>
      <c r="CM16" s="850"/>
      <c r="CN16" s="850"/>
      <c r="CO16" s="850"/>
      <c r="CP16" s="850"/>
      <c r="CQ16" s="850"/>
      <c r="CR16" s="850"/>
      <c r="CS16" s="850"/>
      <c r="CT16" s="850"/>
      <c r="CU16" s="850"/>
      <c r="CV16" s="850"/>
      <c r="CW16" s="850"/>
      <c r="CX16" s="850"/>
      <c r="CY16" s="850"/>
      <c r="CZ16" s="850"/>
      <c r="DA16" s="850"/>
      <c r="DB16" s="850"/>
      <c r="DC16" s="850"/>
      <c r="DD16" s="850"/>
      <c r="DE16" s="850"/>
      <c r="DF16" s="850"/>
      <c r="DG16" s="850"/>
      <c r="DH16" s="850"/>
      <c r="DI16" s="850"/>
      <c r="DJ16" s="850"/>
      <c r="DK16" s="850"/>
      <c r="DL16" s="850"/>
      <c r="DM16" s="850"/>
      <c r="DN16" s="850"/>
      <c r="DO16" s="850"/>
      <c r="DP16" s="850"/>
      <c r="DQ16" s="850"/>
      <c r="DR16" s="850"/>
      <c r="DS16" s="850"/>
      <c r="DT16" s="850"/>
      <c r="DU16" s="850"/>
      <c r="DV16" s="850"/>
      <c r="DW16" s="850"/>
      <c r="DX16" s="850"/>
      <c r="DY16" s="850"/>
      <c r="DZ16" s="850"/>
      <c r="EA16" s="850"/>
      <c r="EB16" s="850"/>
      <c r="EC16" s="850"/>
      <c r="ED16" s="850"/>
      <c r="EE16" s="850"/>
      <c r="EF16" s="850"/>
      <c r="EG16" s="850"/>
      <c r="EH16" s="850"/>
      <c r="EI16" s="850"/>
      <c r="EJ16" s="850"/>
      <c r="EK16" s="850"/>
      <c r="EL16" s="850"/>
      <c r="EM16" s="850"/>
      <c r="EN16" s="850"/>
      <c r="EO16" s="850"/>
      <c r="EP16" s="850"/>
      <c r="EQ16" s="850"/>
      <c r="ER16" s="850"/>
      <c r="ES16" s="850"/>
      <c r="ET16" s="850"/>
      <c r="EU16" s="850"/>
      <c r="EV16" s="850"/>
      <c r="EW16" s="850"/>
      <c r="EX16" s="850"/>
      <c r="EY16" s="850"/>
      <c r="EZ16" s="850"/>
      <c r="FA16" s="850"/>
      <c r="FB16" s="850"/>
      <c r="FC16" s="850"/>
      <c r="FD16" s="850"/>
      <c r="FE16" s="850"/>
      <c r="FF16" s="850"/>
      <c r="FG16" s="850"/>
      <c r="FH16" s="850"/>
      <c r="FI16" s="850"/>
      <c r="FJ16" s="850"/>
      <c r="FK16" s="850"/>
      <c r="FL16" s="850"/>
      <c r="FM16" s="850"/>
      <c r="FN16" s="850"/>
      <c r="FO16" s="850"/>
      <c r="FP16" s="850"/>
      <c r="FQ16" s="850"/>
      <c r="FR16" s="850"/>
      <c r="FS16" s="850"/>
      <c r="FT16" s="850"/>
      <c r="FU16" s="850"/>
      <c r="FV16" s="850"/>
      <c r="FW16" s="850"/>
      <c r="FX16" s="850"/>
      <c r="FY16" s="850"/>
      <c r="FZ16" s="850"/>
      <c r="GA16" s="850"/>
      <c r="GB16" s="850"/>
      <c r="GC16" s="850"/>
      <c r="GD16" s="850"/>
      <c r="GE16" s="850"/>
      <c r="GF16" s="850"/>
      <c r="GG16" s="850"/>
      <c r="GH16" s="850"/>
      <c r="GI16" s="850"/>
      <c r="GJ16" s="850"/>
      <c r="GK16" s="850"/>
      <c r="GL16" s="850"/>
      <c r="GM16" s="850"/>
      <c r="GN16" s="850"/>
      <c r="GO16" s="850"/>
      <c r="GP16" s="850"/>
      <c r="GQ16" s="850"/>
      <c r="GR16" s="850"/>
      <c r="GS16" s="850"/>
      <c r="GT16" s="850"/>
      <c r="GU16" s="850"/>
      <c r="GV16" s="850"/>
      <c r="GW16" s="850"/>
      <c r="GX16" s="850"/>
      <c r="GY16" s="850"/>
      <c r="GZ16" s="850"/>
      <c r="HA16" s="850"/>
      <c r="HB16" s="850"/>
      <c r="HC16" s="850"/>
      <c r="HD16" s="850"/>
      <c r="HE16" s="850"/>
      <c r="HF16" s="850"/>
      <c r="HG16" s="850"/>
      <c r="HH16" s="850"/>
      <c r="HI16" s="850"/>
      <c r="HJ16" s="850"/>
      <c r="HK16" s="850"/>
      <c r="HL16" s="850"/>
      <c r="HM16" s="850"/>
      <c r="HN16" s="850"/>
      <c r="HO16" s="850"/>
    </row>
    <row r="17" spans="1:223" ht="12" customHeight="1">
      <c r="A17" s="835">
        <v>2009</v>
      </c>
      <c r="B17" s="843">
        <v>254303</v>
      </c>
      <c r="C17" s="844">
        <v>4059</v>
      </c>
      <c r="D17" s="844">
        <v>3168</v>
      </c>
      <c r="E17" s="844">
        <v>1106</v>
      </c>
      <c r="F17" s="844">
        <v>44537</v>
      </c>
      <c r="G17" s="844">
        <v>178</v>
      </c>
      <c r="H17" s="844">
        <v>162959</v>
      </c>
      <c r="I17" s="844">
        <v>0</v>
      </c>
      <c r="J17" s="844">
        <v>4274</v>
      </c>
      <c r="K17" s="844">
        <v>34021</v>
      </c>
      <c r="L17" s="850"/>
      <c r="M17" s="850"/>
      <c r="N17" s="850"/>
      <c r="O17" s="850"/>
      <c r="P17" s="850"/>
      <c r="Q17" s="850"/>
      <c r="R17" s="850"/>
      <c r="S17" s="850"/>
      <c r="T17" s="850"/>
      <c r="U17" s="850"/>
      <c r="V17" s="850"/>
      <c r="W17" s="850"/>
      <c r="X17" s="850"/>
      <c r="Y17" s="850"/>
      <c r="Z17" s="850"/>
      <c r="AA17" s="850"/>
      <c r="AB17" s="850"/>
      <c r="AC17" s="850"/>
      <c r="AD17" s="850"/>
      <c r="AE17" s="850"/>
      <c r="AF17" s="850"/>
      <c r="AG17" s="850"/>
      <c r="AH17" s="850"/>
      <c r="AI17" s="850"/>
      <c r="AJ17" s="850"/>
      <c r="AK17" s="850"/>
      <c r="AL17" s="850"/>
      <c r="AM17" s="850"/>
      <c r="AN17" s="850"/>
      <c r="AO17" s="850"/>
      <c r="AP17" s="850"/>
      <c r="AQ17" s="850"/>
      <c r="AR17" s="850"/>
      <c r="AS17" s="850"/>
      <c r="AT17" s="850"/>
      <c r="AU17" s="850"/>
      <c r="AV17" s="850"/>
      <c r="AW17" s="850"/>
      <c r="AX17" s="850"/>
      <c r="AY17" s="850"/>
      <c r="AZ17" s="850"/>
      <c r="BA17" s="850"/>
      <c r="BB17" s="850"/>
      <c r="BC17" s="850"/>
      <c r="BD17" s="850"/>
      <c r="BE17" s="850"/>
      <c r="BF17" s="850"/>
      <c r="BG17" s="850"/>
      <c r="BH17" s="850"/>
      <c r="BI17" s="850"/>
      <c r="BJ17" s="850"/>
      <c r="BK17" s="850"/>
      <c r="BL17" s="850"/>
      <c r="BM17" s="850"/>
      <c r="BN17" s="850"/>
      <c r="BO17" s="850"/>
      <c r="BP17" s="850"/>
      <c r="BQ17" s="850"/>
      <c r="BR17" s="850"/>
      <c r="BS17" s="850"/>
      <c r="BT17" s="850"/>
      <c r="BU17" s="850"/>
      <c r="BV17" s="850"/>
      <c r="BW17" s="850"/>
      <c r="BX17" s="850"/>
      <c r="BY17" s="850"/>
      <c r="BZ17" s="850"/>
      <c r="CA17" s="850"/>
      <c r="CB17" s="850"/>
      <c r="CC17" s="850"/>
      <c r="CD17" s="850"/>
      <c r="CE17" s="850"/>
      <c r="CF17" s="850"/>
      <c r="CG17" s="850"/>
      <c r="CH17" s="850"/>
      <c r="CI17" s="850"/>
      <c r="CJ17" s="850"/>
      <c r="CK17" s="850"/>
      <c r="CL17" s="850"/>
      <c r="CM17" s="850"/>
      <c r="CN17" s="850"/>
      <c r="CO17" s="850"/>
      <c r="CP17" s="850"/>
      <c r="CQ17" s="850"/>
      <c r="CR17" s="850"/>
      <c r="CS17" s="850"/>
      <c r="CT17" s="850"/>
      <c r="CU17" s="850"/>
      <c r="CV17" s="850"/>
      <c r="CW17" s="850"/>
      <c r="CX17" s="850"/>
      <c r="CY17" s="850"/>
      <c r="CZ17" s="850"/>
      <c r="DA17" s="850"/>
      <c r="DB17" s="850"/>
      <c r="DC17" s="850"/>
      <c r="DD17" s="850"/>
      <c r="DE17" s="850"/>
      <c r="DF17" s="850"/>
      <c r="DG17" s="850"/>
      <c r="DH17" s="850"/>
      <c r="DI17" s="850"/>
      <c r="DJ17" s="850"/>
      <c r="DK17" s="850"/>
      <c r="DL17" s="850"/>
      <c r="DM17" s="850"/>
      <c r="DN17" s="850"/>
      <c r="DO17" s="850"/>
      <c r="DP17" s="850"/>
      <c r="DQ17" s="850"/>
      <c r="DR17" s="850"/>
      <c r="DS17" s="850"/>
      <c r="DT17" s="850"/>
      <c r="DU17" s="850"/>
      <c r="DV17" s="850"/>
      <c r="DW17" s="850"/>
      <c r="DX17" s="850"/>
      <c r="DY17" s="850"/>
      <c r="DZ17" s="850"/>
      <c r="EA17" s="850"/>
      <c r="EB17" s="850"/>
      <c r="EC17" s="850"/>
      <c r="ED17" s="850"/>
      <c r="EE17" s="850"/>
      <c r="EF17" s="850"/>
      <c r="EG17" s="850"/>
      <c r="EH17" s="850"/>
      <c r="EI17" s="850"/>
      <c r="EJ17" s="850"/>
      <c r="EK17" s="850"/>
      <c r="EL17" s="850"/>
      <c r="EM17" s="850"/>
      <c r="EN17" s="850"/>
      <c r="EO17" s="850"/>
      <c r="EP17" s="850"/>
      <c r="EQ17" s="850"/>
      <c r="ER17" s="850"/>
      <c r="ES17" s="850"/>
      <c r="ET17" s="850"/>
      <c r="EU17" s="850"/>
      <c r="EV17" s="850"/>
      <c r="EW17" s="850"/>
      <c r="EX17" s="850"/>
      <c r="EY17" s="850"/>
      <c r="EZ17" s="850"/>
      <c r="FA17" s="850"/>
      <c r="FB17" s="850"/>
      <c r="FC17" s="850"/>
      <c r="FD17" s="850"/>
      <c r="FE17" s="850"/>
      <c r="FF17" s="850"/>
      <c r="FG17" s="850"/>
      <c r="FH17" s="850"/>
      <c r="FI17" s="850"/>
      <c r="FJ17" s="850"/>
      <c r="FK17" s="850"/>
      <c r="FL17" s="850"/>
      <c r="FM17" s="850"/>
      <c r="FN17" s="850"/>
      <c r="FO17" s="850"/>
      <c r="FP17" s="850"/>
      <c r="FQ17" s="850"/>
      <c r="FR17" s="850"/>
      <c r="FS17" s="850"/>
      <c r="FT17" s="850"/>
      <c r="FU17" s="850"/>
      <c r="FV17" s="850"/>
      <c r="FW17" s="850"/>
      <c r="FX17" s="850"/>
      <c r="FY17" s="850"/>
      <c r="FZ17" s="850"/>
      <c r="GA17" s="850"/>
      <c r="GB17" s="850"/>
      <c r="GC17" s="850"/>
      <c r="GD17" s="850"/>
      <c r="GE17" s="850"/>
      <c r="GF17" s="850"/>
      <c r="GG17" s="850"/>
      <c r="GH17" s="850"/>
      <c r="GI17" s="850"/>
      <c r="GJ17" s="850"/>
      <c r="GK17" s="850"/>
      <c r="GL17" s="850"/>
      <c r="GM17" s="850"/>
      <c r="GN17" s="850"/>
      <c r="GO17" s="850"/>
      <c r="GP17" s="850"/>
      <c r="GQ17" s="850"/>
      <c r="GR17" s="850"/>
      <c r="GS17" s="850"/>
      <c r="GT17" s="850"/>
      <c r="GU17" s="850"/>
      <c r="GV17" s="850"/>
      <c r="GW17" s="850"/>
      <c r="GX17" s="850"/>
      <c r="GY17" s="850"/>
      <c r="GZ17" s="850"/>
      <c r="HA17" s="850"/>
      <c r="HB17" s="850"/>
      <c r="HC17" s="850"/>
      <c r="HD17" s="850"/>
      <c r="HE17" s="850"/>
      <c r="HF17" s="850"/>
      <c r="HG17" s="850"/>
      <c r="HH17" s="850"/>
      <c r="HI17" s="850"/>
      <c r="HJ17" s="850"/>
      <c r="HK17" s="850"/>
      <c r="HL17" s="850"/>
      <c r="HM17" s="850"/>
      <c r="HN17" s="850"/>
      <c r="HO17" s="850"/>
    </row>
    <row r="18" spans="1:223" ht="12" customHeight="1">
      <c r="A18" s="835">
        <v>2010</v>
      </c>
      <c r="B18" s="843">
        <v>270438</v>
      </c>
      <c r="C18" s="844">
        <v>5989</v>
      </c>
      <c r="D18" s="844">
        <v>980</v>
      </c>
      <c r="E18" s="844">
        <v>218</v>
      </c>
      <c r="F18" s="844">
        <v>58114</v>
      </c>
      <c r="G18" s="844">
        <v>56</v>
      </c>
      <c r="H18" s="844">
        <v>162001</v>
      </c>
      <c r="I18" s="844">
        <v>0</v>
      </c>
      <c r="J18" s="844">
        <v>5829</v>
      </c>
      <c r="K18" s="844">
        <v>37250</v>
      </c>
      <c r="L18" s="850"/>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c r="AN18" s="850"/>
      <c r="AO18" s="850"/>
      <c r="AP18" s="850"/>
      <c r="AQ18" s="850"/>
      <c r="AR18" s="850"/>
      <c r="AS18" s="850"/>
      <c r="AT18" s="850"/>
      <c r="AU18" s="850"/>
      <c r="AV18" s="850"/>
      <c r="AW18" s="850"/>
      <c r="AX18" s="850"/>
      <c r="AY18" s="850"/>
      <c r="AZ18" s="850"/>
      <c r="BA18" s="850"/>
      <c r="BB18" s="850"/>
      <c r="BC18" s="850"/>
      <c r="BD18" s="850"/>
      <c r="BE18" s="850"/>
      <c r="BF18" s="850"/>
      <c r="BG18" s="850"/>
      <c r="BH18" s="850"/>
      <c r="BI18" s="850"/>
      <c r="BJ18" s="850"/>
      <c r="BK18" s="850"/>
      <c r="BL18" s="850"/>
      <c r="BM18" s="850"/>
      <c r="BN18" s="850"/>
      <c r="BO18" s="850"/>
      <c r="BP18" s="850"/>
      <c r="BQ18" s="850"/>
      <c r="BR18" s="850"/>
      <c r="BS18" s="850"/>
      <c r="BT18" s="850"/>
      <c r="BU18" s="850"/>
      <c r="BV18" s="850"/>
      <c r="BW18" s="850"/>
      <c r="BX18" s="850"/>
      <c r="BY18" s="850"/>
      <c r="BZ18" s="850"/>
      <c r="CA18" s="850"/>
      <c r="CB18" s="850"/>
      <c r="CC18" s="850"/>
      <c r="CD18" s="850"/>
      <c r="CE18" s="850"/>
      <c r="CF18" s="850"/>
      <c r="CG18" s="850"/>
      <c r="CH18" s="850"/>
      <c r="CI18" s="850"/>
      <c r="CJ18" s="850"/>
      <c r="CK18" s="850"/>
      <c r="CL18" s="850"/>
      <c r="CM18" s="850"/>
      <c r="CN18" s="850"/>
      <c r="CO18" s="850"/>
      <c r="CP18" s="850"/>
      <c r="CQ18" s="850"/>
      <c r="CR18" s="850"/>
      <c r="CS18" s="850"/>
      <c r="CT18" s="850"/>
      <c r="CU18" s="850"/>
      <c r="CV18" s="850"/>
      <c r="CW18" s="850"/>
      <c r="CX18" s="850"/>
      <c r="CY18" s="850"/>
      <c r="CZ18" s="850"/>
      <c r="DA18" s="850"/>
      <c r="DB18" s="850"/>
      <c r="DC18" s="850"/>
      <c r="DD18" s="850"/>
      <c r="DE18" s="850"/>
      <c r="DF18" s="850"/>
      <c r="DG18" s="850"/>
      <c r="DH18" s="850"/>
      <c r="DI18" s="850"/>
      <c r="DJ18" s="850"/>
      <c r="DK18" s="850"/>
      <c r="DL18" s="850"/>
      <c r="DM18" s="850"/>
      <c r="DN18" s="850"/>
      <c r="DO18" s="850"/>
      <c r="DP18" s="850"/>
      <c r="DQ18" s="850"/>
      <c r="DR18" s="850"/>
      <c r="DS18" s="850"/>
      <c r="DT18" s="850"/>
      <c r="DU18" s="850"/>
      <c r="DV18" s="850"/>
      <c r="DW18" s="850"/>
      <c r="DX18" s="850"/>
      <c r="DY18" s="850"/>
      <c r="DZ18" s="850"/>
      <c r="EA18" s="850"/>
      <c r="EB18" s="850"/>
      <c r="EC18" s="850"/>
      <c r="ED18" s="850"/>
      <c r="EE18" s="850"/>
      <c r="EF18" s="850"/>
      <c r="EG18" s="850"/>
      <c r="EH18" s="850"/>
      <c r="EI18" s="850"/>
      <c r="EJ18" s="850"/>
      <c r="EK18" s="850"/>
      <c r="EL18" s="850"/>
      <c r="EM18" s="850"/>
      <c r="EN18" s="850"/>
      <c r="EO18" s="850"/>
      <c r="EP18" s="850"/>
      <c r="EQ18" s="850"/>
      <c r="ER18" s="850"/>
      <c r="ES18" s="850"/>
      <c r="ET18" s="850"/>
      <c r="EU18" s="850"/>
      <c r="EV18" s="850"/>
      <c r="EW18" s="850"/>
      <c r="EX18" s="850"/>
      <c r="EY18" s="850"/>
      <c r="EZ18" s="850"/>
      <c r="FA18" s="850"/>
      <c r="FB18" s="850"/>
      <c r="FC18" s="850"/>
      <c r="FD18" s="850"/>
      <c r="FE18" s="850"/>
      <c r="FF18" s="850"/>
      <c r="FG18" s="850"/>
      <c r="FH18" s="850"/>
      <c r="FI18" s="850"/>
      <c r="FJ18" s="850"/>
      <c r="FK18" s="850"/>
      <c r="FL18" s="850"/>
      <c r="FM18" s="850"/>
      <c r="FN18" s="850"/>
      <c r="FO18" s="850"/>
      <c r="FP18" s="850"/>
      <c r="FQ18" s="850"/>
      <c r="FR18" s="850"/>
      <c r="FS18" s="850"/>
      <c r="FT18" s="850"/>
      <c r="FU18" s="850"/>
      <c r="FV18" s="850"/>
      <c r="FW18" s="850"/>
      <c r="FX18" s="850"/>
      <c r="FY18" s="850"/>
      <c r="FZ18" s="850"/>
      <c r="GA18" s="850"/>
      <c r="GB18" s="850"/>
      <c r="GC18" s="850"/>
      <c r="GD18" s="850"/>
      <c r="GE18" s="850"/>
      <c r="GF18" s="850"/>
      <c r="GG18" s="850"/>
      <c r="GH18" s="850"/>
      <c r="GI18" s="850"/>
      <c r="GJ18" s="850"/>
      <c r="GK18" s="850"/>
      <c r="GL18" s="850"/>
      <c r="GM18" s="850"/>
      <c r="GN18" s="850"/>
      <c r="GO18" s="850"/>
      <c r="GP18" s="850"/>
      <c r="GQ18" s="850"/>
      <c r="GR18" s="850"/>
      <c r="GS18" s="850"/>
      <c r="GT18" s="850"/>
      <c r="GU18" s="850"/>
      <c r="GV18" s="850"/>
      <c r="GW18" s="850"/>
      <c r="GX18" s="850"/>
      <c r="GY18" s="850"/>
      <c r="GZ18" s="850"/>
      <c r="HA18" s="850"/>
      <c r="HB18" s="850"/>
      <c r="HC18" s="850"/>
      <c r="HD18" s="850"/>
      <c r="HE18" s="850"/>
      <c r="HF18" s="850"/>
      <c r="HG18" s="850"/>
      <c r="HH18" s="850"/>
      <c r="HI18" s="850"/>
      <c r="HJ18" s="850"/>
      <c r="HK18" s="850"/>
      <c r="HL18" s="850"/>
      <c r="HM18" s="850"/>
      <c r="HN18" s="850"/>
      <c r="HO18" s="850"/>
    </row>
    <row r="19" spans="1:223" ht="12" customHeight="1">
      <c r="A19" s="835">
        <v>2011</v>
      </c>
      <c r="B19" s="843">
        <v>250443</v>
      </c>
      <c r="C19" s="844">
        <v>10536</v>
      </c>
      <c r="D19" s="844">
        <v>433</v>
      </c>
      <c r="E19" s="844">
        <v>277</v>
      </c>
      <c r="F19" s="844">
        <v>51494</v>
      </c>
      <c r="G19" s="844">
        <v>0</v>
      </c>
      <c r="H19" s="844">
        <v>150454</v>
      </c>
      <c r="I19" s="844">
        <v>0</v>
      </c>
      <c r="J19" s="844">
        <v>7525</v>
      </c>
      <c r="K19" s="844">
        <v>29725</v>
      </c>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c r="AI19" s="850"/>
      <c r="AJ19" s="850"/>
      <c r="AK19" s="850"/>
      <c r="AL19" s="850"/>
      <c r="AM19" s="850"/>
      <c r="AN19" s="850"/>
      <c r="AO19" s="850"/>
      <c r="AP19" s="850"/>
      <c r="AQ19" s="850"/>
      <c r="AR19" s="850"/>
      <c r="AS19" s="850"/>
      <c r="AT19" s="850"/>
      <c r="AU19" s="850"/>
      <c r="AV19" s="850"/>
      <c r="AW19" s="850"/>
      <c r="AX19" s="850"/>
      <c r="AY19" s="850"/>
      <c r="AZ19" s="850"/>
      <c r="BA19" s="850"/>
      <c r="BB19" s="850"/>
      <c r="BC19" s="850"/>
      <c r="BD19" s="850"/>
      <c r="BE19" s="850"/>
      <c r="BF19" s="850"/>
      <c r="BG19" s="850"/>
      <c r="BH19" s="850"/>
      <c r="BI19" s="850"/>
      <c r="BJ19" s="850"/>
      <c r="BK19" s="850"/>
      <c r="BL19" s="850"/>
      <c r="BM19" s="850"/>
      <c r="BN19" s="850"/>
      <c r="BO19" s="850"/>
      <c r="BP19" s="850"/>
      <c r="BQ19" s="850"/>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c r="DK19" s="850"/>
      <c r="DL19" s="850"/>
      <c r="DM19" s="850"/>
      <c r="DN19" s="850"/>
      <c r="DO19" s="850"/>
      <c r="DP19" s="850"/>
      <c r="DQ19" s="850"/>
      <c r="DR19" s="850"/>
      <c r="DS19" s="850"/>
      <c r="DT19" s="850"/>
      <c r="DU19" s="850"/>
      <c r="DV19" s="850"/>
      <c r="DW19" s="850"/>
      <c r="DX19" s="850"/>
      <c r="DY19" s="850"/>
      <c r="DZ19" s="850"/>
      <c r="EA19" s="850"/>
      <c r="EB19" s="850"/>
      <c r="EC19" s="850"/>
      <c r="ED19" s="850"/>
      <c r="EE19" s="850"/>
      <c r="EF19" s="850"/>
      <c r="EG19" s="850"/>
      <c r="EH19" s="850"/>
      <c r="EI19" s="850"/>
      <c r="EJ19" s="850"/>
      <c r="EK19" s="850"/>
      <c r="EL19" s="850"/>
      <c r="EM19" s="850"/>
      <c r="EN19" s="850"/>
      <c r="EO19" s="850"/>
      <c r="EP19" s="850"/>
      <c r="EQ19" s="850"/>
      <c r="ER19" s="850"/>
      <c r="ES19" s="850"/>
      <c r="ET19" s="850"/>
      <c r="EU19" s="850"/>
      <c r="EV19" s="850"/>
      <c r="EW19" s="850"/>
      <c r="EX19" s="850"/>
      <c r="EY19" s="850"/>
      <c r="EZ19" s="850"/>
      <c r="FA19" s="850"/>
      <c r="FB19" s="850"/>
      <c r="FC19" s="850"/>
      <c r="FD19" s="850"/>
      <c r="FE19" s="850"/>
      <c r="FF19" s="850"/>
      <c r="FG19" s="850"/>
      <c r="FH19" s="850"/>
      <c r="FI19" s="850"/>
      <c r="FJ19" s="850"/>
      <c r="FK19" s="850"/>
      <c r="FL19" s="850"/>
      <c r="FM19" s="850"/>
      <c r="FN19" s="850"/>
      <c r="FO19" s="850"/>
      <c r="FP19" s="850"/>
      <c r="FQ19" s="850"/>
      <c r="FR19" s="850"/>
      <c r="FS19" s="850"/>
      <c r="FT19" s="850"/>
      <c r="FU19" s="850"/>
      <c r="FV19" s="850"/>
      <c r="FW19" s="850"/>
      <c r="FX19" s="850"/>
      <c r="FY19" s="850"/>
      <c r="FZ19" s="850"/>
      <c r="GA19" s="850"/>
      <c r="GB19" s="850"/>
      <c r="GC19" s="850"/>
      <c r="GD19" s="850"/>
      <c r="GE19" s="850"/>
      <c r="GF19" s="850"/>
      <c r="GG19" s="850"/>
      <c r="GH19" s="850"/>
      <c r="GI19" s="850"/>
      <c r="GJ19" s="850"/>
      <c r="GK19" s="850"/>
      <c r="GL19" s="850"/>
      <c r="GM19" s="850"/>
      <c r="GN19" s="850"/>
      <c r="GO19" s="850"/>
      <c r="GP19" s="850"/>
      <c r="GQ19" s="850"/>
      <c r="GR19" s="850"/>
      <c r="GS19" s="850"/>
      <c r="GT19" s="850"/>
      <c r="GU19" s="850"/>
      <c r="GV19" s="850"/>
      <c r="GW19" s="850"/>
      <c r="GX19" s="850"/>
      <c r="GY19" s="850"/>
      <c r="GZ19" s="850"/>
      <c r="HA19" s="850"/>
      <c r="HB19" s="850"/>
      <c r="HC19" s="850"/>
      <c r="HD19" s="850"/>
      <c r="HE19" s="850"/>
      <c r="HF19" s="850"/>
      <c r="HG19" s="850"/>
      <c r="HH19" s="850"/>
      <c r="HI19" s="850"/>
      <c r="HJ19" s="850"/>
      <c r="HK19" s="850"/>
      <c r="HL19" s="850"/>
      <c r="HM19" s="850"/>
      <c r="HN19" s="850"/>
      <c r="HO19" s="850"/>
    </row>
    <row r="20" spans="1:223" ht="12" customHeight="1">
      <c r="A20" s="835">
        <v>2012</v>
      </c>
      <c r="B20" s="843">
        <v>198372</v>
      </c>
      <c r="C20" s="844">
        <v>6464</v>
      </c>
      <c r="D20" s="844">
        <v>123</v>
      </c>
      <c r="E20" s="844">
        <v>94</v>
      </c>
      <c r="F20" s="844">
        <v>13988</v>
      </c>
      <c r="G20" s="844">
        <v>4</v>
      </c>
      <c r="H20" s="844">
        <v>115703</v>
      </c>
      <c r="I20" s="844">
        <v>0</v>
      </c>
      <c r="J20" s="844">
        <v>3324</v>
      </c>
      <c r="K20" s="844">
        <v>58671</v>
      </c>
      <c r="L20" s="848"/>
      <c r="M20" s="848"/>
      <c r="N20" s="848"/>
      <c r="O20" s="848"/>
      <c r="P20" s="848"/>
      <c r="Q20" s="848"/>
      <c r="R20" s="848"/>
      <c r="S20" s="848"/>
      <c r="T20" s="848"/>
      <c r="U20" s="848"/>
      <c r="V20" s="848"/>
      <c r="W20" s="848"/>
      <c r="X20" s="848"/>
      <c r="Y20" s="848"/>
      <c r="Z20" s="848"/>
      <c r="AA20" s="848"/>
      <c r="AB20" s="848"/>
      <c r="AC20" s="848"/>
      <c r="AD20" s="848"/>
      <c r="AE20" s="848"/>
      <c r="AF20" s="848"/>
      <c r="AG20" s="848"/>
      <c r="AH20" s="848"/>
      <c r="AI20" s="848"/>
      <c r="AJ20" s="848"/>
      <c r="AK20" s="848"/>
      <c r="AL20" s="848"/>
      <c r="AM20" s="848"/>
      <c r="AN20" s="848"/>
      <c r="AO20" s="848"/>
      <c r="AP20" s="848"/>
      <c r="AQ20" s="848"/>
      <c r="AR20" s="848"/>
      <c r="AS20" s="848"/>
      <c r="AT20" s="848"/>
      <c r="AU20" s="848"/>
      <c r="AV20" s="848"/>
      <c r="AW20" s="848"/>
      <c r="AX20" s="848"/>
      <c r="AY20" s="848"/>
      <c r="AZ20" s="848"/>
      <c r="BA20" s="848"/>
      <c r="BB20" s="848"/>
      <c r="BC20" s="848"/>
      <c r="BD20" s="848"/>
      <c r="BE20" s="848"/>
      <c r="BF20" s="848"/>
      <c r="BG20" s="848"/>
      <c r="BH20" s="848"/>
      <c r="BI20" s="848"/>
      <c r="BJ20" s="848"/>
      <c r="BK20" s="848"/>
      <c r="BL20" s="848"/>
      <c r="BM20" s="848"/>
      <c r="BN20" s="848"/>
      <c r="BO20" s="848"/>
      <c r="BP20" s="848"/>
      <c r="BQ20" s="848"/>
      <c r="BR20" s="848"/>
      <c r="BS20" s="848"/>
      <c r="BT20" s="848"/>
      <c r="BU20" s="848"/>
      <c r="BV20" s="848"/>
      <c r="BW20" s="848"/>
      <c r="BX20" s="848"/>
      <c r="BY20" s="848"/>
      <c r="BZ20" s="848"/>
      <c r="CA20" s="848"/>
      <c r="CB20" s="848"/>
      <c r="CC20" s="848"/>
      <c r="CD20" s="848"/>
      <c r="CE20" s="848"/>
      <c r="CF20" s="848"/>
      <c r="CG20" s="848"/>
      <c r="CH20" s="848"/>
      <c r="CI20" s="848"/>
      <c r="CJ20" s="848"/>
      <c r="CK20" s="848"/>
      <c r="CL20" s="848"/>
      <c r="CM20" s="848"/>
      <c r="CN20" s="848"/>
      <c r="CO20" s="848"/>
      <c r="CP20" s="848"/>
      <c r="CQ20" s="848"/>
      <c r="CR20" s="848"/>
      <c r="CS20" s="848"/>
      <c r="CT20" s="848"/>
      <c r="CU20" s="848"/>
      <c r="CV20" s="848"/>
      <c r="CW20" s="848"/>
      <c r="CX20" s="848"/>
      <c r="CY20" s="848"/>
      <c r="CZ20" s="848"/>
      <c r="DA20" s="848"/>
      <c r="DB20" s="848"/>
      <c r="DC20" s="848"/>
      <c r="DD20" s="848"/>
      <c r="DE20" s="848"/>
      <c r="DF20" s="848"/>
      <c r="DG20" s="848"/>
      <c r="DH20" s="848"/>
      <c r="DI20" s="848"/>
      <c r="DJ20" s="848"/>
      <c r="DK20" s="848"/>
      <c r="DL20" s="848"/>
      <c r="DM20" s="848"/>
      <c r="DN20" s="848"/>
      <c r="DO20" s="848"/>
      <c r="DP20" s="848"/>
      <c r="DQ20" s="848"/>
      <c r="DR20" s="848"/>
      <c r="DS20" s="848"/>
      <c r="DT20" s="848"/>
      <c r="DU20" s="848"/>
      <c r="DV20" s="848"/>
      <c r="DW20" s="848"/>
      <c r="DX20" s="848"/>
      <c r="DY20" s="848"/>
      <c r="DZ20" s="848"/>
      <c r="EA20" s="848"/>
      <c r="EB20" s="848"/>
      <c r="EC20" s="848"/>
      <c r="ED20" s="848"/>
      <c r="EE20" s="848"/>
      <c r="EF20" s="848"/>
      <c r="EG20" s="848"/>
      <c r="EH20" s="848"/>
      <c r="EI20" s="848"/>
      <c r="EJ20" s="848"/>
      <c r="EK20" s="848"/>
      <c r="EL20" s="848"/>
      <c r="EM20" s="848"/>
      <c r="EN20" s="848"/>
      <c r="EO20" s="848"/>
      <c r="EP20" s="848"/>
      <c r="EQ20" s="848"/>
      <c r="ER20" s="848"/>
      <c r="ES20" s="848"/>
      <c r="ET20" s="848"/>
      <c r="EU20" s="848"/>
      <c r="EV20" s="848"/>
      <c r="EW20" s="848"/>
      <c r="EX20" s="848"/>
      <c r="EY20" s="848"/>
      <c r="EZ20" s="848"/>
      <c r="FA20" s="848"/>
      <c r="FB20" s="848"/>
      <c r="FC20" s="848"/>
      <c r="FD20" s="848"/>
      <c r="FE20" s="848"/>
      <c r="FF20" s="848"/>
      <c r="FG20" s="848"/>
      <c r="FH20" s="848"/>
      <c r="FI20" s="848"/>
      <c r="FJ20" s="848"/>
      <c r="FK20" s="848"/>
      <c r="FL20" s="848"/>
      <c r="FM20" s="848"/>
      <c r="FN20" s="848"/>
      <c r="FO20" s="848"/>
      <c r="FP20" s="848"/>
      <c r="FQ20" s="848"/>
      <c r="FR20" s="848"/>
      <c r="FS20" s="848"/>
      <c r="FT20" s="848"/>
      <c r="FU20" s="848"/>
      <c r="FV20" s="848"/>
      <c r="FW20" s="848"/>
      <c r="FX20" s="848"/>
      <c r="FY20" s="848"/>
      <c r="FZ20" s="848"/>
      <c r="GA20" s="848"/>
      <c r="GB20" s="848"/>
      <c r="GC20" s="848"/>
      <c r="GD20" s="848"/>
      <c r="GE20" s="848"/>
      <c r="GF20" s="848"/>
      <c r="GG20" s="848"/>
      <c r="GH20" s="848"/>
      <c r="GI20" s="848"/>
      <c r="GJ20" s="848"/>
      <c r="GK20" s="848"/>
      <c r="GL20" s="848"/>
      <c r="GM20" s="848"/>
      <c r="GN20" s="848"/>
      <c r="GO20" s="848"/>
      <c r="GP20" s="848"/>
      <c r="GQ20" s="848"/>
      <c r="GR20" s="848"/>
      <c r="GS20" s="848"/>
      <c r="GT20" s="848"/>
      <c r="GU20" s="848"/>
      <c r="GV20" s="848"/>
      <c r="GW20" s="848"/>
      <c r="GX20" s="848"/>
      <c r="GY20" s="848"/>
      <c r="GZ20" s="848"/>
      <c r="HA20" s="848"/>
      <c r="HB20" s="848"/>
      <c r="HC20" s="848"/>
      <c r="HD20" s="848"/>
      <c r="HE20" s="848"/>
      <c r="HF20" s="848"/>
      <c r="HG20" s="848"/>
      <c r="HH20" s="848"/>
      <c r="HI20" s="848"/>
      <c r="HJ20" s="848"/>
      <c r="HK20" s="848"/>
      <c r="HL20" s="848"/>
      <c r="HM20" s="848"/>
      <c r="HN20" s="848"/>
      <c r="HO20" s="848"/>
    </row>
    <row r="21" spans="1:223" ht="12" customHeight="1">
      <c r="A21" s="835">
        <v>2013</v>
      </c>
      <c r="B21" s="843">
        <v>292782</v>
      </c>
      <c r="C21" s="843">
        <v>77703</v>
      </c>
      <c r="D21" s="843">
        <v>0</v>
      </c>
      <c r="E21" s="843">
        <v>47</v>
      </c>
      <c r="F21" s="843">
        <v>1490</v>
      </c>
      <c r="G21" s="843">
        <v>117</v>
      </c>
      <c r="H21" s="843">
        <v>160295</v>
      </c>
      <c r="I21" s="844">
        <v>0</v>
      </c>
      <c r="J21" s="843">
        <v>1049</v>
      </c>
      <c r="K21" s="843">
        <v>52080</v>
      </c>
      <c r="L21" s="850"/>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0"/>
      <c r="AM21" s="850"/>
      <c r="AN21" s="850"/>
      <c r="AO21" s="850"/>
      <c r="AP21" s="850"/>
      <c r="AQ21" s="850"/>
      <c r="AR21" s="850"/>
      <c r="AS21" s="850"/>
      <c r="AT21" s="850"/>
      <c r="AU21" s="850"/>
      <c r="AV21" s="850"/>
      <c r="AW21" s="850"/>
      <c r="AX21" s="850"/>
      <c r="AY21" s="850"/>
      <c r="AZ21" s="850"/>
      <c r="BA21" s="850"/>
      <c r="BB21" s="850"/>
      <c r="BC21" s="850"/>
      <c r="BD21" s="850"/>
      <c r="BE21" s="850"/>
      <c r="BF21" s="850"/>
      <c r="BG21" s="850"/>
      <c r="BH21" s="850"/>
      <c r="BI21" s="850"/>
      <c r="BJ21" s="850"/>
      <c r="BK21" s="850"/>
      <c r="BL21" s="850"/>
      <c r="BM21" s="850"/>
      <c r="BN21" s="850"/>
      <c r="BO21" s="850"/>
      <c r="BP21" s="850"/>
      <c r="BQ21" s="850"/>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0"/>
      <c r="CZ21" s="850"/>
      <c r="DA21" s="850"/>
      <c r="DB21" s="850"/>
      <c r="DC21" s="850"/>
      <c r="DD21" s="850"/>
      <c r="DE21" s="850"/>
      <c r="DF21" s="850"/>
      <c r="DG21" s="850"/>
      <c r="DH21" s="850"/>
      <c r="DI21" s="850"/>
      <c r="DJ21" s="850"/>
      <c r="DK21" s="850"/>
      <c r="DL21" s="850"/>
      <c r="DM21" s="850"/>
      <c r="DN21" s="850"/>
      <c r="DO21" s="850"/>
      <c r="DP21" s="850"/>
      <c r="DQ21" s="850"/>
      <c r="DR21" s="850"/>
      <c r="DS21" s="850"/>
      <c r="DT21" s="850"/>
      <c r="DU21" s="850"/>
      <c r="DV21" s="850"/>
      <c r="DW21" s="850"/>
      <c r="DX21" s="850"/>
      <c r="DY21" s="850"/>
      <c r="DZ21" s="850"/>
      <c r="EA21" s="850"/>
      <c r="EB21" s="850"/>
      <c r="EC21" s="850"/>
      <c r="ED21" s="850"/>
      <c r="EE21" s="850"/>
      <c r="EF21" s="850"/>
      <c r="EG21" s="850"/>
      <c r="EH21" s="850"/>
      <c r="EI21" s="850"/>
      <c r="EJ21" s="850"/>
      <c r="EK21" s="850"/>
      <c r="EL21" s="850"/>
      <c r="EM21" s="850"/>
      <c r="EN21" s="850"/>
      <c r="EO21" s="850"/>
      <c r="EP21" s="850"/>
      <c r="EQ21" s="850"/>
      <c r="ER21" s="850"/>
      <c r="ES21" s="850"/>
      <c r="ET21" s="850"/>
      <c r="EU21" s="850"/>
      <c r="EV21" s="850"/>
      <c r="EW21" s="850"/>
      <c r="EX21" s="850"/>
      <c r="EY21" s="850"/>
      <c r="EZ21" s="850"/>
      <c r="FA21" s="850"/>
      <c r="FB21" s="850"/>
      <c r="FC21" s="850"/>
      <c r="FD21" s="850"/>
      <c r="FE21" s="850"/>
      <c r="FF21" s="850"/>
      <c r="FG21" s="850"/>
      <c r="FH21" s="850"/>
      <c r="FI21" s="850"/>
      <c r="FJ21" s="850"/>
      <c r="FK21" s="850"/>
      <c r="FL21" s="850"/>
      <c r="FM21" s="850"/>
      <c r="FN21" s="850"/>
      <c r="FO21" s="850"/>
      <c r="FP21" s="850"/>
      <c r="FQ21" s="850"/>
      <c r="FR21" s="850"/>
      <c r="FS21" s="850"/>
      <c r="FT21" s="850"/>
      <c r="FU21" s="850"/>
      <c r="FV21" s="850"/>
      <c r="FW21" s="850"/>
      <c r="FX21" s="850"/>
      <c r="FY21" s="850"/>
      <c r="FZ21" s="850"/>
      <c r="GA21" s="850"/>
      <c r="GB21" s="850"/>
      <c r="GC21" s="850"/>
      <c r="GD21" s="850"/>
      <c r="GE21" s="850"/>
      <c r="GF21" s="850"/>
      <c r="GG21" s="850"/>
      <c r="GH21" s="850"/>
      <c r="GI21" s="850"/>
      <c r="GJ21" s="850"/>
      <c r="GK21" s="850"/>
      <c r="GL21" s="850"/>
      <c r="GM21" s="850"/>
      <c r="GN21" s="850"/>
      <c r="GO21" s="850"/>
      <c r="GP21" s="850"/>
      <c r="GQ21" s="850"/>
      <c r="GR21" s="850"/>
      <c r="GS21" s="850"/>
      <c r="GT21" s="850"/>
      <c r="GU21" s="850"/>
      <c r="GV21" s="850"/>
      <c r="GW21" s="850"/>
      <c r="GX21" s="850"/>
      <c r="GY21" s="850"/>
      <c r="GZ21" s="850"/>
      <c r="HA21" s="850"/>
      <c r="HB21" s="850"/>
      <c r="HC21" s="850"/>
      <c r="HD21" s="850"/>
      <c r="HE21" s="850"/>
      <c r="HF21" s="850"/>
      <c r="HG21" s="850"/>
      <c r="HH21" s="850"/>
      <c r="HI21" s="850"/>
      <c r="HJ21" s="850"/>
      <c r="HK21" s="850"/>
      <c r="HL21" s="850"/>
      <c r="HM21" s="850"/>
      <c r="HN21" s="850"/>
      <c r="HO21" s="850"/>
    </row>
    <row r="22" spans="1:223" ht="12" customHeight="1">
      <c r="A22" s="835">
        <v>2014</v>
      </c>
      <c r="B22" s="843">
        <v>291303</v>
      </c>
      <c r="C22" s="843">
        <v>70485</v>
      </c>
      <c r="D22" s="843">
        <v>901</v>
      </c>
      <c r="E22" s="843">
        <v>3311</v>
      </c>
      <c r="F22" s="843">
        <v>556</v>
      </c>
      <c r="G22" s="843">
        <v>273</v>
      </c>
      <c r="H22" s="843">
        <v>156026</v>
      </c>
      <c r="I22" s="844">
        <v>0</v>
      </c>
      <c r="J22" s="843">
        <v>900</v>
      </c>
      <c r="K22" s="843">
        <v>58853</v>
      </c>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c r="AN22" s="850"/>
      <c r="AO22" s="850"/>
      <c r="AP22" s="850"/>
      <c r="AQ22" s="850"/>
      <c r="AR22" s="850"/>
      <c r="AS22" s="850"/>
      <c r="AT22" s="850"/>
      <c r="AU22" s="850"/>
      <c r="AV22" s="850"/>
      <c r="AW22" s="850"/>
      <c r="AX22" s="850"/>
      <c r="AY22" s="850"/>
      <c r="AZ22" s="850"/>
      <c r="BA22" s="850"/>
      <c r="BB22" s="850"/>
      <c r="BC22" s="850"/>
      <c r="BD22" s="850"/>
      <c r="BE22" s="850"/>
      <c r="BF22" s="850"/>
      <c r="BG22" s="850"/>
      <c r="BH22" s="850"/>
      <c r="BI22" s="850"/>
      <c r="BJ22" s="850"/>
      <c r="BK22" s="850"/>
      <c r="BL22" s="850"/>
      <c r="BM22" s="850"/>
      <c r="BN22" s="850"/>
      <c r="BO22" s="850"/>
      <c r="BP22" s="850"/>
      <c r="BQ22" s="850"/>
      <c r="BR22" s="850"/>
      <c r="BS22" s="850"/>
      <c r="BT22" s="850"/>
      <c r="BU22" s="850"/>
      <c r="BV22" s="850"/>
      <c r="BW22" s="850"/>
      <c r="BX22" s="850"/>
      <c r="BY22" s="850"/>
      <c r="BZ22" s="850"/>
      <c r="CA22" s="850"/>
      <c r="CB22" s="850"/>
      <c r="CC22" s="850"/>
      <c r="CD22" s="850"/>
      <c r="CE22" s="850"/>
      <c r="CF22" s="850"/>
      <c r="CG22" s="850"/>
      <c r="CH22" s="850"/>
      <c r="CI22" s="850"/>
      <c r="CJ22" s="850"/>
      <c r="CK22" s="850"/>
      <c r="CL22" s="850"/>
      <c r="CM22" s="850"/>
      <c r="CN22" s="850"/>
      <c r="CO22" s="850"/>
      <c r="CP22" s="850"/>
      <c r="CQ22" s="850"/>
      <c r="CR22" s="850"/>
      <c r="CS22" s="850"/>
      <c r="CT22" s="850"/>
      <c r="CU22" s="850"/>
      <c r="CV22" s="850"/>
      <c r="CW22" s="850"/>
      <c r="CX22" s="850"/>
      <c r="CY22" s="850"/>
      <c r="CZ22" s="850"/>
      <c r="DA22" s="850"/>
      <c r="DB22" s="850"/>
      <c r="DC22" s="850"/>
      <c r="DD22" s="850"/>
      <c r="DE22" s="850"/>
      <c r="DF22" s="850"/>
      <c r="DG22" s="850"/>
      <c r="DH22" s="850"/>
      <c r="DI22" s="850"/>
      <c r="DJ22" s="850"/>
      <c r="DK22" s="850"/>
      <c r="DL22" s="850"/>
      <c r="DM22" s="850"/>
      <c r="DN22" s="850"/>
      <c r="DO22" s="850"/>
      <c r="DP22" s="850"/>
      <c r="DQ22" s="850"/>
      <c r="DR22" s="850"/>
      <c r="DS22" s="850"/>
      <c r="DT22" s="850"/>
      <c r="DU22" s="850"/>
      <c r="DV22" s="850"/>
      <c r="DW22" s="850"/>
      <c r="DX22" s="850"/>
      <c r="DY22" s="850"/>
      <c r="DZ22" s="850"/>
      <c r="EA22" s="850"/>
      <c r="EB22" s="850"/>
      <c r="EC22" s="850"/>
      <c r="ED22" s="850"/>
      <c r="EE22" s="850"/>
      <c r="EF22" s="850"/>
      <c r="EG22" s="850"/>
      <c r="EH22" s="850"/>
      <c r="EI22" s="850"/>
      <c r="EJ22" s="850"/>
      <c r="EK22" s="850"/>
      <c r="EL22" s="850"/>
      <c r="EM22" s="850"/>
      <c r="EN22" s="850"/>
      <c r="EO22" s="850"/>
      <c r="EP22" s="850"/>
      <c r="EQ22" s="850"/>
      <c r="ER22" s="850"/>
      <c r="ES22" s="850"/>
      <c r="ET22" s="850"/>
      <c r="EU22" s="850"/>
      <c r="EV22" s="850"/>
      <c r="EW22" s="850"/>
      <c r="EX22" s="850"/>
      <c r="EY22" s="850"/>
      <c r="EZ22" s="850"/>
      <c r="FA22" s="850"/>
      <c r="FB22" s="850"/>
      <c r="FC22" s="850"/>
      <c r="FD22" s="850"/>
      <c r="FE22" s="850"/>
      <c r="FF22" s="850"/>
      <c r="FG22" s="850"/>
      <c r="FH22" s="850"/>
      <c r="FI22" s="850"/>
      <c r="FJ22" s="850"/>
      <c r="FK22" s="850"/>
      <c r="FL22" s="850"/>
      <c r="FM22" s="850"/>
      <c r="FN22" s="850"/>
      <c r="FO22" s="850"/>
      <c r="FP22" s="850"/>
      <c r="FQ22" s="850"/>
      <c r="FR22" s="850"/>
      <c r="FS22" s="850"/>
      <c r="FT22" s="850"/>
      <c r="FU22" s="850"/>
      <c r="FV22" s="850"/>
      <c r="FW22" s="850"/>
      <c r="FX22" s="850"/>
      <c r="FY22" s="850"/>
      <c r="FZ22" s="850"/>
      <c r="GA22" s="850"/>
      <c r="GB22" s="850"/>
      <c r="GC22" s="850"/>
      <c r="GD22" s="850"/>
      <c r="GE22" s="850"/>
      <c r="GF22" s="850"/>
      <c r="GG22" s="850"/>
      <c r="GH22" s="850"/>
      <c r="GI22" s="850"/>
      <c r="GJ22" s="850"/>
      <c r="GK22" s="850"/>
      <c r="GL22" s="850"/>
      <c r="GM22" s="850"/>
      <c r="GN22" s="850"/>
      <c r="GO22" s="850"/>
      <c r="GP22" s="850"/>
      <c r="GQ22" s="850"/>
      <c r="GR22" s="850"/>
      <c r="GS22" s="850"/>
      <c r="GT22" s="850"/>
      <c r="GU22" s="850"/>
      <c r="GV22" s="850"/>
      <c r="GW22" s="850"/>
      <c r="GX22" s="850"/>
      <c r="GY22" s="850"/>
      <c r="GZ22" s="850"/>
      <c r="HA22" s="850"/>
      <c r="HB22" s="850"/>
      <c r="HC22" s="850"/>
      <c r="HD22" s="850"/>
      <c r="HE22" s="850"/>
      <c r="HF22" s="850"/>
      <c r="HG22" s="850"/>
      <c r="HH22" s="850"/>
      <c r="HI22" s="850"/>
      <c r="HJ22" s="850"/>
      <c r="HK22" s="850"/>
      <c r="HL22" s="850"/>
      <c r="HM22" s="850"/>
      <c r="HN22" s="850"/>
      <c r="HO22" s="850"/>
    </row>
    <row r="23" spans="1:223" s="649" customFormat="1" ht="12" customHeight="1">
      <c r="A23" s="835">
        <v>2015</v>
      </c>
      <c r="B23" s="843">
        <v>399171</v>
      </c>
      <c r="C23" s="843">
        <v>133486</v>
      </c>
      <c r="D23" s="843">
        <v>3656</v>
      </c>
      <c r="E23" s="843">
        <v>7058</v>
      </c>
      <c r="F23" s="843">
        <v>1444</v>
      </c>
      <c r="G23" s="843">
        <v>260</v>
      </c>
      <c r="H23" s="843">
        <v>182048</v>
      </c>
      <c r="I23" s="844">
        <v>0</v>
      </c>
      <c r="J23" s="843">
        <v>118</v>
      </c>
      <c r="K23" s="843">
        <v>71102</v>
      </c>
      <c r="L23" s="851"/>
      <c r="M23" s="852"/>
      <c r="N23" s="852"/>
      <c r="O23" s="852"/>
      <c r="P23" s="852"/>
      <c r="Q23" s="852"/>
      <c r="R23" s="852"/>
      <c r="S23" s="852"/>
      <c r="T23" s="852"/>
      <c r="U23" s="852"/>
      <c r="V23" s="852"/>
      <c r="W23" s="852"/>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851"/>
      <c r="AZ23" s="851"/>
      <c r="BA23" s="851"/>
      <c r="BB23" s="851"/>
      <c r="BC23" s="851"/>
      <c r="BD23" s="851"/>
      <c r="BE23" s="851"/>
      <c r="BF23" s="851"/>
      <c r="BG23" s="851"/>
      <c r="BH23" s="851"/>
      <c r="BI23" s="851"/>
      <c r="BJ23" s="851"/>
      <c r="BK23" s="851"/>
      <c r="BL23" s="851"/>
      <c r="BM23" s="851"/>
      <c r="BN23" s="851"/>
      <c r="BO23" s="851"/>
      <c r="BP23" s="851"/>
      <c r="BQ23" s="851"/>
      <c r="BR23" s="851"/>
      <c r="BS23" s="851"/>
      <c r="BT23" s="851"/>
      <c r="BU23" s="851"/>
      <c r="BV23" s="851"/>
      <c r="BW23" s="851"/>
      <c r="BX23" s="851"/>
      <c r="BY23" s="851"/>
      <c r="BZ23" s="851"/>
      <c r="CA23" s="851"/>
      <c r="CB23" s="851"/>
      <c r="CC23" s="851"/>
      <c r="CD23" s="851"/>
      <c r="CE23" s="851"/>
      <c r="CF23" s="851"/>
      <c r="CG23" s="851"/>
      <c r="CH23" s="851"/>
      <c r="CI23" s="851"/>
      <c r="CJ23" s="851"/>
      <c r="CK23" s="851"/>
      <c r="CL23" s="851"/>
      <c r="CM23" s="851"/>
      <c r="CN23" s="851"/>
      <c r="CO23" s="851"/>
      <c r="CP23" s="851"/>
      <c r="CQ23" s="851"/>
      <c r="CR23" s="851"/>
      <c r="CS23" s="851"/>
      <c r="CT23" s="851"/>
      <c r="CU23" s="851"/>
      <c r="CV23" s="851"/>
      <c r="CW23" s="851"/>
      <c r="CX23" s="851"/>
      <c r="CY23" s="851"/>
      <c r="CZ23" s="851"/>
      <c r="DA23" s="851"/>
      <c r="DB23" s="851"/>
      <c r="DC23" s="851"/>
      <c r="DD23" s="851"/>
      <c r="DE23" s="851"/>
      <c r="DF23" s="851"/>
      <c r="DG23" s="851"/>
      <c r="DH23" s="851"/>
      <c r="DI23" s="851"/>
      <c r="DJ23" s="851"/>
      <c r="DK23" s="851"/>
      <c r="DL23" s="851"/>
      <c r="DM23" s="851"/>
      <c r="DN23" s="851"/>
      <c r="DO23" s="851"/>
      <c r="DP23" s="851"/>
      <c r="DQ23" s="851"/>
      <c r="DR23" s="851"/>
      <c r="DS23" s="851"/>
      <c r="DT23" s="851"/>
      <c r="DU23" s="851"/>
      <c r="DV23" s="851"/>
      <c r="DW23" s="851"/>
      <c r="DX23" s="851"/>
      <c r="DY23" s="851"/>
      <c r="DZ23" s="851"/>
      <c r="EA23" s="851"/>
      <c r="EB23" s="851"/>
      <c r="EC23" s="851"/>
      <c r="ED23" s="851"/>
      <c r="EE23" s="851"/>
      <c r="EF23" s="851"/>
      <c r="EG23" s="851"/>
      <c r="EH23" s="851"/>
      <c r="EI23" s="851"/>
      <c r="EJ23" s="851"/>
      <c r="EK23" s="851"/>
      <c r="EL23" s="851"/>
      <c r="EM23" s="851"/>
      <c r="EN23" s="851"/>
      <c r="EO23" s="851"/>
      <c r="EP23" s="851"/>
      <c r="EQ23" s="851"/>
      <c r="ER23" s="851"/>
      <c r="ES23" s="851"/>
      <c r="ET23" s="851"/>
      <c r="EU23" s="851"/>
      <c r="EV23" s="851"/>
      <c r="EW23" s="851"/>
      <c r="EX23" s="851"/>
      <c r="EY23" s="851"/>
      <c r="EZ23" s="851"/>
      <c r="FA23" s="851"/>
      <c r="FB23" s="851"/>
      <c r="FC23" s="851"/>
      <c r="FD23" s="851"/>
      <c r="FE23" s="851"/>
      <c r="FF23" s="851"/>
      <c r="FG23" s="851"/>
      <c r="FH23" s="851"/>
      <c r="FI23" s="851"/>
      <c r="FJ23" s="851"/>
      <c r="FK23" s="851"/>
      <c r="FL23" s="851"/>
      <c r="FM23" s="851"/>
      <c r="FN23" s="851"/>
      <c r="FO23" s="851"/>
      <c r="FP23" s="851"/>
      <c r="FQ23" s="851"/>
      <c r="FR23" s="851"/>
      <c r="FS23" s="851"/>
      <c r="FT23" s="851"/>
      <c r="FU23" s="851"/>
      <c r="FV23" s="851"/>
      <c r="FW23" s="851"/>
      <c r="FX23" s="851"/>
      <c r="FY23" s="851"/>
      <c r="FZ23" s="851"/>
      <c r="GA23" s="851"/>
      <c r="GB23" s="851"/>
      <c r="GC23" s="851"/>
      <c r="GD23" s="851"/>
      <c r="GE23" s="851"/>
      <c r="GF23" s="851"/>
      <c r="GG23" s="851"/>
      <c r="GH23" s="851"/>
      <c r="GI23" s="851"/>
      <c r="GJ23" s="851"/>
      <c r="GK23" s="851"/>
      <c r="GL23" s="851"/>
      <c r="GM23" s="851"/>
      <c r="GN23" s="851"/>
      <c r="GO23" s="851"/>
      <c r="GP23" s="851"/>
      <c r="GQ23" s="851"/>
      <c r="GR23" s="851"/>
      <c r="GS23" s="851"/>
      <c r="GT23" s="851"/>
      <c r="GU23" s="851"/>
      <c r="GV23" s="851"/>
      <c r="GW23" s="851"/>
      <c r="GX23" s="851"/>
      <c r="GY23" s="851"/>
      <c r="GZ23" s="851"/>
      <c r="HA23" s="851"/>
      <c r="HB23" s="851"/>
      <c r="HC23" s="851"/>
      <c r="HD23" s="851"/>
      <c r="HE23" s="851"/>
      <c r="HF23" s="851"/>
      <c r="HG23" s="851"/>
      <c r="HH23" s="851"/>
      <c r="HI23" s="851"/>
      <c r="HJ23" s="851"/>
      <c r="HK23" s="851"/>
      <c r="HL23" s="851"/>
      <c r="HM23" s="851"/>
      <c r="HN23" s="851"/>
      <c r="HO23" s="851"/>
    </row>
    <row r="24" spans="1:223" s="649" customFormat="1" ht="12" customHeight="1">
      <c r="A24" s="853">
        <v>2016</v>
      </c>
      <c r="B24" s="854">
        <v>315730</v>
      </c>
      <c r="C24" s="854">
        <v>97568</v>
      </c>
      <c r="D24" s="854">
        <v>44</v>
      </c>
      <c r="E24" s="854">
        <v>286</v>
      </c>
      <c r="F24" s="854">
        <v>63</v>
      </c>
      <c r="G24" s="854">
        <v>18</v>
      </c>
      <c r="H24" s="854">
        <v>157448</v>
      </c>
      <c r="I24" s="855">
        <v>0</v>
      </c>
      <c r="J24" s="854">
        <v>118</v>
      </c>
      <c r="K24" s="854">
        <v>60185</v>
      </c>
      <c r="L24" s="851"/>
      <c r="M24" s="852"/>
      <c r="N24" s="852"/>
      <c r="O24" s="852"/>
      <c r="P24" s="852"/>
      <c r="Q24" s="852"/>
      <c r="R24" s="852"/>
      <c r="S24" s="852"/>
      <c r="T24" s="852"/>
      <c r="U24" s="852"/>
      <c r="V24" s="852"/>
      <c r="W24" s="852"/>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851"/>
      <c r="BA24" s="851"/>
      <c r="BB24" s="851"/>
      <c r="BC24" s="851"/>
      <c r="BD24" s="851"/>
      <c r="BE24" s="851"/>
      <c r="BF24" s="851"/>
      <c r="BG24" s="851"/>
      <c r="BH24" s="851"/>
      <c r="BI24" s="851"/>
      <c r="BJ24" s="851"/>
      <c r="BK24" s="851"/>
      <c r="BL24" s="851"/>
      <c r="BM24" s="851"/>
      <c r="BN24" s="851"/>
      <c r="BO24" s="851"/>
      <c r="BP24" s="851"/>
      <c r="BQ24" s="851"/>
      <c r="BR24" s="851"/>
      <c r="BS24" s="851"/>
      <c r="BT24" s="851"/>
      <c r="BU24" s="851"/>
      <c r="BV24" s="851"/>
      <c r="BW24" s="851"/>
      <c r="BX24" s="851"/>
      <c r="BY24" s="851"/>
      <c r="BZ24" s="851"/>
      <c r="CA24" s="851"/>
      <c r="CB24" s="851"/>
      <c r="CC24" s="851"/>
      <c r="CD24" s="851"/>
      <c r="CE24" s="851"/>
      <c r="CF24" s="851"/>
      <c r="CG24" s="851"/>
      <c r="CH24" s="851"/>
      <c r="CI24" s="851"/>
      <c r="CJ24" s="851"/>
      <c r="CK24" s="851"/>
      <c r="CL24" s="851"/>
      <c r="CM24" s="851"/>
      <c r="CN24" s="851"/>
      <c r="CO24" s="851"/>
      <c r="CP24" s="851"/>
      <c r="CQ24" s="851"/>
      <c r="CR24" s="851"/>
      <c r="CS24" s="851"/>
      <c r="CT24" s="851"/>
      <c r="CU24" s="851"/>
      <c r="CV24" s="851"/>
      <c r="CW24" s="851"/>
      <c r="CX24" s="851"/>
      <c r="CY24" s="851"/>
      <c r="CZ24" s="851"/>
      <c r="DA24" s="851"/>
      <c r="DB24" s="851"/>
      <c r="DC24" s="851"/>
      <c r="DD24" s="851"/>
      <c r="DE24" s="851"/>
      <c r="DF24" s="851"/>
      <c r="DG24" s="851"/>
      <c r="DH24" s="851"/>
      <c r="DI24" s="851"/>
      <c r="DJ24" s="851"/>
      <c r="DK24" s="851"/>
      <c r="DL24" s="851"/>
      <c r="DM24" s="851"/>
      <c r="DN24" s="851"/>
      <c r="DO24" s="851"/>
      <c r="DP24" s="851"/>
      <c r="DQ24" s="851"/>
      <c r="DR24" s="851"/>
      <c r="DS24" s="851"/>
      <c r="DT24" s="851"/>
      <c r="DU24" s="851"/>
      <c r="DV24" s="851"/>
      <c r="DW24" s="851"/>
      <c r="DX24" s="851"/>
      <c r="DY24" s="851"/>
      <c r="DZ24" s="851"/>
      <c r="EA24" s="851"/>
      <c r="EB24" s="851"/>
      <c r="EC24" s="851"/>
      <c r="ED24" s="851"/>
      <c r="EE24" s="851"/>
      <c r="EF24" s="851"/>
      <c r="EG24" s="851"/>
      <c r="EH24" s="851"/>
      <c r="EI24" s="851"/>
      <c r="EJ24" s="851"/>
      <c r="EK24" s="851"/>
      <c r="EL24" s="851"/>
      <c r="EM24" s="851"/>
      <c r="EN24" s="851"/>
      <c r="EO24" s="851"/>
      <c r="EP24" s="851"/>
      <c r="EQ24" s="851"/>
      <c r="ER24" s="851"/>
      <c r="ES24" s="851"/>
      <c r="ET24" s="851"/>
      <c r="EU24" s="851"/>
      <c r="EV24" s="851"/>
      <c r="EW24" s="851"/>
      <c r="EX24" s="851"/>
      <c r="EY24" s="851"/>
      <c r="EZ24" s="851"/>
      <c r="FA24" s="851"/>
      <c r="FB24" s="851"/>
      <c r="FC24" s="851"/>
      <c r="FD24" s="851"/>
      <c r="FE24" s="851"/>
      <c r="FF24" s="851"/>
      <c r="FG24" s="851"/>
      <c r="FH24" s="851"/>
      <c r="FI24" s="851"/>
      <c r="FJ24" s="851"/>
      <c r="FK24" s="851"/>
      <c r="FL24" s="851"/>
      <c r="FM24" s="851"/>
      <c r="FN24" s="851"/>
      <c r="FO24" s="851"/>
      <c r="FP24" s="851"/>
      <c r="FQ24" s="851"/>
      <c r="FR24" s="851"/>
      <c r="FS24" s="851"/>
      <c r="FT24" s="851"/>
      <c r="FU24" s="851"/>
      <c r="FV24" s="851"/>
      <c r="FW24" s="851"/>
      <c r="FX24" s="851"/>
      <c r="FY24" s="851"/>
      <c r="FZ24" s="851"/>
      <c r="GA24" s="851"/>
      <c r="GB24" s="851"/>
      <c r="GC24" s="851"/>
      <c r="GD24" s="851"/>
      <c r="GE24" s="851"/>
      <c r="GF24" s="851"/>
      <c r="GG24" s="851"/>
      <c r="GH24" s="851"/>
      <c r="GI24" s="851"/>
      <c r="GJ24" s="851"/>
      <c r="GK24" s="851"/>
      <c r="GL24" s="851"/>
      <c r="GM24" s="851"/>
      <c r="GN24" s="851"/>
      <c r="GO24" s="851"/>
      <c r="GP24" s="851"/>
      <c r="GQ24" s="851"/>
      <c r="GR24" s="851"/>
      <c r="GS24" s="851"/>
      <c r="GT24" s="851"/>
      <c r="GU24" s="851"/>
      <c r="GV24" s="851"/>
      <c r="GW24" s="851"/>
      <c r="GX24" s="851"/>
      <c r="GY24" s="851"/>
      <c r="GZ24" s="851"/>
      <c r="HA24" s="851"/>
      <c r="HB24" s="851"/>
      <c r="HC24" s="851"/>
      <c r="HD24" s="851"/>
      <c r="HE24" s="851"/>
      <c r="HF24" s="851"/>
      <c r="HG24" s="851"/>
      <c r="HH24" s="851"/>
      <c r="HI24" s="851"/>
      <c r="HJ24" s="851"/>
      <c r="HK24" s="851"/>
      <c r="HL24" s="851"/>
      <c r="HM24" s="851"/>
      <c r="HN24" s="851"/>
      <c r="HO24" s="851"/>
    </row>
    <row r="25" spans="1:223" ht="63.75" customHeight="1">
      <c r="A25" s="833"/>
      <c r="B25" s="801" t="s">
        <v>152</v>
      </c>
      <c r="C25" s="801" t="s">
        <v>1401</v>
      </c>
      <c r="D25" s="802" t="s">
        <v>1402</v>
      </c>
      <c r="E25" s="803" t="s">
        <v>1100</v>
      </c>
      <c r="F25" s="802" t="s">
        <v>1403</v>
      </c>
      <c r="G25" s="803" t="s">
        <v>1404</v>
      </c>
      <c r="H25" s="802" t="s">
        <v>1101</v>
      </c>
      <c r="I25" s="804" t="s">
        <v>1405</v>
      </c>
      <c r="J25" s="803" t="s">
        <v>1406</v>
      </c>
      <c r="K25" s="803" t="s">
        <v>1407</v>
      </c>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850"/>
      <c r="BK25" s="850"/>
      <c r="BL25" s="850"/>
      <c r="BM25" s="850"/>
      <c r="BN25" s="850"/>
      <c r="BO25" s="850"/>
      <c r="BP25" s="850"/>
      <c r="BQ25" s="850"/>
      <c r="BR25" s="850"/>
      <c r="BS25" s="850"/>
      <c r="BT25" s="850"/>
      <c r="BU25" s="850"/>
      <c r="BV25" s="850"/>
      <c r="BW25" s="850"/>
      <c r="BX25" s="850"/>
      <c r="BY25" s="850"/>
      <c r="BZ25" s="850"/>
      <c r="CA25" s="850"/>
      <c r="CB25" s="850"/>
      <c r="CC25" s="850"/>
      <c r="CD25" s="850"/>
      <c r="CE25" s="850"/>
      <c r="CF25" s="850"/>
      <c r="CG25" s="850"/>
      <c r="CH25" s="850"/>
      <c r="CI25" s="850"/>
      <c r="CJ25" s="850"/>
      <c r="CK25" s="850"/>
      <c r="CL25" s="850"/>
      <c r="CM25" s="850"/>
      <c r="CN25" s="850"/>
      <c r="CO25" s="850"/>
      <c r="CP25" s="850"/>
      <c r="CQ25" s="850"/>
      <c r="CR25" s="850"/>
      <c r="CS25" s="850"/>
      <c r="CT25" s="850"/>
      <c r="CU25" s="850"/>
      <c r="CV25" s="850"/>
      <c r="CW25" s="850"/>
      <c r="CX25" s="850"/>
      <c r="CY25" s="850"/>
      <c r="CZ25" s="850"/>
      <c r="DA25" s="850"/>
      <c r="DB25" s="850"/>
      <c r="DC25" s="850"/>
      <c r="DD25" s="850"/>
      <c r="DE25" s="850"/>
      <c r="DF25" s="850"/>
      <c r="DG25" s="850"/>
      <c r="DH25" s="850"/>
      <c r="DI25" s="850"/>
      <c r="DJ25" s="850"/>
      <c r="DK25" s="850"/>
      <c r="DL25" s="850"/>
      <c r="DM25" s="850"/>
      <c r="DN25" s="850"/>
      <c r="DO25" s="850"/>
      <c r="DP25" s="850"/>
      <c r="DQ25" s="850"/>
      <c r="DR25" s="850"/>
      <c r="DS25" s="850"/>
      <c r="DT25" s="850"/>
      <c r="DU25" s="850"/>
      <c r="DV25" s="850"/>
      <c r="DW25" s="850"/>
      <c r="DX25" s="850"/>
      <c r="DY25" s="850"/>
      <c r="DZ25" s="850"/>
      <c r="EA25" s="850"/>
      <c r="EB25" s="850"/>
      <c r="EC25" s="850"/>
      <c r="ED25" s="850"/>
      <c r="EE25" s="850"/>
      <c r="EF25" s="850"/>
      <c r="EG25" s="850"/>
      <c r="EH25" s="850"/>
      <c r="EI25" s="850"/>
      <c r="EJ25" s="850"/>
      <c r="EK25" s="850"/>
      <c r="EL25" s="850"/>
      <c r="EM25" s="850"/>
      <c r="EN25" s="850"/>
      <c r="EO25" s="850"/>
      <c r="EP25" s="850"/>
      <c r="EQ25" s="850"/>
      <c r="ER25" s="850"/>
      <c r="ES25" s="850"/>
      <c r="ET25" s="850"/>
      <c r="EU25" s="850"/>
      <c r="EV25" s="850"/>
      <c r="EW25" s="850"/>
      <c r="EX25" s="850"/>
      <c r="EY25" s="850"/>
      <c r="EZ25" s="850"/>
      <c r="FA25" s="850"/>
      <c r="FB25" s="850"/>
      <c r="FC25" s="850"/>
      <c r="FD25" s="850"/>
      <c r="FE25" s="850"/>
      <c r="FF25" s="850"/>
      <c r="FG25" s="850"/>
      <c r="FH25" s="850"/>
      <c r="FI25" s="850"/>
      <c r="FJ25" s="850"/>
      <c r="FK25" s="850"/>
      <c r="FL25" s="850"/>
      <c r="FM25" s="850"/>
      <c r="FN25" s="850"/>
      <c r="FO25" s="850"/>
      <c r="FP25" s="850"/>
      <c r="FQ25" s="850"/>
      <c r="FR25" s="850"/>
      <c r="FS25" s="850"/>
      <c r="FT25" s="850"/>
      <c r="FU25" s="850"/>
      <c r="FV25" s="850"/>
      <c r="FW25" s="850"/>
      <c r="FX25" s="850"/>
      <c r="FY25" s="850"/>
      <c r="FZ25" s="850"/>
      <c r="GA25" s="850"/>
      <c r="GB25" s="850"/>
      <c r="GC25" s="850"/>
      <c r="GD25" s="850"/>
      <c r="GE25" s="850"/>
      <c r="GF25" s="850"/>
      <c r="GG25" s="850"/>
      <c r="GH25" s="850"/>
      <c r="GI25" s="850"/>
      <c r="GJ25" s="850"/>
      <c r="GK25" s="850"/>
      <c r="GL25" s="850"/>
      <c r="GM25" s="850"/>
      <c r="GN25" s="850"/>
      <c r="GO25" s="850"/>
      <c r="GP25" s="850"/>
      <c r="GQ25" s="850"/>
      <c r="GR25" s="850"/>
      <c r="GS25" s="850"/>
      <c r="GT25" s="850"/>
      <c r="GU25" s="850"/>
      <c r="GV25" s="850"/>
      <c r="GW25" s="850"/>
      <c r="GX25" s="850"/>
      <c r="GY25" s="850"/>
      <c r="GZ25" s="850"/>
      <c r="HA25" s="850"/>
      <c r="HB25" s="850"/>
      <c r="HC25" s="850"/>
      <c r="HD25" s="850"/>
      <c r="HE25" s="850"/>
      <c r="HF25" s="850"/>
      <c r="HG25" s="850"/>
      <c r="HH25" s="850"/>
      <c r="HI25" s="850"/>
      <c r="HJ25" s="850"/>
      <c r="HK25" s="850"/>
      <c r="HL25" s="850"/>
      <c r="HM25" s="850"/>
      <c r="HN25" s="850"/>
      <c r="HO25" s="850"/>
    </row>
    <row r="26" spans="1:223">
      <c r="A26" s="1508" t="s">
        <v>1047</v>
      </c>
      <c r="B26" s="1508"/>
      <c r="C26" s="1508"/>
      <c r="D26" s="1508"/>
      <c r="E26" s="1508"/>
      <c r="F26" s="1508"/>
      <c r="G26" s="1508"/>
      <c r="H26" s="1508"/>
      <c r="I26" s="1508"/>
      <c r="J26" s="1508"/>
      <c r="K26" s="1508"/>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0"/>
      <c r="BG26" s="850"/>
      <c r="BH26" s="850"/>
      <c r="BI26" s="850"/>
      <c r="BJ26" s="850"/>
      <c r="BK26" s="850"/>
      <c r="BL26" s="850"/>
      <c r="BM26" s="850"/>
      <c r="BN26" s="850"/>
      <c r="BO26" s="850"/>
      <c r="BP26" s="850"/>
      <c r="BQ26" s="850"/>
      <c r="BR26" s="850"/>
      <c r="BS26" s="850"/>
      <c r="BT26" s="850"/>
      <c r="BU26" s="850"/>
      <c r="BV26" s="850"/>
      <c r="BW26" s="850"/>
      <c r="BX26" s="850"/>
      <c r="BY26" s="850"/>
      <c r="BZ26" s="850"/>
      <c r="CA26" s="850"/>
      <c r="CB26" s="850"/>
      <c r="CC26" s="850"/>
      <c r="CD26" s="850"/>
      <c r="CE26" s="850"/>
      <c r="CF26" s="850"/>
      <c r="CG26" s="850"/>
      <c r="CH26" s="850"/>
      <c r="CI26" s="850"/>
      <c r="CJ26" s="850"/>
      <c r="CK26" s="850"/>
      <c r="CL26" s="850"/>
      <c r="CM26" s="850"/>
      <c r="CN26" s="850"/>
      <c r="CO26" s="850"/>
      <c r="CP26" s="850"/>
      <c r="CQ26" s="850"/>
      <c r="CR26" s="850"/>
      <c r="CS26" s="850"/>
      <c r="CT26" s="850"/>
      <c r="CU26" s="850"/>
      <c r="CV26" s="850"/>
      <c r="CW26" s="850"/>
      <c r="CX26" s="850"/>
      <c r="CY26" s="850"/>
      <c r="CZ26" s="850"/>
      <c r="DA26" s="850"/>
      <c r="DB26" s="850"/>
      <c r="DC26" s="850"/>
      <c r="DD26" s="850"/>
      <c r="DE26" s="850"/>
      <c r="DF26" s="850"/>
      <c r="DG26" s="850"/>
      <c r="DH26" s="850"/>
      <c r="DI26" s="850"/>
      <c r="DJ26" s="850"/>
      <c r="DK26" s="850"/>
      <c r="DL26" s="850"/>
      <c r="DM26" s="850"/>
      <c r="DN26" s="850"/>
      <c r="DO26" s="850"/>
      <c r="DP26" s="850"/>
      <c r="DQ26" s="850"/>
      <c r="DR26" s="850"/>
      <c r="DS26" s="850"/>
      <c r="DT26" s="850"/>
      <c r="DU26" s="850"/>
      <c r="DV26" s="850"/>
      <c r="DW26" s="850"/>
      <c r="DX26" s="850"/>
      <c r="DY26" s="850"/>
      <c r="DZ26" s="850"/>
      <c r="EA26" s="850"/>
      <c r="EB26" s="850"/>
      <c r="EC26" s="850"/>
      <c r="ED26" s="850"/>
      <c r="EE26" s="850"/>
      <c r="EF26" s="850"/>
      <c r="EG26" s="850"/>
      <c r="EH26" s="850"/>
      <c r="EI26" s="850"/>
      <c r="EJ26" s="850"/>
      <c r="EK26" s="850"/>
      <c r="EL26" s="850"/>
      <c r="EM26" s="850"/>
      <c r="EN26" s="850"/>
      <c r="EO26" s="850"/>
      <c r="EP26" s="850"/>
      <c r="EQ26" s="850"/>
      <c r="ER26" s="850"/>
      <c r="ES26" s="850"/>
      <c r="ET26" s="850"/>
      <c r="EU26" s="850"/>
      <c r="EV26" s="850"/>
      <c r="EW26" s="850"/>
      <c r="EX26" s="850"/>
      <c r="EY26" s="850"/>
      <c r="EZ26" s="850"/>
      <c r="FA26" s="850"/>
      <c r="FB26" s="850"/>
      <c r="FC26" s="850"/>
      <c r="FD26" s="850"/>
      <c r="FE26" s="850"/>
      <c r="FF26" s="850"/>
      <c r="FG26" s="850"/>
      <c r="FH26" s="850"/>
      <c r="FI26" s="850"/>
      <c r="FJ26" s="850"/>
      <c r="FK26" s="850"/>
      <c r="FL26" s="850"/>
      <c r="FM26" s="850"/>
      <c r="FN26" s="850"/>
      <c r="FO26" s="850"/>
      <c r="FP26" s="850"/>
      <c r="FQ26" s="850"/>
      <c r="FR26" s="850"/>
      <c r="FS26" s="850"/>
      <c r="FT26" s="850"/>
      <c r="FU26" s="850"/>
      <c r="FV26" s="850"/>
      <c r="FW26" s="850"/>
      <c r="FX26" s="850"/>
      <c r="FY26" s="850"/>
      <c r="FZ26" s="850"/>
      <c r="GA26" s="850"/>
      <c r="GB26" s="850"/>
      <c r="GC26" s="850"/>
      <c r="GD26" s="850"/>
      <c r="GE26" s="850"/>
      <c r="GF26" s="850"/>
      <c r="GG26" s="850"/>
      <c r="GH26" s="850"/>
      <c r="GI26" s="850"/>
      <c r="GJ26" s="850"/>
      <c r="GK26" s="850"/>
      <c r="GL26" s="850"/>
      <c r="GM26" s="850"/>
      <c r="GN26" s="850"/>
      <c r="GO26" s="850"/>
      <c r="GP26" s="850"/>
      <c r="GQ26" s="850"/>
      <c r="GR26" s="850"/>
      <c r="GS26" s="850"/>
      <c r="GT26" s="850"/>
      <c r="GU26" s="850"/>
      <c r="GV26" s="850"/>
      <c r="GW26" s="850"/>
      <c r="GX26" s="850"/>
      <c r="GY26" s="850"/>
      <c r="GZ26" s="850"/>
      <c r="HA26" s="850"/>
      <c r="HB26" s="850"/>
      <c r="HC26" s="850"/>
      <c r="HD26" s="850"/>
      <c r="HE26" s="850"/>
      <c r="HF26" s="850"/>
      <c r="HG26" s="850"/>
      <c r="HH26" s="850"/>
      <c r="HI26" s="850"/>
      <c r="HJ26" s="850"/>
      <c r="HK26" s="850"/>
      <c r="HL26" s="850"/>
      <c r="HM26" s="850"/>
      <c r="HN26" s="850"/>
      <c r="HO26" s="850"/>
    </row>
    <row r="27" spans="1:223" ht="9.75" customHeight="1">
      <c r="A27" s="1504" t="s">
        <v>1408</v>
      </c>
      <c r="B27" s="1504"/>
      <c r="C27" s="1504"/>
      <c r="D27" s="1504"/>
      <c r="E27" s="1504"/>
      <c r="F27" s="1504"/>
      <c r="G27" s="1504"/>
      <c r="H27" s="1504"/>
      <c r="I27" s="1504"/>
      <c r="J27" s="1504"/>
      <c r="K27" s="1504"/>
    </row>
    <row r="28" spans="1:223" ht="9.75" customHeight="1">
      <c r="A28" s="1504" t="s">
        <v>1409</v>
      </c>
      <c r="B28" s="1504"/>
      <c r="C28" s="1504"/>
      <c r="D28" s="1504"/>
      <c r="E28" s="1504"/>
      <c r="F28" s="1504"/>
      <c r="G28" s="1504"/>
      <c r="H28" s="1504"/>
      <c r="I28" s="1504"/>
      <c r="J28" s="1504"/>
      <c r="K28" s="1504"/>
    </row>
    <row r="29" spans="1:223" ht="12.75" customHeight="1">
      <c r="B29" s="856"/>
      <c r="C29" s="856"/>
      <c r="D29" s="856"/>
      <c r="E29" s="856"/>
      <c r="F29" s="856"/>
      <c r="G29" s="856"/>
      <c r="H29" s="856"/>
      <c r="I29" s="856"/>
      <c r="J29" s="856"/>
      <c r="K29" s="856"/>
    </row>
    <row r="30" spans="1:223" s="532" customFormat="1" ht="12.75" customHeight="1">
      <c r="A30" s="313" t="s">
        <v>535</v>
      </c>
    </row>
    <row r="31" spans="1:223" s="827" customFormat="1" ht="12.75" customHeight="1">
      <c r="A31" s="539" t="s">
        <v>1415</v>
      </c>
    </row>
  </sheetData>
  <mergeCells count="6">
    <mergeCell ref="A28:K28"/>
    <mergeCell ref="A1:K1"/>
    <mergeCell ref="A2:K2"/>
    <mergeCell ref="B5:K5"/>
    <mergeCell ref="A26:K26"/>
    <mergeCell ref="A27:K27"/>
  </mergeCells>
  <hyperlinks>
    <hyperlink ref="A31" r:id="rId1"/>
    <hyperlink ref="B25" r:id="rId2"/>
    <hyperlink ref="C25" r:id="rId3"/>
    <hyperlink ref="D25" r:id="rId4"/>
    <hyperlink ref="E25" r:id="rId5"/>
    <hyperlink ref="F25" r:id="rId6"/>
    <hyperlink ref="G25" r:id="rId7"/>
    <hyperlink ref="H25" r:id="rId8"/>
    <hyperlink ref="I25" r:id="rId9"/>
    <hyperlink ref="J25" r:id="rId10"/>
    <hyperlink ref="K25" r:id="rId11"/>
    <hyperlink ref="B4" r:id="rId12"/>
    <hyperlink ref="C4" r:id="rId13"/>
    <hyperlink ref="D4" r:id="rId14"/>
    <hyperlink ref="E4" r:id="rId15"/>
    <hyperlink ref="F4" r:id="rId16"/>
    <hyperlink ref="G4" r:id="rId17"/>
    <hyperlink ref="H4" r:id="rId18"/>
    <hyperlink ref="I4" r:id="rId19"/>
    <hyperlink ref="J4" r:id="rId20"/>
    <hyperlink ref="K4" r:id="rId21"/>
  </hyperlinks>
  <printOptions horizontalCentered="1"/>
  <pageMargins left="0.39370078740157483" right="0.39370078740157483" top="0.39370078740157483" bottom="0.39370078740157483" header="0" footer="0"/>
  <pageSetup paperSize="9" scale="97" orientation="portrait" r:id="rId22"/>
</worksheet>
</file>

<file path=xl/worksheets/sheet37.xml><?xml version="1.0" encoding="utf-8"?>
<worksheet xmlns="http://schemas.openxmlformats.org/spreadsheetml/2006/main" xmlns:r="http://schemas.openxmlformats.org/officeDocument/2006/relationships">
  <sheetPr>
    <pageSetUpPr fitToPage="1"/>
  </sheetPr>
  <dimension ref="A1:IB31"/>
  <sheetViews>
    <sheetView showGridLines="0" zoomScaleNormal="100" workbookViewId="0">
      <selection activeCell="A2" sqref="A2:K2"/>
    </sheetView>
  </sheetViews>
  <sheetFormatPr defaultColWidth="7.85546875" defaultRowHeight="12.75"/>
  <cols>
    <col min="1" max="1" width="9.7109375" style="537" customWidth="1"/>
    <col min="2" max="3" width="8.28515625" style="537" customWidth="1"/>
    <col min="4" max="4" width="8.85546875" style="537" customWidth="1"/>
    <col min="5" max="5" width="8.28515625" style="537" customWidth="1"/>
    <col min="6" max="6" width="8" style="537" customWidth="1"/>
    <col min="7" max="9" width="9.42578125" style="537" customWidth="1"/>
    <col min="10" max="10" width="11" style="537" customWidth="1"/>
    <col min="11" max="11" width="10.7109375" style="537" customWidth="1"/>
    <col min="12" max="236" width="7.85546875" style="537"/>
    <col min="237" max="237" width="7.140625" style="537" customWidth="1"/>
    <col min="238" max="238" width="6.42578125" style="537" customWidth="1"/>
    <col min="239" max="239" width="3" style="537" customWidth="1"/>
    <col min="240" max="240" width="7.140625" style="537" customWidth="1"/>
    <col min="241" max="242" width="6.28515625" style="537" customWidth="1"/>
    <col min="243" max="243" width="11.42578125" style="537" customWidth="1"/>
    <col min="244" max="244" width="5" style="537" customWidth="1"/>
    <col min="245" max="245" width="8.85546875" style="537" customWidth="1"/>
    <col min="246" max="246" width="14.28515625" style="537" customWidth="1"/>
    <col min="247" max="247" width="6.85546875" style="537" customWidth="1"/>
    <col min="248" max="248" width="12.28515625" style="537" customWidth="1"/>
    <col min="249" max="16384" width="7.85546875" style="537"/>
  </cols>
  <sheetData>
    <row r="1" spans="1:236" ht="20.100000000000001" customHeight="1">
      <c r="A1" s="1509" t="s">
        <v>1416</v>
      </c>
      <c r="B1" s="1509"/>
      <c r="C1" s="1509"/>
      <c r="D1" s="1509"/>
      <c r="E1" s="1509"/>
      <c r="F1" s="1509"/>
      <c r="G1" s="1509"/>
      <c r="H1" s="1509"/>
      <c r="I1" s="1509"/>
      <c r="J1" s="1509"/>
      <c r="K1" s="1509"/>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857"/>
      <c r="AN1" s="857"/>
      <c r="AO1" s="857"/>
      <c r="AP1" s="857"/>
      <c r="AQ1" s="857"/>
      <c r="AR1" s="857"/>
      <c r="AS1" s="857"/>
      <c r="AT1" s="857"/>
      <c r="AU1" s="857"/>
      <c r="AV1" s="857"/>
      <c r="AW1" s="857"/>
      <c r="AX1" s="857"/>
      <c r="AY1" s="857"/>
      <c r="AZ1" s="857"/>
      <c r="BA1" s="857"/>
      <c r="BB1" s="857"/>
      <c r="BC1" s="857"/>
      <c r="BD1" s="857"/>
      <c r="BE1" s="857"/>
      <c r="BF1" s="857"/>
      <c r="BG1" s="857"/>
      <c r="BH1" s="857"/>
      <c r="BI1" s="857"/>
      <c r="BJ1" s="857"/>
      <c r="BK1" s="857"/>
      <c r="BL1" s="857"/>
      <c r="BM1" s="857"/>
      <c r="BN1" s="857"/>
      <c r="BO1" s="857"/>
      <c r="BP1" s="857"/>
      <c r="BQ1" s="857"/>
      <c r="BR1" s="857"/>
      <c r="BS1" s="857"/>
      <c r="BT1" s="857"/>
      <c r="BU1" s="857"/>
      <c r="BV1" s="857"/>
      <c r="BW1" s="857"/>
      <c r="BX1" s="857"/>
      <c r="BY1" s="857"/>
      <c r="BZ1" s="857"/>
      <c r="CA1" s="857"/>
      <c r="CB1" s="857"/>
      <c r="CC1" s="857"/>
      <c r="CD1" s="857"/>
      <c r="CE1" s="857"/>
      <c r="CF1" s="857"/>
      <c r="CG1" s="857"/>
      <c r="CH1" s="857"/>
      <c r="CI1" s="857"/>
      <c r="CJ1" s="857"/>
      <c r="CK1" s="857"/>
      <c r="CL1" s="857"/>
      <c r="CM1" s="857"/>
      <c r="CN1" s="857"/>
      <c r="CO1" s="857"/>
      <c r="CP1" s="857"/>
      <c r="CQ1" s="857"/>
      <c r="CR1" s="857"/>
      <c r="CS1" s="857"/>
      <c r="CT1" s="857"/>
      <c r="CU1" s="857"/>
      <c r="CV1" s="857"/>
      <c r="CW1" s="857"/>
      <c r="CX1" s="857"/>
      <c r="CY1" s="857"/>
      <c r="CZ1" s="857"/>
      <c r="DA1" s="857"/>
      <c r="DB1" s="857"/>
      <c r="DC1" s="857"/>
      <c r="DD1" s="857"/>
      <c r="DE1" s="857"/>
      <c r="DF1" s="857"/>
      <c r="DG1" s="857"/>
      <c r="DH1" s="857"/>
      <c r="DI1" s="857"/>
      <c r="DJ1" s="857"/>
      <c r="DK1" s="857"/>
      <c r="DL1" s="857"/>
      <c r="DM1" s="857"/>
      <c r="DN1" s="857"/>
      <c r="DO1" s="857"/>
      <c r="DP1" s="857"/>
      <c r="DQ1" s="857"/>
      <c r="DR1" s="857"/>
      <c r="DS1" s="857"/>
      <c r="DT1" s="857"/>
      <c r="DU1" s="857"/>
      <c r="DV1" s="857"/>
      <c r="DW1" s="857"/>
      <c r="DX1" s="857"/>
      <c r="DY1" s="857"/>
      <c r="DZ1" s="857"/>
      <c r="EA1" s="857"/>
      <c r="EB1" s="857"/>
      <c r="EC1" s="857"/>
      <c r="ED1" s="857"/>
      <c r="EE1" s="857"/>
      <c r="EF1" s="857"/>
      <c r="EG1" s="857"/>
      <c r="EH1" s="857"/>
      <c r="EI1" s="857"/>
      <c r="EJ1" s="857"/>
      <c r="EK1" s="857"/>
      <c r="EL1" s="857"/>
      <c r="EM1" s="857"/>
      <c r="EN1" s="857"/>
      <c r="EO1" s="857"/>
      <c r="EP1" s="857"/>
      <c r="EQ1" s="857"/>
      <c r="ER1" s="857"/>
      <c r="ES1" s="857"/>
      <c r="ET1" s="857"/>
      <c r="EU1" s="857"/>
      <c r="EV1" s="857"/>
      <c r="EW1" s="857"/>
      <c r="EX1" s="857"/>
      <c r="EY1" s="857"/>
      <c r="EZ1" s="857"/>
      <c r="FA1" s="857"/>
      <c r="FB1" s="857"/>
      <c r="FC1" s="857"/>
      <c r="FD1" s="857"/>
      <c r="FE1" s="857"/>
      <c r="FF1" s="857"/>
      <c r="FG1" s="857"/>
      <c r="FH1" s="857"/>
      <c r="FI1" s="857"/>
      <c r="FJ1" s="857"/>
      <c r="FK1" s="857"/>
      <c r="FL1" s="857"/>
      <c r="FM1" s="857"/>
      <c r="FN1" s="857"/>
      <c r="FO1" s="857"/>
      <c r="FP1" s="857"/>
      <c r="FQ1" s="857"/>
      <c r="FR1" s="857"/>
      <c r="FS1" s="857"/>
      <c r="FT1" s="857"/>
      <c r="FU1" s="857"/>
      <c r="FV1" s="857"/>
      <c r="FW1" s="857"/>
      <c r="FX1" s="857"/>
      <c r="FY1" s="857"/>
      <c r="FZ1" s="857"/>
      <c r="GA1" s="857"/>
      <c r="GB1" s="857"/>
      <c r="GC1" s="857"/>
      <c r="GD1" s="857"/>
      <c r="GE1" s="857"/>
      <c r="GF1" s="857"/>
      <c r="GG1" s="857"/>
      <c r="GH1" s="857"/>
      <c r="GI1" s="857"/>
      <c r="GJ1" s="857"/>
      <c r="GK1" s="857"/>
      <c r="GL1" s="857"/>
      <c r="GM1" s="857"/>
      <c r="GN1" s="857"/>
      <c r="GO1" s="857"/>
      <c r="GP1" s="857"/>
      <c r="GQ1" s="857"/>
      <c r="GR1" s="857"/>
      <c r="GS1" s="857"/>
      <c r="GT1" s="857"/>
      <c r="GU1" s="857"/>
      <c r="GV1" s="857"/>
      <c r="GW1" s="857"/>
      <c r="GX1" s="857"/>
      <c r="GY1" s="857"/>
      <c r="GZ1" s="857"/>
      <c r="HA1" s="857"/>
      <c r="HB1" s="857"/>
      <c r="HC1" s="857"/>
      <c r="HD1" s="857"/>
      <c r="HE1" s="857"/>
      <c r="HF1" s="857"/>
      <c r="HG1" s="857"/>
      <c r="HH1" s="857"/>
      <c r="HI1" s="857"/>
      <c r="HJ1" s="857"/>
      <c r="HK1" s="857"/>
      <c r="HL1" s="857"/>
      <c r="HM1" s="857"/>
      <c r="HN1" s="857"/>
      <c r="HO1" s="857"/>
      <c r="HP1" s="857"/>
      <c r="HQ1" s="857"/>
      <c r="HR1" s="857"/>
      <c r="HS1" s="857"/>
      <c r="HT1" s="857"/>
      <c r="HU1" s="857"/>
      <c r="HV1" s="857"/>
      <c r="HW1" s="857"/>
      <c r="HX1" s="857"/>
      <c r="HY1" s="857"/>
      <c r="HZ1" s="857"/>
      <c r="IA1" s="857"/>
      <c r="IB1" s="857"/>
    </row>
    <row r="2" spans="1:236" ht="30.75" customHeight="1">
      <c r="A2" s="1510" t="s">
        <v>1417</v>
      </c>
      <c r="B2" s="1510"/>
      <c r="C2" s="1510"/>
      <c r="D2" s="1510"/>
      <c r="E2" s="1510"/>
      <c r="F2" s="1510"/>
      <c r="G2" s="1510"/>
      <c r="H2" s="1510"/>
      <c r="I2" s="1510"/>
      <c r="J2" s="1510"/>
      <c r="K2" s="1510"/>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857"/>
      <c r="AK2" s="857"/>
      <c r="AL2" s="857"/>
      <c r="AM2" s="857"/>
      <c r="AN2" s="857"/>
      <c r="AO2" s="857"/>
      <c r="AP2" s="857"/>
      <c r="AQ2" s="857"/>
      <c r="AR2" s="857"/>
      <c r="AS2" s="857"/>
      <c r="AT2" s="857"/>
      <c r="AU2" s="857"/>
      <c r="AV2" s="857"/>
      <c r="AW2" s="857"/>
      <c r="AX2" s="857"/>
      <c r="AY2" s="857"/>
      <c r="AZ2" s="857"/>
      <c r="BA2" s="857"/>
      <c r="BB2" s="857"/>
      <c r="BC2" s="857"/>
      <c r="BD2" s="857"/>
      <c r="BE2" s="857"/>
      <c r="BF2" s="857"/>
      <c r="BG2" s="857"/>
      <c r="BH2" s="857"/>
      <c r="BI2" s="857"/>
      <c r="BJ2" s="857"/>
      <c r="BK2" s="857"/>
      <c r="BL2" s="857"/>
      <c r="BM2" s="857"/>
      <c r="BN2" s="857"/>
      <c r="BO2" s="857"/>
      <c r="BP2" s="857"/>
      <c r="BQ2" s="857"/>
      <c r="BR2" s="857"/>
      <c r="BS2" s="857"/>
      <c r="BT2" s="857"/>
      <c r="BU2" s="857"/>
      <c r="BV2" s="857"/>
      <c r="BW2" s="857"/>
      <c r="BX2" s="857"/>
      <c r="BY2" s="857"/>
      <c r="BZ2" s="857"/>
      <c r="CA2" s="857"/>
      <c r="CB2" s="857"/>
      <c r="CC2" s="857"/>
      <c r="CD2" s="857"/>
      <c r="CE2" s="857"/>
      <c r="CF2" s="857"/>
      <c r="CG2" s="857"/>
      <c r="CH2" s="857"/>
      <c r="CI2" s="857"/>
      <c r="CJ2" s="857"/>
      <c r="CK2" s="857"/>
      <c r="CL2" s="857"/>
      <c r="CM2" s="857"/>
      <c r="CN2" s="857"/>
      <c r="CO2" s="857"/>
      <c r="CP2" s="857"/>
      <c r="CQ2" s="857"/>
      <c r="CR2" s="857"/>
      <c r="CS2" s="857"/>
      <c r="CT2" s="857"/>
      <c r="CU2" s="857"/>
      <c r="CV2" s="857"/>
      <c r="CW2" s="857"/>
      <c r="CX2" s="857"/>
      <c r="CY2" s="857"/>
      <c r="CZ2" s="857"/>
      <c r="DA2" s="857"/>
      <c r="DB2" s="857"/>
      <c r="DC2" s="857"/>
      <c r="DD2" s="857"/>
      <c r="DE2" s="857"/>
      <c r="DF2" s="857"/>
      <c r="DG2" s="857"/>
      <c r="DH2" s="857"/>
      <c r="DI2" s="857"/>
      <c r="DJ2" s="857"/>
      <c r="DK2" s="857"/>
      <c r="DL2" s="857"/>
      <c r="DM2" s="857"/>
      <c r="DN2" s="857"/>
      <c r="DO2" s="857"/>
      <c r="DP2" s="857"/>
      <c r="DQ2" s="857"/>
      <c r="DR2" s="857"/>
      <c r="DS2" s="857"/>
      <c r="DT2" s="857"/>
      <c r="DU2" s="857"/>
      <c r="DV2" s="857"/>
      <c r="DW2" s="857"/>
      <c r="DX2" s="857"/>
      <c r="DY2" s="857"/>
      <c r="DZ2" s="857"/>
      <c r="EA2" s="857"/>
      <c r="EB2" s="857"/>
      <c r="EC2" s="857"/>
      <c r="ED2" s="857"/>
      <c r="EE2" s="857"/>
      <c r="EF2" s="857"/>
      <c r="EG2" s="857"/>
      <c r="EH2" s="857"/>
      <c r="EI2" s="857"/>
      <c r="EJ2" s="857"/>
      <c r="EK2" s="857"/>
      <c r="EL2" s="857"/>
      <c r="EM2" s="857"/>
      <c r="EN2" s="857"/>
      <c r="EO2" s="857"/>
      <c r="EP2" s="857"/>
      <c r="EQ2" s="857"/>
      <c r="ER2" s="857"/>
      <c r="ES2" s="857"/>
      <c r="ET2" s="857"/>
      <c r="EU2" s="857"/>
      <c r="EV2" s="857"/>
      <c r="EW2" s="857"/>
      <c r="EX2" s="857"/>
      <c r="EY2" s="857"/>
      <c r="EZ2" s="857"/>
      <c r="FA2" s="857"/>
      <c r="FB2" s="857"/>
      <c r="FC2" s="857"/>
      <c r="FD2" s="857"/>
      <c r="FE2" s="857"/>
      <c r="FF2" s="857"/>
      <c r="FG2" s="857"/>
      <c r="FH2" s="857"/>
      <c r="FI2" s="857"/>
      <c r="FJ2" s="857"/>
      <c r="FK2" s="857"/>
      <c r="FL2" s="857"/>
      <c r="FM2" s="857"/>
      <c r="FN2" s="857"/>
      <c r="FO2" s="857"/>
      <c r="FP2" s="857"/>
      <c r="FQ2" s="857"/>
      <c r="FR2" s="857"/>
      <c r="FS2" s="857"/>
      <c r="FT2" s="857"/>
      <c r="FU2" s="857"/>
      <c r="FV2" s="857"/>
      <c r="FW2" s="857"/>
      <c r="FX2" s="857"/>
      <c r="FY2" s="857"/>
      <c r="FZ2" s="857"/>
      <c r="GA2" s="857"/>
      <c r="GB2" s="857"/>
      <c r="GC2" s="857"/>
      <c r="GD2" s="857"/>
      <c r="GE2" s="857"/>
      <c r="GF2" s="857"/>
      <c r="GG2" s="857"/>
      <c r="GH2" s="857"/>
      <c r="GI2" s="857"/>
      <c r="GJ2" s="857"/>
      <c r="GK2" s="857"/>
      <c r="GL2" s="857"/>
      <c r="GM2" s="857"/>
      <c r="GN2" s="857"/>
      <c r="GO2" s="857"/>
      <c r="GP2" s="857"/>
      <c r="GQ2" s="857"/>
      <c r="GR2" s="857"/>
      <c r="GS2" s="857"/>
      <c r="GT2" s="857"/>
      <c r="GU2" s="857"/>
      <c r="GV2" s="857"/>
      <c r="GW2" s="857"/>
      <c r="GX2" s="857"/>
      <c r="GY2" s="857"/>
      <c r="GZ2" s="857"/>
      <c r="HA2" s="857"/>
      <c r="HB2" s="857"/>
      <c r="HC2" s="857"/>
      <c r="HD2" s="857"/>
      <c r="HE2" s="857"/>
      <c r="HF2" s="857"/>
      <c r="HG2" s="857"/>
      <c r="HH2" s="857"/>
      <c r="HI2" s="857"/>
      <c r="HJ2" s="857"/>
      <c r="HK2" s="857"/>
      <c r="HL2" s="857"/>
      <c r="HM2" s="857"/>
      <c r="HN2" s="857"/>
      <c r="HO2" s="857"/>
      <c r="HP2" s="857"/>
      <c r="HQ2" s="857"/>
      <c r="HR2" s="857"/>
      <c r="HS2" s="857"/>
      <c r="HT2" s="857"/>
      <c r="HU2" s="857"/>
      <c r="HV2" s="857"/>
      <c r="HW2" s="857"/>
      <c r="HX2" s="857"/>
      <c r="HY2" s="857"/>
      <c r="HZ2" s="857"/>
      <c r="IA2" s="857"/>
      <c r="IB2" s="857"/>
    </row>
    <row r="3" spans="1:236" ht="24" customHeight="1">
      <c r="A3" s="858" t="s">
        <v>1307</v>
      </c>
      <c r="B3" s="859"/>
      <c r="C3" s="859"/>
      <c r="D3" s="859"/>
      <c r="E3" s="859"/>
      <c r="F3" s="859"/>
      <c r="G3" s="859"/>
      <c r="H3" s="859"/>
      <c r="I3" s="860"/>
      <c r="J3" s="861"/>
      <c r="K3" s="799" t="s">
        <v>1308</v>
      </c>
      <c r="L3" s="857"/>
      <c r="M3" s="857"/>
      <c r="N3" s="857"/>
      <c r="O3" s="857"/>
      <c r="P3" s="857"/>
      <c r="Q3" s="857"/>
      <c r="R3" s="857"/>
      <c r="S3" s="857"/>
      <c r="T3" s="857"/>
      <c r="U3" s="857"/>
      <c r="V3" s="857"/>
      <c r="W3" s="857"/>
      <c r="X3" s="857"/>
      <c r="Y3" s="857"/>
      <c r="Z3" s="857"/>
      <c r="AA3" s="857"/>
      <c r="AB3" s="857"/>
      <c r="AC3" s="857"/>
      <c r="AD3" s="857"/>
      <c r="AE3" s="857"/>
      <c r="AF3" s="857"/>
      <c r="AG3" s="857"/>
      <c r="AH3" s="857"/>
      <c r="AI3" s="857"/>
      <c r="AJ3" s="857"/>
      <c r="AK3" s="857"/>
      <c r="AL3" s="857"/>
      <c r="AM3" s="857"/>
      <c r="AN3" s="857"/>
      <c r="AO3" s="857"/>
      <c r="AP3" s="857"/>
      <c r="AQ3" s="857"/>
      <c r="AR3" s="857"/>
      <c r="AS3" s="857"/>
      <c r="AT3" s="857"/>
      <c r="AU3" s="857"/>
      <c r="AV3" s="857"/>
      <c r="AW3" s="857"/>
      <c r="AX3" s="857"/>
      <c r="AY3" s="857"/>
      <c r="AZ3" s="857"/>
      <c r="BA3" s="857"/>
      <c r="BB3" s="857"/>
      <c r="BC3" s="857"/>
      <c r="BD3" s="857"/>
      <c r="BE3" s="857"/>
      <c r="BF3" s="857"/>
      <c r="BG3" s="857"/>
      <c r="BH3" s="857"/>
      <c r="BI3" s="857"/>
      <c r="BJ3" s="857"/>
      <c r="BK3" s="857"/>
      <c r="BL3" s="857"/>
      <c r="BM3" s="857"/>
      <c r="BN3" s="857"/>
      <c r="BO3" s="857"/>
      <c r="BP3" s="857"/>
      <c r="BQ3" s="857"/>
      <c r="BR3" s="857"/>
      <c r="BS3" s="857"/>
      <c r="BT3" s="857"/>
      <c r="BU3" s="857"/>
      <c r="BV3" s="857"/>
      <c r="BW3" s="857"/>
      <c r="BX3" s="857"/>
      <c r="BY3" s="857"/>
      <c r="BZ3" s="857"/>
      <c r="CA3" s="857"/>
      <c r="CB3" s="857"/>
      <c r="CC3" s="857"/>
      <c r="CD3" s="857"/>
      <c r="CE3" s="857"/>
      <c r="CF3" s="857"/>
      <c r="CG3" s="857"/>
      <c r="CH3" s="857"/>
      <c r="CI3" s="857"/>
      <c r="CJ3" s="857"/>
      <c r="CK3" s="857"/>
      <c r="CL3" s="857"/>
      <c r="CM3" s="857"/>
      <c r="CN3" s="857"/>
      <c r="CO3" s="857"/>
      <c r="CP3" s="857"/>
      <c r="CQ3" s="857"/>
      <c r="CR3" s="857"/>
      <c r="CS3" s="857"/>
      <c r="CT3" s="857"/>
      <c r="CU3" s="857"/>
      <c r="CV3" s="857"/>
      <c r="CW3" s="857"/>
      <c r="CX3" s="857"/>
      <c r="CY3" s="857"/>
      <c r="CZ3" s="857"/>
      <c r="DA3" s="857"/>
      <c r="DB3" s="857"/>
      <c r="DC3" s="857"/>
      <c r="DD3" s="857"/>
      <c r="DE3" s="857"/>
      <c r="DF3" s="857"/>
      <c r="DG3" s="857"/>
      <c r="DH3" s="857"/>
      <c r="DI3" s="857"/>
      <c r="DJ3" s="857"/>
      <c r="DK3" s="857"/>
      <c r="DL3" s="857"/>
      <c r="DM3" s="857"/>
      <c r="DN3" s="857"/>
      <c r="DO3" s="857"/>
      <c r="DP3" s="857"/>
      <c r="DQ3" s="857"/>
      <c r="DR3" s="857"/>
      <c r="DS3" s="857"/>
      <c r="DT3" s="857"/>
      <c r="DU3" s="857"/>
      <c r="DV3" s="857"/>
      <c r="DW3" s="857"/>
      <c r="DX3" s="857"/>
      <c r="DY3" s="857"/>
      <c r="DZ3" s="857"/>
      <c r="EA3" s="857"/>
      <c r="EB3" s="857"/>
      <c r="EC3" s="857"/>
      <c r="ED3" s="857"/>
      <c r="EE3" s="857"/>
      <c r="EF3" s="857"/>
      <c r="EG3" s="857"/>
      <c r="EH3" s="857"/>
      <c r="EI3" s="857"/>
      <c r="EJ3" s="857"/>
      <c r="EK3" s="857"/>
      <c r="EL3" s="857"/>
      <c r="EM3" s="857"/>
      <c r="EN3" s="857"/>
      <c r="EO3" s="857"/>
      <c r="EP3" s="857"/>
      <c r="EQ3" s="857"/>
      <c r="ER3" s="857"/>
      <c r="ES3" s="857"/>
      <c r="ET3" s="857"/>
      <c r="EU3" s="857"/>
      <c r="EV3" s="857"/>
      <c r="EW3" s="857"/>
      <c r="EX3" s="857"/>
      <c r="EY3" s="857"/>
      <c r="EZ3" s="857"/>
      <c r="FA3" s="857"/>
      <c r="FB3" s="857"/>
      <c r="FC3" s="857"/>
      <c r="FD3" s="857"/>
      <c r="FE3" s="857"/>
      <c r="FF3" s="857"/>
      <c r="FG3" s="857"/>
      <c r="FH3" s="857"/>
      <c r="FI3" s="857"/>
      <c r="FJ3" s="857"/>
      <c r="FK3" s="857"/>
      <c r="FL3" s="857"/>
      <c r="FM3" s="857"/>
      <c r="FN3" s="857"/>
      <c r="FO3" s="857"/>
      <c r="FP3" s="857"/>
      <c r="FQ3" s="857"/>
      <c r="FR3" s="857"/>
      <c r="FS3" s="857"/>
      <c r="FT3" s="857"/>
      <c r="FU3" s="857"/>
      <c r="FV3" s="857"/>
      <c r="FW3" s="857"/>
      <c r="FX3" s="857"/>
      <c r="FY3" s="857"/>
      <c r="FZ3" s="857"/>
      <c r="GA3" s="857"/>
      <c r="GB3" s="857"/>
      <c r="GC3" s="857"/>
      <c r="GD3" s="857"/>
      <c r="GE3" s="857"/>
      <c r="GF3" s="857"/>
      <c r="GG3" s="857"/>
      <c r="GH3" s="857"/>
      <c r="GI3" s="857"/>
      <c r="GJ3" s="857"/>
      <c r="GK3" s="857"/>
      <c r="GL3" s="857"/>
      <c r="GM3" s="857"/>
      <c r="GN3" s="857"/>
      <c r="GO3" s="857"/>
      <c r="GP3" s="857"/>
      <c r="GQ3" s="857"/>
      <c r="GR3" s="857"/>
      <c r="GS3" s="857"/>
      <c r="GT3" s="857"/>
      <c r="GU3" s="857"/>
      <c r="GV3" s="857"/>
      <c r="GW3" s="857"/>
      <c r="GX3" s="857"/>
      <c r="GY3" s="857"/>
      <c r="GZ3" s="857"/>
      <c r="HA3" s="857"/>
      <c r="HB3" s="857"/>
      <c r="HC3" s="857"/>
      <c r="HD3" s="857"/>
      <c r="HE3" s="857"/>
      <c r="HF3" s="857"/>
      <c r="HG3" s="857"/>
      <c r="HH3" s="857"/>
      <c r="HI3" s="857"/>
      <c r="HJ3" s="857"/>
      <c r="HK3" s="857"/>
      <c r="HL3" s="857"/>
      <c r="HM3" s="857"/>
      <c r="HN3" s="857"/>
      <c r="HO3" s="857"/>
      <c r="HP3" s="857"/>
      <c r="HQ3" s="857"/>
      <c r="HR3" s="857"/>
      <c r="HS3" s="857"/>
      <c r="HT3" s="857"/>
      <c r="HU3" s="857"/>
      <c r="HV3" s="857"/>
      <c r="HW3" s="857"/>
      <c r="HX3" s="857"/>
      <c r="HY3" s="857"/>
      <c r="HZ3" s="857"/>
      <c r="IA3" s="857"/>
      <c r="IB3" s="857"/>
    </row>
    <row r="4" spans="1:236" ht="63.75" customHeight="1">
      <c r="A4" s="862"/>
      <c r="B4" s="801" t="s">
        <v>152</v>
      </c>
      <c r="C4" s="863" t="s">
        <v>1393</v>
      </c>
      <c r="D4" s="802" t="s">
        <v>1394</v>
      </c>
      <c r="E4" s="803" t="s">
        <v>1082</v>
      </c>
      <c r="F4" s="802" t="s">
        <v>1395</v>
      </c>
      <c r="G4" s="804" t="s">
        <v>1396</v>
      </c>
      <c r="H4" s="802" t="s">
        <v>1397</v>
      </c>
      <c r="I4" s="804" t="s">
        <v>1398</v>
      </c>
      <c r="J4" s="805" t="s">
        <v>1399</v>
      </c>
      <c r="K4" s="805" t="s">
        <v>1400</v>
      </c>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4"/>
      <c r="AR4" s="864"/>
      <c r="AS4" s="864"/>
      <c r="AT4" s="864"/>
      <c r="AU4" s="864"/>
      <c r="AV4" s="864"/>
      <c r="AW4" s="864"/>
      <c r="AX4" s="864"/>
      <c r="AY4" s="864"/>
      <c r="AZ4" s="864"/>
      <c r="BA4" s="864"/>
      <c r="BB4" s="864"/>
      <c r="BC4" s="864"/>
      <c r="BD4" s="864"/>
      <c r="BE4" s="864"/>
      <c r="BF4" s="864"/>
      <c r="BG4" s="864"/>
      <c r="BH4" s="864"/>
      <c r="BI4" s="864"/>
      <c r="BJ4" s="864"/>
      <c r="BK4" s="864"/>
      <c r="BL4" s="864"/>
      <c r="BM4" s="864"/>
      <c r="BN4" s="864"/>
      <c r="BO4" s="864"/>
      <c r="BP4" s="864"/>
      <c r="BQ4" s="864"/>
      <c r="BR4" s="864"/>
      <c r="BS4" s="864"/>
      <c r="BT4" s="864"/>
      <c r="BU4" s="864"/>
      <c r="BV4" s="864"/>
      <c r="BW4" s="864"/>
      <c r="BX4" s="864"/>
      <c r="BY4" s="864"/>
      <c r="BZ4" s="864"/>
      <c r="CA4" s="864"/>
      <c r="CB4" s="864"/>
      <c r="CC4" s="864"/>
      <c r="CD4" s="864"/>
      <c r="CE4" s="864"/>
      <c r="CF4" s="864"/>
      <c r="CG4" s="864"/>
      <c r="CH4" s="864"/>
      <c r="CI4" s="864"/>
      <c r="CJ4" s="864"/>
      <c r="CK4" s="864"/>
      <c r="CL4" s="864"/>
      <c r="CM4" s="864"/>
      <c r="CN4" s="864"/>
      <c r="CO4" s="864"/>
      <c r="CP4" s="864"/>
      <c r="CQ4" s="864"/>
      <c r="CR4" s="864"/>
      <c r="CS4" s="864"/>
      <c r="CT4" s="864"/>
      <c r="CU4" s="864"/>
      <c r="CV4" s="864"/>
      <c r="CW4" s="864"/>
      <c r="CX4" s="864"/>
      <c r="CY4" s="864"/>
      <c r="CZ4" s="864"/>
      <c r="DA4" s="864"/>
      <c r="DB4" s="864"/>
      <c r="DC4" s="864"/>
      <c r="DD4" s="864"/>
      <c r="DE4" s="864"/>
      <c r="DF4" s="864"/>
      <c r="DG4" s="864"/>
      <c r="DH4" s="864"/>
      <c r="DI4" s="864"/>
      <c r="DJ4" s="864"/>
      <c r="DK4" s="864"/>
      <c r="DL4" s="864"/>
      <c r="DM4" s="864"/>
      <c r="DN4" s="864"/>
      <c r="DO4" s="864"/>
      <c r="DP4" s="864"/>
      <c r="DQ4" s="864"/>
      <c r="DR4" s="864"/>
      <c r="DS4" s="864"/>
      <c r="DT4" s="864"/>
      <c r="DU4" s="864"/>
      <c r="DV4" s="864"/>
      <c r="DW4" s="864"/>
      <c r="DX4" s="864"/>
      <c r="DY4" s="864"/>
      <c r="DZ4" s="864"/>
      <c r="EA4" s="864"/>
      <c r="EB4" s="864"/>
      <c r="EC4" s="864"/>
      <c r="ED4" s="864"/>
      <c r="EE4" s="864"/>
      <c r="EF4" s="864"/>
      <c r="EG4" s="864"/>
      <c r="EH4" s="864"/>
      <c r="EI4" s="864"/>
      <c r="EJ4" s="864"/>
      <c r="EK4" s="864"/>
      <c r="EL4" s="864"/>
      <c r="EM4" s="864"/>
      <c r="EN4" s="864"/>
      <c r="EO4" s="864"/>
      <c r="EP4" s="864"/>
      <c r="EQ4" s="864"/>
      <c r="ER4" s="864"/>
      <c r="ES4" s="864"/>
      <c r="ET4" s="864"/>
      <c r="EU4" s="864"/>
      <c r="EV4" s="864"/>
      <c r="EW4" s="864"/>
      <c r="EX4" s="864"/>
      <c r="EY4" s="864"/>
      <c r="EZ4" s="864"/>
      <c r="FA4" s="864"/>
      <c r="FB4" s="864"/>
      <c r="FC4" s="864"/>
      <c r="FD4" s="864"/>
      <c r="FE4" s="864"/>
      <c r="FF4" s="864"/>
      <c r="FG4" s="864"/>
      <c r="FH4" s="864"/>
      <c r="FI4" s="864"/>
      <c r="FJ4" s="864"/>
      <c r="FK4" s="864"/>
      <c r="FL4" s="864"/>
      <c r="FM4" s="864"/>
      <c r="FN4" s="864"/>
      <c r="FO4" s="864"/>
      <c r="FP4" s="864"/>
      <c r="FQ4" s="864"/>
      <c r="FR4" s="864"/>
      <c r="FS4" s="864"/>
      <c r="FT4" s="864"/>
      <c r="FU4" s="864"/>
      <c r="FV4" s="864"/>
      <c r="FW4" s="864"/>
      <c r="FX4" s="864"/>
      <c r="FY4" s="864"/>
      <c r="FZ4" s="864"/>
      <c r="GA4" s="864"/>
      <c r="GB4" s="864"/>
      <c r="GC4" s="864"/>
      <c r="GD4" s="864"/>
      <c r="GE4" s="864"/>
      <c r="GF4" s="864"/>
      <c r="GG4" s="864"/>
      <c r="GH4" s="864"/>
      <c r="GI4" s="864"/>
      <c r="GJ4" s="864"/>
      <c r="GK4" s="864"/>
      <c r="GL4" s="864"/>
      <c r="GM4" s="864"/>
      <c r="GN4" s="864"/>
      <c r="GO4" s="864"/>
      <c r="GP4" s="864"/>
      <c r="GQ4" s="864"/>
      <c r="GR4" s="864"/>
      <c r="GS4" s="864"/>
      <c r="GT4" s="864"/>
      <c r="GU4" s="864"/>
      <c r="GV4" s="864"/>
      <c r="GW4" s="864"/>
      <c r="GX4" s="864"/>
      <c r="GY4" s="864"/>
      <c r="GZ4" s="864"/>
      <c r="HA4" s="864"/>
      <c r="HB4" s="864"/>
      <c r="HC4" s="864"/>
      <c r="HD4" s="864"/>
      <c r="HE4" s="864"/>
      <c r="HF4" s="864"/>
      <c r="HG4" s="864"/>
      <c r="HH4" s="864"/>
      <c r="HI4" s="864"/>
      <c r="HJ4" s="864"/>
      <c r="HK4" s="864"/>
      <c r="HL4" s="864"/>
      <c r="HM4" s="864"/>
      <c r="HN4" s="864"/>
      <c r="HO4" s="864"/>
      <c r="HP4" s="864"/>
      <c r="HQ4" s="864"/>
      <c r="HR4" s="864"/>
      <c r="HS4" s="864"/>
      <c r="HT4" s="864"/>
      <c r="HU4" s="864"/>
      <c r="HV4" s="864"/>
      <c r="HW4" s="864"/>
      <c r="HX4" s="864"/>
      <c r="HY4" s="864"/>
      <c r="HZ4" s="864"/>
      <c r="IA4" s="864"/>
      <c r="IB4" s="864"/>
    </row>
    <row r="5" spans="1:236" ht="38.25">
      <c r="A5" s="865" t="s">
        <v>1418</v>
      </c>
      <c r="B5" s="1501"/>
      <c r="C5" s="1501"/>
      <c r="D5" s="1501"/>
      <c r="E5" s="1501"/>
      <c r="F5" s="1501"/>
      <c r="G5" s="1501"/>
      <c r="H5" s="1501"/>
      <c r="I5" s="1501"/>
      <c r="J5" s="1501"/>
      <c r="K5" s="1501"/>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c r="AM5" s="864"/>
      <c r="AN5" s="864"/>
      <c r="AO5" s="864"/>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4"/>
      <c r="BT5" s="864"/>
      <c r="BU5" s="864"/>
      <c r="BV5" s="864"/>
      <c r="BW5" s="864"/>
      <c r="BX5" s="864"/>
      <c r="BY5" s="864"/>
      <c r="BZ5" s="864"/>
      <c r="CA5" s="864"/>
      <c r="CB5" s="864"/>
      <c r="CC5" s="864"/>
      <c r="CD5" s="864"/>
      <c r="CE5" s="864"/>
      <c r="CF5" s="864"/>
      <c r="CG5" s="864"/>
      <c r="CH5" s="864"/>
      <c r="CI5" s="864"/>
      <c r="CJ5" s="864"/>
      <c r="CK5" s="864"/>
      <c r="CL5" s="864"/>
      <c r="CM5" s="864"/>
      <c r="CN5" s="864"/>
      <c r="CO5" s="864"/>
      <c r="CP5" s="864"/>
      <c r="CQ5" s="864"/>
      <c r="CR5" s="864"/>
      <c r="CS5" s="864"/>
      <c r="CT5" s="864"/>
      <c r="CU5" s="864"/>
      <c r="CV5" s="864"/>
      <c r="CW5" s="864"/>
      <c r="CX5" s="864"/>
      <c r="CY5" s="864"/>
      <c r="CZ5" s="864"/>
      <c r="DA5" s="864"/>
      <c r="DB5" s="864"/>
      <c r="DC5" s="864"/>
      <c r="DD5" s="864"/>
      <c r="DE5" s="864"/>
      <c r="DF5" s="864"/>
      <c r="DG5" s="864"/>
      <c r="DH5" s="864"/>
      <c r="DI5" s="864"/>
      <c r="DJ5" s="864"/>
      <c r="DK5" s="864"/>
      <c r="DL5" s="864"/>
      <c r="DM5" s="864"/>
      <c r="DN5" s="864"/>
      <c r="DO5" s="864"/>
      <c r="DP5" s="864"/>
      <c r="DQ5" s="864"/>
      <c r="DR5" s="864"/>
      <c r="DS5" s="864"/>
      <c r="DT5" s="864"/>
      <c r="DU5" s="864"/>
      <c r="DV5" s="864"/>
      <c r="DW5" s="864"/>
      <c r="DX5" s="864"/>
      <c r="DY5" s="864"/>
      <c r="DZ5" s="864"/>
      <c r="EA5" s="864"/>
      <c r="EB5" s="864"/>
      <c r="EC5" s="864"/>
      <c r="ED5" s="864"/>
      <c r="EE5" s="864"/>
      <c r="EF5" s="864"/>
      <c r="EG5" s="864"/>
      <c r="EH5" s="864"/>
      <c r="EI5" s="864"/>
      <c r="EJ5" s="864"/>
      <c r="EK5" s="864"/>
      <c r="EL5" s="864"/>
      <c r="EM5" s="864"/>
      <c r="EN5" s="864"/>
      <c r="EO5" s="864"/>
      <c r="EP5" s="864"/>
      <c r="EQ5" s="864"/>
      <c r="ER5" s="864"/>
      <c r="ES5" s="864"/>
      <c r="ET5" s="864"/>
      <c r="EU5" s="864"/>
      <c r="EV5" s="864"/>
      <c r="EW5" s="864"/>
      <c r="EX5" s="864"/>
      <c r="EY5" s="864"/>
      <c r="EZ5" s="864"/>
      <c r="FA5" s="864"/>
      <c r="FB5" s="864"/>
      <c r="FC5" s="864"/>
      <c r="FD5" s="864"/>
      <c r="FE5" s="864"/>
      <c r="FF5" s="864"/>
      <c r="FG5" s="864"/>
      <c r="FH5" s="864"/>
      <c r="FI5" s="864"/>
      <c r="FJ5" s="864"/>
      <c r="FK5" s="864"/>
      <c r="FL5" s="864"/>
      <c r="FM5" s="864"/>
      <c r="FN5" s="864"/>
      <c r="FO5" s="864"/>
      <c r="FP5" s="864"/>
      <c r="FQ5" s="864"/>
      <c r="FR5" s="864"/>
      <c r="FS5" s="864"/>
      <c r="FT5" s="864"/>
      <c r="FU5" s="864"/>
      <c r="FV5" s="864"/>
      <c r="FW5" s="864"/>
      <c r="FX5" s="864"/>
      <c r="FY5" s="864"/>
      <c r="FZ5" s="864"/>
      <c r="GA5" s="864"/>
      <c r="GB5" s="864"/>
      <c r="GC5" s="864"/>
      <c r="GD5" s="864"/>
      <c r="GE5" s="864"/>
      <c r="GF5" s="864"/>
      <c r="GG5" s="864"/>
      <c r="GH5" s="864"/>
      <c r="GI5" s="864"/>
      <c r="GJ5" s="864"/>
      <c r="GK5" s="864"/>
      <c r="GL5" s="864"/>
      <c r="GM5" s="864"/>
      <c r="GN5" s="864"/>
      <c r="GO5" s="864"/>
      <c r="GP5" s="864"/>
      <c r="GQ5" s="864"/>
      <c r="GR5" s="864"/>
      <c r="GS5" s="864"/>
      <c r="GT5" s="864"/>
      <c r="GU5" s="864"/>
      <c r="GV5" s="864"/>
      <c r="GW5" s="864"/>
      <c r="GX5" s="864"/>
      <c r="GY5" s="864"/>
      <c r="GZ5" s="864"/>
      <c r="HA5" s="864"/>
      <c r="HB5" s="864"/>
      <c r="HC5" s="864"/>
      <c r="HD5" s="864"/>
      <c r="HE5" s="864"/>
      <c r="HF5" s="864"/>
      <c r="HG5" s="864"/>
      <c r="HH5" s="864"/>
      <c r="HI5" s="864"/>
      <c r="HJ5" s="864"/>
      <c r="HK5" s="864"/>
      <c r="HL5" s="864"/>
      <c r="HM5" s="864"/>
      <c r="HN5" s="864"/>
      <c r="HO5" s="864"/>
      <c r="HP5" s="864"/>
      <c r="HQ5" s="864"/>
      <c r="HR5" s="864"/>
      <c r="HS5" s="864"/>
      <c r="HT5" s="864"/>
      <c r="HU5" s="864"/>
      <c r="HV5" s="864"/>
      <c r="HW5" s="864"/>
      <c r="HX5" s="864"/>
      <c r="HY5" s="864"/>
      <c r="HZ5" s="864"/>
      <c r="IA5" s="864"/>
      <c r="IB5" s="864"/>
    </row>
    <row r="6" spans="1:236">
      <c r="A6" s="866">
        <v>1998</v>
      </c>
      <c r="B6" s="809">
        <v>25635</v>
      </c>
      <c r="C6" s="867" t="s">
        <v>1375</v>
      </c>
      <c r="D6" s="809">
        <v>7499</v>
      </c>
      <c r="E6" s="809">
        <v>5065</v>
      </c>
      <c r="F6" s="809">
        <v>227</v>
      </c>
      <c r="G6" s="809">
        <v>0</v>
      </c>
      <c r="H6" s="868">
        <v>9430</v>
      </c>
      <c r="I6" s="809">
        <v>0</v>
      </c>
      <c r="J6" s="868">
        <v>7</v>
      </c>
      <c r="K6" s="868">
        <v>3407</v>
      </c>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864"/>
      <c r="AZ6" s="864"/>
      <c r="BA6" s="864"/>
      <c r="BB6" s="864"/>
      <c r="BC6" s="864"/>
      <c r="BD6" s="864"/>
      <c r="BE6" s="864"/>
      <c r="BF6" s="864"/>
      <c r="BG6" s="864"/>
      <c r="BH6" s="864"/>
      <c r="BI6" s="864"/>
      <c r="BJ6" s="864"/>
      <c r="BK6" s="864"/>
      <c r="BL6" s="864"/>
      <c r="BM6" s="864"/>
      <c r="BN6" s="864"/>
      <c r="BO6" s="864"/>
      <c r="BP6" s="864"/>
      <c r="BQ6" s="864"/>
      <c r="BR6" s="864"/>
      <c r="BS6" s="864"/>
      <c r="BT6" s="864"/>
      <c r="BU6" s="864"/>
      <c r="BV6" s="864"/>
      <c r="BW6" s="864"/>
      <c r="BX6" s="864"/>
      <c r="BY6" s="864"/>
      <c r="BZ6" s="864"/>
      <c r="CA6" s="864"/>
      <c r="CB6" s="864"/>
      <c r="CC6" s="864"/>
      <c r="CD6" s="864"/>
      <c r="CE6" s="864"/>
      <c r="CF6" s="864"/>
      <c r="CG6" s="864"/>
      <c r="CH6" s="864"/>
      <c r="CI6" s="864"/>
      <c r="CJ6" s="864"/>
      <c r="CK6" s="864"/>
      <c r="CL6" s="864"/>
      <c r="CM6" s="864"/>
      <c r="CN6" s="864"/>
      <c r="CO6" s="864"/>
      <c r="CP6" s="864"/>
      <c r="CQ6" s="864"/>
      <c r="CR6" s="864"/>
      <c r="CS6" s="864"/>
      <c r="CT6" s="864"/>
      <c r="CU6" s="864"/>
      <c r="CV6" s="864"/>
      <c r="CW6" s="864"/>
      <c r="CX6" s="864"/>
      <c r="CY6" s="864"/>
      <c r="CZ6" s="864"/>
      <c r="DA6" s="864"/>
      <c r="DB6" s="864"/>
      <c r="DC6" s="864"/>
      <c r="DD6" s="864"/>
      <c r="DE6" s="864"/>
      <c r="DF6" s="864"/>
      <c r="DG6" s="864"/>
      <c r="DH6" s="864"/>
      <c r="DI6" s="864"/>
      <c r="DJ6" s="864"/>
      <c r="DK6" s="864"/>
      <c r="DL6" s="864"/>
      <c r="DM6" s="864"/>
      <c r="DN6" s="864"/>
      <c r="DO6" s="864"/>
      <c r="DP6" s="864"/>
      <c r="DQ6" s="864"/>
      <c r="DR6" s="864"/>
      <c r="DS6" s="864"/>
      <c r="DT6" s="864"/>
      <c r="DU6" s="864"/>
      <c r="DV6" s="864"/>
      <c r="DW6" s="864"/>
      <c r="DX6" s="864"/>
      <c r="DY6" s="864"/>
      <c r="DZ6" s="864"/>
      <c r="EA6" s="864"/>
      <c r="EB6" s="864"/>
      <c r="EC6" s="864"/>
      <c r="ED6" s="864"/>
      <c r="EE6" s="864"/>
      <c r="EF6" s="864"/>
      <c r="EG6" s="864"/>
      <c r="EH6" s="864"/>
      <c r="EI6" s="864"/>
      <c r="EJ6" s="864"/>
      <c r="EK6" s="864"/>
      <c r="EL6" s="864"/>
      <c r="EM6" s="864"/>
      <c r="EN6" s="864"/>
      <c r="EO6" s="864"/>
      <c r="EP6" s="864"/>
      <c r="EQ6" s="864"/>
      <c r="ER6" s="864"/>
      <c r="ES6" s="864"/>
      <c r="ET6" s="864"/>
      <c r="EU6" s="864"/>
      <c r="EV6" s="864"/>
      <c r="EW6" s="864"/>
      <c r="EX6" s="864"/>
      <c r="EY6" s="864"/>
      <c r="EZ6" s="864"/>
      <c r="FA6" s="864"/>
      <c r="FB6" s="864"/>
      <c r="FC6" s="864"/>
      <c r="FD6" s="864"/>
      <c r="FE6" s="864"/>
      <c r="FF6" s="864"/>
      <c r="FG6" s="864"/>
      <c r="FH6" s="864"/>
      <c r="FI6" s="864"/>
      <c r="FJ6" s="864"/>
      <c r="FK6" s="864"/>
      <c r="FL6" s="864"/>
      <c r="FM6" s="864"/>
      <c r="FN6" s="864"/>
      <c r="FO6" s="864"/>
      <c r="FP6" s="864"/>
      <c r="FQ6" s="864"/>
      <c r="FR6" s="864"/>
      <c r="FS6" s="864"/>
      <c r="FT6" s="864"/>
      <c r="FU6" s="864"/>
      <c r="FV6" s="864"/>
      <c r="FW6" s="864"/>
      <c r="FX6" s="864"/>
      <c r="FY6" s="864"/>
      <c r="FZ6" s="864"/>
      <c r="GA6" s="864"/>
      <c r="GB6" s="864"/>
      <c r="GC6" s="864"/>
      <c r="GD6" s="864"/>
      <c r="GE6" s="864"/>
      <c r="GF6" s="864"/>
      <c r="GG6" s="864"/>
      <c r="GH6" s="864"/>
      <c r="GI6" s="864"/>
      <c r="GJ6" s="864"/>
      <c r="GK6" s="864"/>
      <c r="GL6" s="864"/>
      <c r="GM6" s="864"/>
      <c r="GN6" s="864"/>
      <c r="GO6" s="864"/>
      <c r="GP6" s="864"/>
      <c r="GQ6" s="864"/>
      <c r="GR6" s="864"/>
      <c r="GS6" s="864"/>
      <c r="GT6" s="864"/>
      <c r="GU6" s="864"/>
      <c r="GV6" s="864"/>
      <c r="GW6" s="864"/>
      <c r="GX6" s="864"/>
      <c r="GY6" s="864"/>
      <c r="GZ6" s="864"/>
      <c r="HA6" s="864"/>
      <c r="HB6" s="864"/>
      <c r="HC6" s="864"/>
      <c r="HD6" s="864"/>
      <c r="HE6" s="864"/>
      <c r="HF6" s="864"/>
      <c r="HG6" s="864"/>
      <c r="HH6" s="864"/>
      <c r="HI6" s="864"/>
      <c r="HJ6" s="864"/>
      <c r="HK6" s="864"/>
      <c r="HL6" s="864"/>
      <c r="HM6" s="864"/>
      <c r="HN6" s="864"/>
      <c r="HO6" s="864"/>
      <c r="HP6" s="864"/>
      <c r="HQ6" s="864"/>
      <c r="HR6" s="864"/>
      <c r="HS6" s="864"/>
      <c r="HT6" s="864"/>
      <c r="HU6" s="864"/>
      <c r="HV6" s="864"/>
      <c r="HW6" s="864"/>
      <c r="HX6" s="864"/>
      <c r="HY6" s="864"/>
      <c r="HZ6" s="864"/>
      <c r="IA6" s="864"/>
      <c r="IB6" s="864"/>
    </row>
    <row r="7" spans="1:236">
      <c r="A7" s="866">
        <v>1999</v>
      </c>
      <c r="B7" s="809">
        <v>27454</v>
      </c>
      <c r="C7" s="867" t="s">
        <v>1375</v>
      </c>
      <c r="D7" s="809">
        <v>6883</v>
      </c>
      <c r="E7" s="809">
        <v>5729</v>
      </c>
      <c r="F7" s="809">
        <v>165</v>
      </c>
      <c r="G7" s="809">
        <v>0</v>
      </c>
      <c r="H7" s="868">
        <v>10483</v>
      </c>
      <c r="I7" s="809">
        <v>0</v>
      </c>
      <c r="J7" s="868">
        <v>415</v>
      </c>
      <c r="K7" s="868">
        <v>3780</v>
      </c>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4"/>
      <c r="AY7" s="864"/>
      <c r="AZ7" s="864"/>
      <c r="BA7" s="864"/>
      <c r="BB7" s="864"/>
      <c r="BC7" s="864"/>
      <c r="BD7" s="864"/>
      <c r="BE7" s="864"/>
      <c r="BF7" s="864"/>
      <c r="BG7" s="864"/>
      <c r="BH7" s="864"/>
      <c r="BI7" s="864"/>
      <c r="BJ7" s="864"/>
      <c r="BK7" s="864"/>
      <c r="BL7" s="864"/>
      <c r="BM7" s="864"/>
      <c r="BN7" s="864"/>
      <c r="BO7" s="864"/>
      <c r="BP7" s="864"/>
      <c r="BQ7" s="864"/>
      <c r="BR7" s="864"/>
      <c r="BS7" s="864"/>
      <c r="BT7" s="864"/>
      <c r="BU7" s="864"/>
      <c r="BV7" s="864"/>
      <c r="BW7" s="864"/>
      <c r="BX7" s="864"/>
      <c r="BY7" s="864"/>
      <c r="BZ7" s="864"/>
      <c r="CA7" s="864"/>
      <c r="CB7" s="864"/>
      <c r="CC7" s="864"/>
      <c r="CD7" s="864"/>
      <c r="CE7" s="864"/>
      <c r="CF7" s="864"/>
      <c r="CG7" s="864"/>
      <c r="CH7" s="864"/>
      <c r="CI7" s="864"/>
      <c r="CJ7" s="864"/>
      <c r="CK7" s="864"/>
      <c r="CL7" s="864"/>
      <c r="CM7" s="864"/>
      <c r="CN7" s="864"/>
      <c r="CO7" s="864"/>
      <c r="CP7" s="864"/>
      <c r="CQ7" s="864"/>
      <c r="CR7" s="864"/>
      <c r="CS7" s="864"/>
      <c r="CT7" s="864"/>
      <c r="CU7" s="864"/>
      <c r="CV7" s="864"/>
      <c r="CW7" s="864"/>
      <c r="CX7" s="864"/>
      <c r="CY7" s="864"/>
      <c r="CZ7" s="864"/>
      <c r="DA7" s="864"/>
      <c r="DB7" s="864"/>
      <c r="DC7" s="864"/>
      <c r="DD7" s="864"/>
      <c r="DE7" s="864"/>
      <c r="DF7" s="864"/>
      <c r="DG7" s="864"/>
      <c r="DH7" s="864"/>
      <c r="DI7" s="864"/>
      <c r="DJ7" s="864"/>
      <c r="DK7" s="864"/>
      <c r="DL7" s="864"/>
      <c r="DM7" s="864"/>
      <c r="DN7" s="864"/>
      <c r="DO7" s="864"/>
      <c r="DP7" s="864"/>
      <c r="DQ7" s="864"/>
      <c r="DR7" s="864"/>
      <c r="DS7" s="864"/>
      <c r="DT7" s="864"/>
      <c r="DU7" s="864"/>
      <c r="DV7" s="864"/>
      <c r="DW7" s="864"/>
      <c r="DX7" s="864"/>
      <c r="DY7" s="864"/>
      <c r="DZ7" s="864"/>
      <c r="EA7" s="864"/>
      <c r="EB7" s="864"/>
      <c r="EC7" s="864"/>
      <c r="ED7" s="864"/>
      <c r="EE7" s="864"/>
      <c r="EF7" s="864"/>
      <c r="EG7" s="864"/>
      <c r="EH7" s="864"/>
      <c r="EI7" s="864"/>
      <c r="EJ7" s="864"/>
      <c r="EK7" s="864"/>
      <c r="EL7" s="864"/>
      <c r="EM7" s="864"/>
      <c r="EN7" s="864"/>
      <c r="EO7" s="864"/>
      <c r="EP7" s="864"/>
      <c r="EQ7" s="864"/>
      <c r="ER7" s="864"/>
      <c r="ES7" s="864"/>
      <c r="ET7" s="864"/>
      <c r="EU7" s="864"/>
      <c r="EV7" s="864"/>
      <c r="EW7" s="864"/>
      <c r="EX7" s="864"/>
      <c r="EY7" s="864"/>
      <c r="EZ7" s="864"/>
      <c r="FA7" s="864"/>
      <c r="FB7" s="864"/>
      <c r="FC7" s="864"/>
      <c r="FD7" s="864"/>
      <c r="FE7" s="864"/>
      <c r="FF7" s="864"/>
      <c r="FG7" s="864"/>
      <c r="FH7" s="864"/>
      <c r="FI7" s="864"/>
      <c r="FJ7" s="864"/>
      <c r="FK7" s="864"/>
      <c r="FL7" s="864"/>
      <c r="FM7" s="864"/>
      <c r="FN7" s="864"/>
      <c r="FO7" s="864"/>
      <c r="FP7" s="864"/>
      <c r="FQ7" s="864"/>
      <c r="FR7" s="864"/>
      <c r="FS7" s="864"/>
      <c r="FT7" s="864"/>
      <c r="FU7" s="864"/>
      <c r="FV7" s="864"/>
      <c r="FW7" s="864"/>
      <c r="FX7" s="864"/>
      <c r="FY7" s="864"/>
      <c r="FZ7" s="864"/>
      <c r="GA7" s="864"/>
      <c r="GB7" s="864"/>
      <c r="GC7" s="864"/>
      <c r="GD7" s="864"/>
      <c r="GE7" s="864"/>
      <c r="GF7" s="864"/>
      <c r="GG7" s="864"/>
      <c r="GH7" s="864"/>
      <c r="GI7" s="864"/>
      <c r="GJ7" s="864"/>
      <c r="GK7" s="864"/>
      <c r="GL7" s="864"/>
      <c r="GM7" s="864"/>
      <c r="GN7" s="864"/>
      <c r="GO7" s="864"/>
      <c r="GP7" s="864"/>
      <c r="GQ7" s="864"/>
      <c r="GR7" s="864"/>
      <c r="GS7" s="864"/>
      <c r="GT7" s="864"/>
      <c r="GU7" s="864"/>
      <c r="GV7" s="864"/>
      <c r="GW7" s="864"/>
      <c r="GX7" s="864"/>
      <c r="GY7" s="864"/>
      <c r="GZ7" s="864"/>
      <c r="HA7" s="864"/>
      <c r="HB7" s="864"/>
      <c r="HC7" s="864"/>
      <c r="HD7" s="864"/>
      <c r="HE7" s="864"/>
      <c r="HF7" s="864"/>
      <c r="HG7" s="864"/>
      <c r="HH7" s="864"/>
      <c r="HI7" s="864"/>
      <c r="HJ7" s="864"/>
      <c r="HK7" s="864"/>
      <c r="HL7" s="864"/>
      <c r="HM7" s="864"/>
      <c r="HN7" s="864"/>
      <c r="HO7" s="864"/>
      <c r="HP7" s="864"/>
      <c r="HQ7" s="864"/>
      <c r="HR7" s="864"/>
      <c r="HS7" s="864"/>
      <c r="HT7" s="864"/>
      <c r="HU7" s="864"/>
      <c r="HV7" s="864"/>
      <c r="HW7" s="864"/>
      <c r="HX7" s="864"/>
      <c r="HY7" s="864"/>
      <c r="HZ7" s="864"/>
      <c r="IA7" s="864"/>
      <c r="IB7" s="864"/>
    </row>
    <row r="8" spans="1:236">
      <c r="A8" s="866">
        <v>2000</v>
      </c>
      <c r="B8" s="809">
        <v>62997</v>
      </c>
      <c r="C8" s="809">
        <v>14</v>
      </c>
      <c r="D8" s="809">
        <v>6245</v>
      </c>
      <c r="E8" s="809">
        <v>40323</v>
      </c>
      <c r="F8" s="809">
        <v>306</v>
      </c>
      <c r="G8" s="809">
        <v>0</v>
      </c>
      <c r="H8" s="868">
        <v>10356</v>
      </c>
      <c r="I8" s="809">
        <v>0</v>
      </c>
      <c r="J8" s="868">
        <v>62</v>
      </c>
      <c r="K8" s="868">
        <v>5692</v>
      </c>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69"/>
      <c r="AY8" s="869"/>
      <c r="AZ8" s="869"/>
      <c r="BA8" s="869"/>
      <c r="BB8" s="869"/>
      <c r="BC8" s="869"/>
      <c r="BD8" s="869"/>
      <c r="BE8" s="869"/>
      <c r="BF8" s="869"/>
      <c r="BG8" s="869"/>
      <c r="BH8" s="869"/>
      <c r="BI8" s="869"/>
      <c r="BJ8" s="869"/>
      <c r="BK8" s="869"/>
      <c r="BL8" s="869"/>
      <c r="BM8" s="869"/>
      <c r="BN8" s="869"/>
      <c r="BO8" s="869"/>
      <c r="BP8" s="869"/>
      <c r="BQ8" s="869"/>
      <c r="BR8" s="869"/>
      <c r="BS8" s="869"/>
      <c r="BT8" s="869"/>
      <c r="BU8" s="869"/>
      <c r="BV8" s="869"/>
      <c r="BW8" s="869"/>
      <c r="BX8" s="869"/>
      <c r="BY8" s="869"/>
      <c r="BZ8" s="869"/>
      <c r="CA8" s="869"/>
      <c r="CB8" s="869"/>
      <c r="CC8" s="869"/>
      <c r="CD8" s="869"/>
      <c r="CE8" s="869"/>
      <c r="CF8" s="869"/>
      <c r="CG8" s="869"/>
      <c r="CH8" s="869"/>
      <c r="CI8" s="869"/>
      <c r="CJ8" s="869"/>
      <c r="CK8" s="869"/>
      <c r="CL8" s="869"/>
      <c r="CM8" s="869"/>
      <c r="CN8" s="869"/>
      <c r="CO8" s="869"/>
      <c r="CP8" s="869"/>
      <c r="CQ8" s="869"/>
      <c r="CR8" s="869"/>
      <c r="CS8" s="869"/>
      <c r="CT8" s="869"/>
      <c r="CU8" s="869"/>
      <c r="CV8" s="869"/>
      <c r="CW8" s="869"/>
      <c r="CX8" s="869"/>
      <c r="CY8" s="869"/>
      <c r="CZ8" s="869"/>
      <c r="DA8" s="869"/>
      <c r="DB8" s="869"/>
      <c r="DC8" s="869"/>
      <c r="DD8" s="869"/>
      <c r="DE8" s="869"/>
      <c r="DF8" s="869"/>
      <c r="DG8" s="869"/>
      <c r="DH8" s="869"/>
      <c r="DI8" s="869"/>
      <c r="DJ8" s="869"/>
      <c r="DK8" s="869"/>
      <c r="DL8" s="869"/>
      <c r="DM8" s="869"/>
      <c r="DN8" s="869"/>
      <c r="DO8" s="869"/>
      <c r="DP8" s="869"/>
      <c r="DQ8" s="869"/>
      <c r="DR8" s="869"/>
      <c r="DS8" s="869"/>
      <c r="DT8" s="869"/>
      <c r="DU8" s="869"/>
      <c r="DV8" s="869"/>
      <c r="DW8" s="869"/>
      <c r="DX8" s="869"/>
      <c r="DY8" s="869"/>
      <c r="DZ8" s="869"/>
      <c r="EA8" s="869"/>
      <c r="EB8" s="869"/>
      <c r="EC8" s="869"/>
      <c r="ED8" s="869"/>
      <c r="EE8" s="869"/>
      <c r="EF8" s="869"/>
      <c r="EG8" s="869"/>
      <c r="EH8" s="869"/>
      <c r="EI8" s="869"/>
      <c r="EJ8" s="869"/>
      <c r="EK8" s="869"/>
      <c r="EL8" s="869"/>
      <c r="EM8" s="869"/>
      <c r="EN8" s="869"/>
      <c r="EO8" s="869"/>
      <c r="EP8" s="869"/>
      <c r="EQ8" s="869"/>
      <c r="ER8" s="869"/>
      <c r="ES8" s="869"/>
      <c r="ET8" s="869"/>
      <c r="EU8" s="869"/>
      <c r="EV8" s="869"/>
      <c r="EW8" s="869"/>
      <c r="EX8" s="869"/>
      <c r="EY8" s="869"/>
      <c r="EZ8" s="869"/>
      <c r="FA8" s="869"/>
      <c r="FB8" s="869"/>
      <c r="FC8" s="869"/>
      <c r="FD8" s="869"/>
      <c r="FE8" s="869"/>
      <c r="FF8" s="869"/>
      <c r="FG8" s="869"/>
      <c r="FH8" s="869"/>
      <c r="FI8" s="869"/>
      <c r="FJ8" s="869"/>
      <c r="FK8" s="869"/>
      <c r="FL8" s="869"/>
      <c r="FM8" s="869"/>
      <c r="FN8" s="869"/>
      <c r="FO8" s="869"/>
      <c r="FP8" s="869"/>
      <c r="FQ8" s="869"/>
      <c r="FR8" s="869"/>
      <c r="FS8" s="869"/>
      <c r="FT8" s="869"/>
      <c r="FU8" s="869"/>
      <c r="FV8" s="869"/>
      <c r="FW8" s="869"/>
      <c r="FX8" s="869"/>
      <c r="FY8" s="869"/>
      <c r="FZ8" s="869"/>
      <c r="GA8" s="869"/>
      <c r="GB8" s="869"/>
      <c r="GC8" s="869"/>
      <c r="GD8" s="869"/>
      <c r="GE8" s="869"/>
      <c r="GF8" s="869"/>
      <c r="GG8" s="869"/>
      <c r="GH8" s="869"/>
      <c r="GI8" s="869"/>
      <c r="GJ8" s="869"/>
      <c r="GK8" s="869"/>
      <c r="GL8" s="869"/>
      <c r="GM8" s="869"/>
      <c r="GN8" s="869"/>
      <c r="GO8" s="869"/>
      <c r="GP8" s="869"/>
      <c r="GQ8" s="869"/>
      <c r="GR8" s="869"/>
      <c r="GS8" s="869"/>
      <c r="GT8" s="869"/>
      <c r="GU8" s="869"/>
      <c r="GV8" s="869"/>
      <c r="GW8" s="869"/>
      <c r="GX8" s="869"/>
      <c r="GY8" s="869"/>
      <c r="GZ8" s="869"/>
      <c r="HA8" s="869"/>
      <c r="HB8" s="869"/>
      <c r="HC8" s="869"/>
      <c r="HD8" s="869"/>
      <c r="HE8" s="869"/>
      <c r="HF8" s="869"/>
      <c r="HG8" s="869"/>
      <c r="HH8" s="869"/>
      <c r="HI8" s="869"/>
      <c r="HJ8" s="869"/>
      <c r="HK8" s="869"/>
      <c r="HL8" s="869"/>
      <c r="HM8" s="869"/>
      <c r="HN8" s="869"/>
      <c r="HO8" s="869"/>
      <c r="HP8" s="869"/>
      <c r="HQ8" s="869"/>
      <c r="HR8" s="869"/>
      <c r="HS8" s="869"/>
      <c r="HT8" s="869"/>
      <c r="HU8" s="869"/>
      <c r="HV8" s="869"/>
      <c r="HW8" s="869"/>
      <c r="HX8" s="869"/>
      <c r="HY8" s="869"/>
      <c r="HZ8" s="869"/>
      <c r="IA8" s="869"/>
      <c r="IB8" s="869"/>
    </row>
    <row r="9" spans="1:236">
      <c r="A9" s="866">
        <v>2001</v>
      </c>
      <c r="B9" s="809">
        <v>47390</v>
      </c>
      <c r="C9" s="809">
        <v>2</v>
      </c>
      <c r="D9" s="809">
        <v>3155</v>
      </c>
      <c r="E9" s="809">
        <v>25158</v>
      </c>
      <c r="F9" s="809">
        <v>2775</v>
      </c>
      <c r="G9" s="809">
        <v>0</v>
      </c>
      <c r="H9" s="868">
        <v>10853</v>
      </c>
      <c r="I9" s="809">
        <v>0</v>
      </c>
      <c r="J9" s="868">
        <v>10</v>
      </c>
      <c r="K9" s="868">
        <v>5437</v>
      </c>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69"/>
      <c r="AY9" s="869"/>
      <c r="AZ9" s="869"/>
      <c r="BA9" s="869"/>
      <c r="BB9" s="869"/>
      <c r="BC9" s="869"/>
      <c r="BD9" s="869"/>
      <c r="BE9" s="869"/>
      <c r="BF9" s="869"/>
      <c r="BG9" s="869"/>
      <c r="BH9" s="869"/>
      <c r="BI9" s="869"/>
      <c r="BJ9" s="869"/>
      <c r="BK9" s="869"/>
      <c r="BL9" s="869"/>
      <c r="BM9" s="869"/>
      <c r="BN9" s="869"/>
      <c r="BO9" s="869"/>
      <c r="BP9" s="869"/>
      <c r="BQ9" s="869"/>
      <c r="BR9" s="869"/>
      <c r="BS9" s="869"/>
      <c r="BT9" s="869"/>
      <c r="BU9" s="869"/>
      <c r="BV9" s="869"/>
      <c r="BW9" s="869"/>
      <c r="BX9" s="869"/>
      <c r="BY9" s="869"/>
      <c r="BZ9" s="869"/>
      <c r="CA9" s="869"/>
      <c r="CB9" s="869"/>
      <c r="CC9" s="869"/>
      <c r="CD9" s="869"/>
      <c r="CE9" s="869"/>
      <c r="CF9" s="869"/>
      <c r="CG9" s="869"/>
      <c r="CH9" s="869"/>
      <c r="CI9" s="869"/>
      <c r="CJ9" s="869"/>
      <c r="CK9" s="869"/>
      <c r="CL9" s="869"/>
      <c r="CM9" s="869"/>
      <c r="CN9" s="869"/>
      <c r="CO9" s="869"/>
      <c r="CP9" s="869"/>
      <c r="CQ9" s="869"/>
      <c r="CR9" s="869"/>
      <c r="CS9" s="869"/>
      <c r="CT9" s="869"/>
      <c r="CU9" s="869"/>
      <c r="CV9" s="869"/>
      <c r="CW9" s="869"/>
      <c r="CX9" s="869"/>
      <c r="CY9" s="869"/>
      <c r="CZ9" s="869"/>
      <c r="DA9" s="869"/>
      <c r="DB9" s="869"/>
      <c r="DC9" s="869"/>
      <c r="DD9" s="869"/>
      <c r="DE9" s="869"/>
      <c r="DF9" s="869"/>
      <c r="DG9" s="869"/>
      <c r="DH9" s="869"/>
      <c r="DI9" s="869"/>
      <c r="DJ9" s="869"/>
      <c r="DK9" s="869"/>
      <c r="DL9" s="869"/>
      <c r="DM9" s="869"/>
      <c r="DN9" s="869"/>
      <c r="DO9" s="869"/>
      <c r="DP9" s="869"/>
      <c r="DQ9" s="869"/>
      <c r="DR9" s="869"/>
      <c r="DS9" s="869"/>
      <c r="DT9" s="869"/>
      <c r="DU9" s="869"/>
      <c r="DV9" s="869"/>
      <c r="DW9" s="869"/>
      <c r="DX9" s="869"/>
      <c r="DY9" s="869"/>
      <c r="DZ9" s="869"/>
      <c r="EA9" s="869"/>
      <c r="EB9" s="869"/>
      <c r="EC9" s="869"/>
      <c r="ED9" s="869"/>
      <c r="EE9" s="869"/>
      <c r="EF9" s="869"/>
      <c r="EG9" s="869"/>
      <c r="EH9" s="869"/>
      <c r="EI9" s="869"/>
      <c r="EJ9" s="869"/>
      <c r="EK9" s="869"/>
      <c r="EL9" s="869"/>
      <c r="EM9" s="869"/>
      <c r="EN9" s="869"/>
      <c r="EO9" s="869"/>
      <c r="EP9" s="869"/>
      <c r="EQ9" s="869"/>
      <c r="ER9" s="869"/>
      <c r="ES9" s="869"/>
      <c r="ET9" s="869"/>
      <c r="EU9" s="869"/>
      <c r="EV9" s="869"/>
      <c r="EW9" s="869"/>
      <c r="EX9" s="869"/>
      <c r="EY9" s="869"/>
      <c r="EZ9" s="869"/>
      <c r="FA9" s="869"/>
      <c r="FB9" s="869"/>
      <c r="FC9" s="869"/>
      <c r="FD9" s="869"/>
      <c r="FE9" s="869"/>
      <c r="FF9" s="869"/>
      <c r="FG9" s="869"/>
      <c r="FH9" s="869"/>
      <c r="FI9" s="869"/>
      <c r="FJ9" s="869"/>
      <c r="FK9" s="869"/>
      <c r="FL9" s="869"/>
      <c r="FM9" s="869"/>
      <c r="FN9" s="869"/>
      <c r="FO9" s="869"/>
      <c r="FP9" s="869"/>
      <c r="FQ9" s="869"/>
      <c r="FR9" s="869"/>
      <c r="FS9" s="869"/>
      <c r="FT9" s="869"/>
      <c r="FU9" s="869"/>
      <c r="FV9" s="869"/>
      <c r="FW9" s="869"/>
      <c r="FX9" s="869"/>
      <c r="FY9" s="869"/>
      <c r="FZ9" s="869"/>
      <c r="GA9" s="869"/>
      <c r="GB9" s="869"/>
      <c r="GC9" s="869"/>
      <c r="GD9" s="869"/>
      <c r="GE9" s="869"/>
      <c r="GF9" s="869"/>
      <c r="GG9" s="869"/>
      <c r="GH9" s="869"/>
      <c r="GI9" s="869"/>
      <c r="GJ9" s="869"/>
      <c r="GK9" s="869"/>
      <c r="GL9" s="869"/>
      <c r="GM9" s="869"/>
      <c r="GN9" s="869"/>
      <c r="GO9" s="869"/>
      <c r="GP9" s="869"/>
      <c r="GQ9" s="869"/>
      <c r="GR9" s="869"/>
      <c r="GS9" s="869"/>
      <c r="GT9" s="869"/>
      <c r="GU9" s="869"/>
      <c r="GV9" s="869"/>
      <c r="GW9" s="869"/>
      <c r="GX9" s="869"/>
      <c r="GY9" s="869"/>
      <c r="GZ9" s="869"/>
      <c r="HA9" s="869"/>
      <c r="HB9" s="869"/>
      <c r="HC9" s="869"/>
      <c r="HD9" s="869"/>
      <c r="HE9" s="869"/>
      <c r="HF9" s="869"/>
      <c r="HG9" s="869"/>
      <c r="HH9" s="869"/>
      <c r="HI9" s="869"/>
      <c r="HJ9" s="869"/>
      <c r="HK9" s="869"/>
      <c r="HL9" s="869"/>
      <c r="HM9" s="869"/>
      <c r="HN9" s="869"/>
      <c r="HO9" s="869"/>
      <c r="HP9" s="869"/>
      <c r="HQ9" s="869"/>
      <c r="HR9" s="869"/>
      <c r="HS9" s="869"/>
      <c r="HT9" s="869"/>
      <c r="HU9" s="869"/>
      <c r="HV9" s="869"/>
      <c r="HW9" s="869"/>
      <c r="HX9" s="869"/>
      <c r="HY9" s="869"/>
      <c r="HZ9" s="869"/>
      <c r="IA9" s="869"/>
      <c r="IB9" s="869"/>
    </row>
    <row r="10" spans="1:236">
      <c r="A10" s="866">
        <v>2002</v>
      </c>
      <c r="B10" s="809">
        <v>65407</v>
      </c>
      <c r="C10" s="809">
        <v>171</v>
      </c>
      <c r="D10" s="809">
        <v>8253</v>
      </c>
      <c r="E10" s="809">
        <v>32940</v>
      </c>
      <c r="F10" s="809">
        <v>4129</v>
      </c>
      <c r="G10" s="809">
        <v>0</v>
      </c>
      <c r="H10" s="868">
        <v>12147</v>
      </c>
      <c r="I10" s="809">
        <v>0</v>
      </c>
      <c r="J10" s="868">
        <v>285</v>
      </c>
      <c r="K10" s="868">
        <v>7482</v>
      </c>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69"/>
      <c r="AY10" s="869"/>
      <c r="AZ10" s="869"/>
      <c r="BA10" s="869"/>
      <c r="BB10" s="869"/>
      <c r="BC10" s="869"/>
      <c r="BD10" s="869"/>
      <c r="BE10" s="869"/>
      <c r="BF10" s="869"/>
      <c r="BG10" s="869"/>
      <c r="BH10" s="869"/>
      <c r="BI10" s="869"/>
      <c r="BJ10" s="869"/>
      <c r="BK10" s="869"/>
      <c r="BL10" s="869"/>
      <c r="BM10" s="869"/>
      <c r="BN10" s="869"/>
      <c r="BO10" s="869"/>
      <c r="BP10" s="869"/>
      <c r="BQ10" s="869"/>
      <c r="BR10" s="869"/>
      <c r="BS10" s="869"/>
      <c r="BT10" s="869"/>
      <c r="BU10" s="869"/>
      <c r="BV10" s="869"/>
      <c r="BW10" s="869"/>
      <c r="BX10" s="869"/>
      <c r="BY10" s="869"/>
      <c r="BZ10" s="869"/>
      <c r="CA10" s="869"/>
      <c r="CB10" s="869"/>
      <c r="CC10" s="869"/>
      <c r="CD10" s="869"/>
      <c r="CE10" s="869"/>
      <c r="CF10" s="869"/>
      <c r="CG10" s="869"/>
      <c r="CH10" s="869"/>
      <c r="CI10" s="869"/>
      <c r="CJ10" s="869"/>
      <c r="CK10" s="869"/>
      <c r="CL10" s="869"/>
      <c r="CM10" s="869"/>
      <c r="CN10" s="869"/>
      <c r="CO10" s="869"/>
      <c r="CP10" s="869"/>
      <c r="CQ10" s="869"/>
      <c r="CR10" s="869"/>
      <c r="CS10" s="869"/>
      <c r="CT10" s="869"/>
      <c r="CU10" s="869"/>
      <c r="CV10" s="869"/>
      <c r="CW10" s="869"/>
      <c r="CX10" s="869"/>
      <c r="CY10" s="869"/>
      <c r="CZ10" s="869"/>
      <c r="DA10" s="869"/>
      <c r="DB10" s="869"/>
      <c r="DC10" s="869"/>
      <c r="DD10" s="869"/>
      <c r="DE10" s="869"/>
      <c r="DF10" s="869"/>
      <c r="DG10" s="869"/>
      <c r="DH10" s="869"/>
      <c r="DI10" s="869"/>
      <c r="DJ10" s="869"/>
      <c r="DK10" s="869"/>
      <c r="DL10" s="869"/>
      <c r="DM10" s="869"/>
      <c r="DN10" s="869"/>
      <c r="DO10" s="869"/>
      <c r="DP10" s="869"/>
      <c r="DQ10" s="869"/>
      <c r="DR10" s="869"/>
      <c r="DS10" s="869"/>
      <c r="DT10" s="869"/>
      <c r="DU10" s="869"/>
      <c r="DV10" s="869"/>
      <c r="DW10" s="869"/>
      <c r="DX10" s="869"/>
      <c r="DY10" s="869"/>
      <c r="DZ10" s="869"/>
      <c r="EA10" s="869"/>
      <c r="EB10" s="869"/>
      <c r="EC10" s="869"/>
      <c r="ED10" s="869"/>
      <c r="EE10" s="869"/>
      <c r="EF10" s="869"/>
      <c r="EG10" s="869"/>
      <c r="EH10" s="869"/>
      <c r="EI10" s="869"/>
      <c r="EJ10" s="869"/>
      <c r="EK10" s="869"/>
      <c r="EL10" s="869"/>
      <c r="EM10" s="869"/>
      <c r="EN10" s="869"/>
      <c r="EO10" s="869"/>
      <c r="EP10" s="869"/>
      <c r="EQ10" s="869"/>
      <c r="ER10" s="869"/>
      <c r="ES10" s="869"/>
      <c r="ET10" s="869"/>
      <c r="EU10" s="869"/>
      <c r="EV10" s="869"/>
      <c r="EW10" s="869"/>
      <c r="EX10" s="869"/>
      <c r="EY10" s="869"/>
      <c r="EZ10" s="869"/>
      <c r="FA10" s="869"/>
      <c r="FB10" s="869"/>
      <c r="FC10" s="869"/>
      <c r="FD10" s="869"/>
      <c r="FE10" s="869"/>
      <c r="FF10" s="869"/>
      <c r="FG10" s="869"/>
      <c r="FH10" s="869"/>
      <c r="FI10" s="869"/>
      <c r="FJ10" s="869"/>
      <c r="FK10" s="869"/>
      <c r="FL10" s="869"/>
      <c r="FM10" s="869"/>
      <c r="FN10" s="869"/>
      <c r="FO10" s="869"/>
      <c r="FP10" s="869"/>
      <c r="FQ10" s="869"/>
      <c r="FR10" s="869"/>
      <c r="FS10" s="869"/>
      <c r="FT10" s="869"/>
      <c r="FU10" s="869"/>
      <c r="FV10" s="869"/>
      <c r="FW10" s="869"/>
      <c r="FX10" s="869"/>
      <c r="FY10" s="869"/>
      <c r="FZ10" s="869"/>
      <c r="GA10" s="869"/>
      <c r="GB10" s="869"/>
      <c r="GC10" s="869"/>
      <c r="GD10" s="869"/>
      <c r="GE10" s="869"/>
      <c r="GF10" s="869"/>
      <c r="GG10" s="869"/>
      <c r="GH10" s="869"/>
      <c r="GI10" s="869"/>
      <c r="GJ10" s="869"/>
      <c r="GK10" s="869"/>
      <c r="GL10" s="869"/>
      <c r="GM10" s="869"/>
      <c r="GN10" s="869"/>
      <c r="GO10" s="869"/>
      <c r="GP10" s="869"/>
      <c r="GQ10" s="869"/>
      <c r="GR10" s="869"/>
      <c r="GS10" s="869"/>
      <c r="GT10" s="869"/>
      <c r="GU10" s="869"/>
      <c r="GV10" s="869"/>
      <c r="GW10" s="869"/>
      <c r="GX10" s="869"/>
      <c r="GY10" s="869"/>
      <c r="GZ10" s="869"/>
      <c r="HA10" s="869"/>
      <c r="HB10" s="869"/>
      <c r="HC10" s="869"/>
      <c r="HD10" s="869"/>
      <c r="HE10" s="869"/>
      <c r="HF10" s="869"/>
      <c r="HG10" s="869"/>
      <c r="HH10" s="869"/>
      <c r="HI10" s="869"/>
      <c r="HJ10" s="869"/>
      <c r="HK10" s="869"/>
      <c r="HL10" s="869"/>
      <c r="HM10" s="869"/>
      <c r="HN10" s="869"/>
      <c r="HO10" s="869"/>
      <c r="HP10" s="869"/>
      <c r="HQ10" s="869"/>
      <c r="HR10" s="869"/>
      <c r="HS10" s="869"/>
      <c r="HT10" s="869"/>
      <c r="HU10" s="869"/>
      <c r="HV10" s="869"/>
      <c r="HW10" s="869"/>
      <c r="HX10" s="869"/>
      <c r="HY10" s="869"/>
      <c r="HZ10" s="869"/>
      <c r="IA10" s="869"/>
      <c r="IB10" s="869"/>
    </row>
    <row r="11" spans="1:236">
      <c r="A11" s="866">
        <v>2003</v>
      </c>
      <c r="B11" s="809">
        <v>48858</v>
      </c>
      <c r="C11" s="809">
        <v>543</v>
      </c>
      <c r="D11" s="809">
        <v>2263</v>
      </c>
      <c r="E11" s="809">
        <v>19842</v>
      </c>
      <c r="F11" s="809">
        <v>7574</v>
      </c>
      <c r="G11" s="809">
        <v>0</v>
      </c>
      <c r="H11" s="868">
        <v>7891</v>
      </c>
      <c r="I11" s="809">
        <v>0</v>
      </c>
      <c r="J11" s="868">
        <v>1</v>
      </c>
      <c r="K11" s="868">
        <v>10744</v>
      </c>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69"/>
      <c r="AY11" s="869"/>
      <c r="AZ11" s="869"/>
      <c r="BA11" s="869"/>
      <c r="BB11" s="869"/>
      <c r="BC11" s="869"/>
      <c r="BD11" s="869"/>
      <c r="BE11" s="869"/>
      <c r="BF11" s="869"/>
      <c r="BG11" s="869"/>
      <c r="BH11" s="869"/>
      <c r="BI11" s="869"/>
      <c r="BJ11" s="869"/>
      <c r="BK11" s="869"/>
      <c r="BL11" s="869"/>
      <c r="BM11" s="869"/>
      <c r="BN11" s="869"/>
      <c r="BO11" s="869"/>
      <c r="BP11" s="869"/>
      <c r="BQ11" s="869"/>
      <c r="BR11" s="869"/>
      <c r="BS11" s="869"/>
      <c r="BT11" s="869"/>
      <c r="BU11" s="869"/>
      <c r="BV11" s="869"/>
      <c r="BW11" s="869"/>
      <c r="BX11" s="869"/>
      <c r="BY11" s="869"/>
      <c r="BZ11" s="869"/>
      <c r="CA11" s="869"/>
      <c r="CB11" s="869"/>
      <c r="CC11" s="869"/>
      <c r="CD11" s="869"/>
      <c r="CE11" s="869"/>
      <c r="CF11" s="869"/>
      <c r="CG11" s="869"/>
      <c r="CH11" s="869"/>
      <c r="CI11" s="869"/>
      <c r="CJ11" s="869"/>
      <c r="CK11" s="869"/>
      <c r="CL11" s="869"/>
      <c r="CM11" s="869"/>
      <c r="CN11" s="869"/>
      <c r="CO11" s="869"/>
      <c r="CP11" s="869"/>
      <c r="CQ11" s="869"/>
      <c r="CR11" s="869"/>
      <c r="CS11" s="869"/>
      <c r="CT11" s="869"/>
      <c r="CU11" s="869"/>
      <c r="CV11" s="869"/>
      <c r="CW11" s="869"/>
      <c r="CX11" s="869"/>
      <c r="CY11" s="869"/>
      <c r="CZ11" s="869"/>
      <c r="DA11" s="869"/>
      <c r="DB11" s="869"/>
      <c r="DC11" s="869"/>
      <c r="DD11" s="869"/>
      <c r="DE11" s="869"/>
      <c r="DF11" s="869"/>
      <c r="DG11" s="869"/>
      <c r="DH11" s="869"/>
      <c r="DI11" s="869"/>
      <c r="DJ11" s="869"/>
      <c r="DK11" s="869"/>
      <c r="DL11" s="869"/>
      <c r="DM11" s="869"/>
      <c r="DN11" s="869"/>
      <c r="DO11" s="869"/>
      <c r="DP11" s="869"/>
      <c r="DQ11" s="869"/>
      <c r="DR11" s="869"/>
      <c r="DS11" s="869"/>
      <c r="DT11" s="869"/>
      <c r="DU11" s="869"/>
      <c r="DV11" s="869"/>
      <c r="DW11" s="869"/>
      <c r="DX11" s="869"/>
      <c r="DY11" s="869"/>
      <c r="DZ11" s="869"/>
      <c r="EA11" s="869"/>
      <c r="EB11" s="869"/>
      <c r="EC11" s="869"/>
      <c r="ED11" s="869"/>
      <c r="EE11" s="869"/>
      <c r="EF11" s="869"/>
      <c r="EG11" s="869"/>
      <c r="EH11" s="869"/>
      <c r="EI11" s="869"/>
      <c r="EJ11" s="869"/>
      <c r="EK11" s="869"/>
      <c r="EL11" s="869"/>
      <c r="EM11" s="869"/>
      <c r="EN11" s="869"/>
      <c r="EO11" s="869"/>
      <c r="EP11" s="869"/>
      <c r="EQ11" s="869"/>
      <c r="ER11" s="869"/>
      <c r="ES11" s="869"/>
      <c r="ET11" s="869"/>
      <c r="EU11" s="869"/>
      <c r="EV11" s="869"/>
      <c r="EW11" s="869"/>
      <c r="EX11" s="869"/>
      <c r="EY11" s="869"/>
      <c r="EZ11" s="869"/>
      <c r="FA11" s="869"/>
      <c r="FB11" s="869"/>
      <c r="FC11" s="869"/>
      <c r="FD11" s="869"/>
      <c r="FE11" s="869"/>
      <c r="FF11" s="869"/>
      <c r="FG11" s="869"/>
      <c r="FH11" s="869"/>
      <c r="FI11" s="869"/>
      <c r="FJ11" s="869"/>
      <c r="FK11" s="869"/>
      <c r="FL11" s="869"/>
      <c r="FM11" s="869"/>
      <c r="FN11" s="869"/>
      <c r="FO11" s="869"/>
      <c r="FP11" s="869"/>
      <c r="FQ11" s="869"/>
      <c r="FR11" s="869"/>
      <c r="FS11" s="869"/>
      <c r="FT11" s="869"/>
      <c r="FU11" s="869"/>
      <c r="FV11" s="869"/>
      <c r="FW11" s="869"/>
      <c r="FX11" s="869"/>
      <c r="FY11" s="869"/>
      <c r="FZ11" s="869"/>
      <c r="GA11" s="869"/>
      <c r="GB11" s="869"/>
      <c r="GC11" s="869"/>
      <c r="GD11" s="869"/>
      <c r="GE11" s="869"/>
      <c r="GF11" s="869"/>
      <c r="GG11" s="869"/>
      <c r="GH11" s="869"/>
      <c r="GI11" s="869"/>
      <c r="GJ11" s="869"/>
      <c r="GK11" s="869"/>
      <c r="GL11" s="869"/>
      <c r="GM11" s="869"/>
      <c r="GN11" s="869"/>
      <c r="GO11" s="869"/>
      <c r="GP11" s="869"/>
      <c r="GQ11" s="869"/>
      <c r="GR11" s="869"/>
      <c r="GS11" s="869"/>
      <c r="GT11" s="869"/>
      <c r="GU11" s="869"/>
      <c r="GV11" s="869"/>
      <c r="GW11" s="869"/>
      <c r="GX11" s="869"/>
      <c r="GY11" s="869"/>
      <c r="GZ11" s="869"/>
      <c r="HA11" s="869"/>
      <c r="HB11" s="869"/>
      <c r="HC11" s="869"/>
      <c r="HD11" s="869"/>
      <c r="HE11" s="869"/>
      <c r="HF11" s="869"/>
      <c r="HG11" s="869"/>
      <c r="HH11" s="869"/>
      <c r="HI11" s="869"/>
      <c r="HJ11" s="869"/>
      <c r="HK11" s="869"/>
      <c r="HL11" s="869"/>
      <c r="HM11" s="869"/>
      <c r="HN11" s="869"/>
      <c r="HO11" s="869"/>
      <c r="HP11" s="869"/>
      <c r="HQ11" s="869"/>
      <c r="HR11" s="869"/>
      <c r="HS11" s="869"/>
      <c r="HT11" s="869"/>
      <c r="HU11" s="869"/>
      <c r="HV11" s="869"/>
      <c r="HW11" s="869"/>
      <c r="HX11" s="869"/>
      <c r="HY11" s="869"/>
      <c r="HZ11" s="869"/>
      <c r="IA11" s="869"/>
      <c r="IB11" s="869"/>
    </row>
    <row r="12" spans="1:236">
      <c r="A12" s="866">
        <v>2004</v>
      </c>
      <c r="B12" s="809">
        <v>60198</v>
      </c>
      <c r="C12" s="809">
        <v>20</v>
      </c>
      <c r="D12" s="809">
        <v>7116</v>
      </c>
      <c r="E12" s="809">
        <v>16736</v>
      </c>
      <c r="F12" s="809">
        <v>12067</v>
      </c>
      <c r="G12" s="809">
        <v>0</v>
      </c>
      <c r="H12" s="809">
        <v>13526</v>
      </c>
      <c r="I12" s="809">
        <v>0</v>
      </c>
      <c r="J12" s="868">
        <v>3</v>
      </c>
      <c r="K12" s="868">
        <v>10729</v>
      </c>
      <c r="L12" s="870"/>
      <c r="M12" s="870"/>
      <c r="N12" s="870"/>
      <c r="O12" s="870"/>
      <c r="P12" s="870"/>
      <c r="Q12" s="870"/>
      <c r="R12" s="870"/>
      <c r="S12" s="870"/>
      <c r="T12" s="870"/>
      <c r="U12" s="870"/>
      <c r="V12" s="870"/>
      <c r="W12" s="870"/>
      <c r="X12" s="870"/>
      <c r="Y12" s="870"/>
      <c r="Z12" s="870"/>
      <c r="AA12" s="870"/>
      <c r="AB12" s="870"/>
      <c r="AC12" s="870"/>
      <c r="AD12" s="870"/>
      <c r="AE12" s="870"/>
      <c r="AF12" s="870"/>
      <c r="AG12" s="870"/>
      <c r="AH12" s="870"/>
      <c r="AI12" s="870"/>
      <c r="AJ12" s="870"/>
      <c r="AK12" s="870"/>
      <c r="AL12" s="870"/>
      <c r="AM12" s="870"/>
      <c r="AN12" s="870"/>
      <c r="AO12" s="870"/>
      <c r="AP12" s="870"/>
      <c r="AQ12" s="870"/>
      <c r="AR12" s="870"/>
      <c r="AS12" s="870"/>
      <c r="AT12" s="870"/>
      <c r="AU12" s="870"/>
      <c r="AV12" s="870"/>
      <c r="AW12" s="870"/>
      <c r="AX12" s="870"/>
      <c r="AY12" s="870"/>
      <c r="AZ12" s="870"/>
      <c r="BA12" s="870"/>
      <c r="BB12" s="870"/>
      <c r="BC12" s="870"/>
      <c r="BD12" s="870"/>
      <c r="BE12" s="870"/>
      <c r="BF12" s="870"/>
      <c r="BG12" s="870"/>
      <c r="BH12" s="870"/>
      <c r="BI12" s="870"/>
      <c r="BJ12" s="870"/>
      <c r="BK12" s="870"/>
      <c r="BL12" s="870"/>
      <c r="BM12" s="870"/>
      <c r="BN12" s="870"/>
      <c r="BO12" s="870"/>
      <c r="BP12" s="870"/>
      <c r="BQ12" s="870"/>
      <c r="BR12" s="870"/>
      <c r="BS12" s="870"/>
      <c r="BT12" s="870"/>
      <c r="BU12" s="870"/>
      <c r="BV12" s="870"/>
      <c r="BW12" s="870"/>
      <c r="BX12" s="870"/>
      <c r="BY12" s="870"/>
      <c r="BZ12" s="870"/>
      <c r="CA12" s="870"/>
      <c r="CB12" s="870"/>
      <c r="CC12" s="870"/>
      <c r="CD12" s="870"/>
      <c r="CE12" s="870"/>
      <c r="CF12" s="870"/>
      <c r="CG12" s="870"/>
      <c r="CH12" s="870"/>
      <c r="CI12" s="870"/>
      <c r="CJ12" s="870"/>
      <c r="CK12" s="870"/>
      <c r="CL12" s="870"/>
      <c r="CM12" s="870"/>
      <c r="CN12" s="870"/>
      <c r="CO12" s="870"/>
      <c r="CP12" s="870"/>
      <c r="CQ12" s="870"/>
      <c r="CR12" s="870"/>
      <c r="CS12" s="870"/>
      <c r="CT12" s="870"/>
      <c r="CU12" s="870"/>
      <c r="CV12" s="870"/>
      <c r="CW12" s="870"/>
      <c r="CX12" s="870"/>
      <c r="CY12" s="870"/>
      <c r="CZ12" s="870"/>
      <c r="DA12" s="870"/>
      <c r="DB12" s="870"/>
      <c r="DC12" s="870"/>
      <c r="DD12" s="870"/>
      <c r="DE12" s="870"/>
      <c r="DF12" s="870"/>
      <c r="DG12" s="870"/>
      <c r="DH12" s="870"/>
      <c r="DI12" s="870"/>
      <c r="DJ12" s="870"/>
      <c r="DK12" s="870"/>
      <c r="DL12" s="870"/>
      <c r="DM12" s="870"/>
      <c r="DN12" s="870"/>
      <c r="DO12" s="870"/>
      <c r="DP12" s="870"/>
      <c r="DQ12" s="870"/>
      <c r="DR12" s="870"/>
      <c r="DS12" s="870"/>
      <c r="DT12" s="870"/>
      <c r="DU12" s="870"/>
      <c r="DV12" s="870"/>
      <c r="DW12" s="870"/>
      <c r="DX12" s="870"/>
      <c r="DY12" s="870"/>
      <c r="DZ12" s="870"/>
      <c r="EA12" s="870"/>
      <c r="EB12" s="870"/>
      <c r="EC12" s="870"/>
      <c r="ED12" s="870"/>
      <c r="EE12" s="870"/>
      <c r="EF12" s="870"/>
      <c r="EG12" s="870"/>
      <c r="EH12" s="870"/>
      <c r="EI12" s="870"/>
      <c r="EJ12" s="870"/>
      <c r="EK12" s="870"/>
      <c r="EL12" s="870"/>
      <c r="EM12" s="870"/>
      <c r="EN12" s="870"/>
      <c r="EO12" s="870"/>
      <c r="EP12" s="870"/>
      <c r="EQ12" s="870"/>
      <c r="ER12" s="870"/>
      <c r="ES12" s="870"/>
      <c r="ET12" s="870"/>
      <c r="EU12" s="870"/>
      <c r="EV12" s="870"/>
      <c r="EW12" s="870"/>
      <c r="EX12" s="870"/>
      <c r="EY12" s="870"/>
      <c r="EZ12" s="870"/>
      <c r="FA12" s="870"/>
      <c r="FB12" s="870"/>
      <c r="FC12" s="870"/>
      <c r="FD12" s="870"/>
      <c r="FE12" s="870"/>
      <c r="FF12" s="870"/>
      <c r="FG12" s="870"/>
      <c r="FH12" s="870"/>
      <c r="FI12" s="870"/>
      <c r="FJ12" s="870"/>
      <c r="FK12" s="870"/>
      <c r="FL12" s="870"/>
      <c r="FM12" s="870"/>
      <c r="FN12" s="870"/>
      <c r="FO12" s="870"/>
      <c r="FP12" s="870"/>
      <c r="FQ12" s="870"/>
      <c r="FR12" s="870"/>
      <c r="FS12" s="870"/>
      <c r="FT12" s="870"/>
      <c r="FU12" s="870"/>
      <c r="FV12" s="870"/>
      <c r="FW12" s="870"/>
      <c r="FX12" s="870"/>
      <c r="FY12" s="870"/>
      <c r="FZ12" s="870"/>
      <c r="GA12" s="870"/>
      <c r="GB12" s="870"/>
      <c r="GC12" s="870"/>
      <c r="GD12" s="870"/>
      <c r="GE12" s="870"/>
      <c r="GF12" s="870"/>
      <c r="GG12" s="870"/>
      <c r="GH12" s="870"/>
      <c r="GI12" s="870"/>
      <c r="GJ12" s="870"/>
      <c r="GK12" s="870"/>
      <c r="GL12" s="870"/>
      <c r="GM12" s="870"/>
      <c r="GN12" s="870"/>
      <c r="GO12" s="870"/>
      <c r="GP12" s="870"/>
      <c r="GQ12" s="870"/>
      <c r="GR12" s="870"/>
      <c r="GS12" s="870"/>
      <c r="GT12" s="870"/>
      <c r="GU12" s="870"/>
      <c r="GV12" s="870"/>
      <c r="GW12" s="870"/>
      <c r="GX12" s="870"/>
      <c r="GY12" s="870"/>
      <c r="GZ12" s="870"/>
      <c r="HA12" s="870"/>
      <c r="HB12" s="870"/>
      <c r="HC12" s="870"/>
      <c r="HD12" s="870"/>
      <c r="HE12" s="870"/>
      <c r="HF12" s="870"/>
      <c r="HG12" s="870"/>
      <c r="HH12" s="870"/>
      <c r="HI12" s="870"/>
      <c r="HJ12" s="870"/>
      <c r="HK12" s="870"/>
      <c r="HL12" s="870"/>
      <c r="HM12" s="870"/>
      <c r="HN12" s="870"/>
      <c r="HO12" s="870"/>
      <c r="HP12" s="870"/>
      <c r="HQ12" s="870"/>
      <c r="HR12" s="870"/>
      <c r="HS12" s="870"/>
      <c r="HT12" s="870"/>
      <c r="HU12" s="870"/>
      <c r="HV12" s="870"/>
      <c r="HW12" s="870"/>
      <c r="HX12" s="870"/>
      <c r="HY12" s="870"/>
      <c r="HZ12" s="870"/>
      <c r="IA12" s="870"/>
      <c r="IB12" s="870"/>
    </row>
    <row r="13" spans="1:236">
      <c r="A13" s="866">
        <v>2005</v>
      </c>
      <c r="B13" s="809">
        <v>55781</v>
      </c>
      <c r="C13" s="809">
        <v>61</v>
      </c>
      <c r="D13" s="809">
        <v>13030</v>
      </c>
      <c r="E13" s="809">
        <v>11200</v>
      </c>
      <c r="F13" s="809">
        <v>6287</v>
      </c>
      <c r="G13" s="809">
        <v>0</v>
      </c>
      <c r="H13" s="868">
        <v>16515</v>
      </c>
      <c r="I13" s="809">
        <v>0</v>
      </c>
      <c r="J13" s="868">
        <v>21</v>
      </c>
      <c r="K13" s="868">
        <v>8667</v>
      </c>
      <c r="L13" s="870"/>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0"/>
      <c r="AK13" s="870"/>
      <c r="AL13" s="870"/>
      <c r="AM13" s="870"/>
      <c r="AN13" s="870"/>
      <c r="AO13" s="870"/>
      <c r="AP13" s="870"/>
      <c r="AQ13" s="870"/>
      <c r="AR13" s="870"/>
      <c r="AS13" s="870"/>
      <c r="AT13" s="870"/>
      <c r="AU13" s="870"/>
      <c r="AV13" s="870"/>
      <c r="AW13" s="870"/>
      <c r="AX13" s="870"/>
      <c r="AY13" s="870"/>
      <c r="AZ13" s="870"/>
      <c r="BA13" s="870"/>
      <c r="BB13" s="870"/>
      <c r="BC13" s="870"/>
      <c r="BD13" s="870"/>
      <c r="BE13" s="870"/>
      <c r="BF13" s="870"/>
      <c r="BG13" s="870"/>
      <c r="BH13" s="870"/>
      <c r="BI13" s="870"/>
      <c r="BJ13" s="870"/>
      <c r="BK13" s="870"/>
      <c r="BL13" s="870"/>
      <c r="BM13" s="870"/>
      <c r="BN13" s="870"/>
      <c r="BO13" s="870"/>
      <c r="BP13" s="870"/>
      <c r="BQ13" s="870"/>
      <c r="BR13" s="870"/>
      <c r="BS13" s="870"/>
      <c r="BT13" s="870"/>
      <c r="BU13" s="870"/>
      <c r="BV13" s="870"/>
      <c r="BW13" s="870"/>
      <c r="BX13" s="870"/>
      <c r="BY13" s="870"/>
      <c r="BZ13" s="870"/>
      <c r="CA13" s="870"/>
      <c r="CB13" s="870"/>
      <c r="CC13" s="870"/>
      <c r="CD13" s="870"/>
      <c r="CE13" s="870"/>
      <c r="CF13" s="870"/>
      <c r="CG13" s="870"/>
      <c r="CH13" s="870"/>
      <c r="CI13" s="870"/>
      <c r="CJ13" s="870"/>
      <c r="CK13" s="870"/>
      <c r="CL13" s="870"/>
      <c r="CM13" s="870"/>
      <c r="CN13" s="870"/>
      <c r="CO13" s="870"/>
      <c r="CP13" s="870"/>
      <c r="CQ13" s="870"/>
      <c r="CR13" s="870"/>
      <c r="CS13" s="870"/>
      <c r="CT13" s="870"/>
      <c r="CU13" s="870"/>
      <c r="CV13" s="870"/>
      <c r="CW13" s="870"/>
      <c r="CX13" s="870"/>
      <c r="CY13" s="870"/>
      <c r="CZ13" s="870"/>
      <c r="DA13" s="870"/>
      <c r="DB13" s="870"/>
      <c r="DC13" s="870"/>
      <c r="DD13" s="870"/>
      <c r="DE13" s="870"/>
      <c r="DF13" s="870"/>
      <c r="DG13" s="870"/>
      <c r="DH13" s="870"/>
      <c r="DI13" s="870"/>
      <c r="DJ13" s="870"/>
      <c r="DK13" s="870"/>
      <c r="DL13" s="870"/>
      <c r="DM13" s="870"/>
      <c r="DN13" s="870"/>
      <c r="DO13" s="870"/>
      <c r="DP13" s="870"/>
      <c r="DQ13" s="870"/>
      <c r="DR13" s="870"/>
      <c r="DS13" s="870"/>
      <c r="DT13" s="870"/>
      <c r="DU13" s="870"/>
      <c r="DV13" s="870"/>
      <c r="DW13" s="870"/>
      <c r="DX13" s="870"/>
      <c r="DY13" s="870"/>
      <c r="DZ13" s="870"/>
      <c r="EA13" s="870"/>
      <c r="EB13" s="870"/>
      <c r="EC13" s="870"/>
      <c r="ED13" s="870"/>
      <c r="EE13" s="870"/>
      <c r="EF13" s="870"/>
      <c r="EG13" s="870"/>
      <c r="EH13" s="870"/>
      <c r="EI13" s="870"/>
      <c r="EJ13" s="870"/>
      <c r="EK13" s="870"/>
      <c r="EL13" s="870"/>
      <c r="EM13" s="870"/>
      <c r="EN13" s="870"/>
      <c r="EO13" s="870"/>
      <c r="EP13" s="870"/>
      <c r="EQ13" s="870"/>
      <c r="ER13" s="870"/>
      <c r="ES13" s="870"/>
      <c r="ET13" s="870"/>
      <c r="EU13" s="870"/>
      <c r="EV13" s="870"/>
      <c r="EW13" s="870"/>
      <c r="EX13" s="870"/>
      <c r="EY13" s="870"/>
      <c r="EZ13" s="870"/>
      <c r="FA13" s="870"/>
      <c r="FB13" s="870"/>
      <c r="FC13" s="870"/>
      <c r="FD13" s="870"/>
      <c r="FE13" s="870"/>
      <c r="FF13" s="870"/>
      <c r="FG13" s="870"/>
      <c r="FH13" s="870"/>
      <c r="FI13" s="870"/>
      <c r="FJ13" s="870"/>
      <c r="FK13" s="870"/>
      <c r="FL13" s="870"/>
      <c r="FM13" s="870"/>
      <c r="FN13" s="870"/>
      <c r="FO13" s="870"/>
      <c r="FP13" s="870"/>
      <c r="FQ13" s="870"/>
      <c r="FR13" s="870"/>
      <c r="FS13" s="870"/>
      <c r="FT13" s="870"/>
      <c r="FU13" s="870"/>
      <c r="FV13" s="870"/>
      <c r="FW13" s="870"/>
      <c r="FX13" s="870"/>
      <c r="FY13" s="870"/>
      <c r="FZ13" s="870"/>
      <c r="GA13" s="870"/>
      <c r="GB13" s="870"/>
      <c r="GC13" s="870"/>
      <c r="GD13" s="870"/>
      <c r="GE13" s="870"/>
      <c r="GF13" s="870"/>
      <c r="GG13" s="870"/>
      <c r="GH13" s="870"/>
      <c r="GI13" s="870"/>
      <c r="GJ13" s="870"/>
      <c r="GK13" s="870"/>
      <c r="GL13" s="870"/>
      <c r="GM13" s="870"/>
      <c r="GN13" s="870"/>
      <c r="GO13" s="870"/>
      <c r="GP13" s="870"/>
      <c r="GQ13" s="870"/>
      <c r="GR13" s="870"/>
      <c r="GS13" s="870"/>
      <c r="GT13" s="870"/>
      <c r="GU13" s="870"/>
      <c r="GV13" s="870"/>
      <c r="GW13" s="870"/>
      <c r="GX13" s="870"/>
      <c r="GY13" s="870"/>
      <c r="GZ13" s="870"/>
      <c r="HA13" s="870"/>
      <c r="HB13" s="870"/>
      <c r="HC13" s="870"/>
      <c r="HD13" s="870"/>
      <c r="HE13" s="870"/>
      <c r="HF13" s="870"/>
      <c r="HG13" s="870"/>
      <c r="HH13" s="870"/>
      <c r="HI13" s="870"/>
      <c r="HJ13" s="870"/>
      <c r="HK13" s="870"/>
      <c r="HL13" s="870"/>
      <c r="HM13" s="870"/>
      <c r="HN13" s="870"/>
      <c r="HO13" s="870"/>
      <c r="HP13" s="870"/>
      <c r="HQ13" s="870"/>
      <c r="HR13" s="870"/>
      <c r="HS13" s="870"/>
      <c r="HT13" s="870"/>
      <c r="HU13" s="870"/>
      <c r="HV13" s="870"/>
      <c r="HW13" s="870"/>
      <c r="HX13" s="870"/>
      <c r="HY13" s="870"/>
      <c r="HZ13" s="870"/>
      <c r="IA13" s="870"/>
      <c r="IB13" s="870"/>
    </row>
    <row r="14" spans="1:236">
      <c r="A14" s="866">
        <v>2006</v>
      </c>
      <c r="B14" s="809">
        <v>60499</v>
      </c>
      <c r="C14" s="809">
        <v>139</v>
      </c>
      <c r="D14" s="809">
        <v>13084</v>
      </c>
      <c r="E14" s="809">
        <v>10887</v>
      </c>
      <c r="F14" s="809">
        <v>9365</v>
      </c>
      <c r="G14" s="809">
        <v>0</v>
      </c>
      <c r="H14" s="868">
        <v>17372</v>
      </c>
      <c r="I14" s="809">
        <v>0</v>
      </c>
      <c r="J14" s="868">
        <v>2</v>
      </c>
      <c r="K14" s="868">
        <v>9651</v>
      </c>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870"/>
      <c r="AW14" s="870"/>
      <c r="AX14" s="870"/>
      <c r="AY14" s="870"/>
      <c r="AZ14" s="870"/>
      <c r="BA14" s="870"/>
      <c r="BB14" s="870"/>
      <c r="BC14" s="870"/>
      <c r="BD14" s="870"/>
      <c r="BE14" s="870"/>
      <c r="BF14" s="870"/>
      <c r="BG14" s="870"/>
      <c r="BH14" s="870"/>
      <c r="BI14" s="870"/>
      <c r="BJ14" s="870"/>
      <c r="BK14" s="870"/>
      <c r="BL14" s="870"/>
      <c r="BM14" s="870"/>
      <c r="BN14" s="870"/>
      <c r="BO14" s="870"/>
      <c r="BP14" s="870"/>
      <c r="BQ14" s="870"/>
      <c r="BR14" s="870"/>
      <c r="BS14" s="870"/>
      <c r="BT14" s="870"/>
      <c r="BU14" s="870"/>
      <c r="BV14" s="870"/>
      <c r="BW14" s="870"/>
      <c r="BX14" s="870"/>
      <c r="BY14" s="870"/>
      <c r="BZ14" s="870"/>
      <c r="CA14" s="870"/>
      <c r="CB14" s="870"/>
      <c r="CC14" s="870"/>
      <c r="CD14" s="870"/>
      <c r="CE14" s="870"/>
      <c r="CF14" s="870"/>
      <c r="CG14" s="870"/>
      <c r="CH14" s="870"/>
      <c r="CI14" s="870"/>
      <c r="CJ14" s="870"/>
      <c r="CK14" s="870"/>
      <c r="CL14" s="870"/>
      <c r="CM14" s="870"/>
      <c r="CN14" s="870"/>
      <c r="CO14" s="870"/>
      <c r="CP14" s="870"/>
      <c r="CQ14" s="870"/>
      <c r="CR14" s="870"/>
      <c r="CS14" s="870"/>
      <c r="CT14" s="870"/>
      <c r="CU14" s="870"/>
      <c r="CV14" s="870"/>
      <c r="CW14" s="870"/>
      <c r="CX14" s="870"/>
      <c r="CY14" s="870"/>
      <c r="CZ14" s="870"/>
      <c r="DA14" s="870"/>
      <c r="DB14" s="870"/>
      <c r="DC14" s="870"/>
      <c r="DD14" s="870"/>
      <c r="DE14" s="870"/>
      <c r="DF14" s="870"/>
      <c r="DG14" s="870"/>
      <c r="DH14" s="870"/>
      <c r="DI14" s="870"/>
      <c r="DJ14" s="870"/>
      <c r="DK14" s="870"/>
      <c r="DL14" s="870"/>
      <c r="DM14" s="870"/>
      <c r="DN14" s="870"/>
      <c r="DO14" s="870"/>
      <c r="DP14" s="870"/>
      <c r="DQ14" s="870"/>
      <c r="DR14" s="870"/>
      <c r="DS14" s="870"/>
      <c r="DT14" s="870"/>
      <c r="DU14" s="870"/>
      <c r="DV14" s="870"/>
      <c r="DW14" s="870"/>
      <c r="DX14" s="870"/>
      <c r="DY14" s="870"/>
      <c r="DZ14" s="870"/>
      <c r="EA14" s="870"/>
      <c r="EB14" s="870"/>
      <c r="EC14" s="870"/>
      <c r="ED14" s="870"/>
      <c r="EE14" s="870"/>
      <c r="EF14" s="870"/>
      <c r="EG14" s="870"/>
      <c r="EH14" s="870"/>
      <c r="EI14" s="870"/>
      <c r="EJ14" s="870"/>
      <c r="EK14" s="870"/>
      <c r="EL14" s="870"/>
      <c r="EM14" s="870"/>
      <c r="EN14" s="870"/>
      <c r="EO14" s="870"/>
      <c r="EP14" s="870"/>
      <c r="EQ14" s="870"/>
      <c r="ER14" s="870"/>
      <c r="ES14" s="870"/>
      <c r="ET14" s="870"/>
      <c r="EU14" s="870"/>
      <c r="EV14" s="870"/>
      <c r="EW14" s="870"/>
      <c r="EX14" s="870"/>
      <c r="EY14" s="870"/>
      <c r="EZ14" s="870"/>
      <c r="FA14" s="870"/>
      <c r="FB14" s="870"/>
      <c r="FC14" s="870"/>
      <c r="FD14" s="870"/>
      <c r="FE14" s="870"/>
      <c r="FF14" s="870"/>
      <c r="FG14" s="870"/>
      <c r="FH14" s="870"/>
      <c r="FI14" s="870"/>
      <c r="FJ14" s="870"/>
      <c r="FK14" s="870"/>
      <c r="FL14" s="870"/>
      <c r="FM14" s="870"/>
      <c r="FN14" s="870"/>
      <c r="FO14" s="870"/>
      <c r="FP14" s="870"/>
      <c r="FQ14" s="870"/>
      <c r="FR14" s="870"/>
      <c r="FS14" s="870"/>
      <c r="FT14" s="870"/>
      <c r="FU14" s="870"/>
      <c r="FV14" s="870"/>
      <c r="FW14" s="870"/>
      <c r="FX14" s="870"/>
      <c r="FY14" s="870"/>
      <c r="FZ14" s="870"/>
      <c r="GA14" s="870"/>
      <c r="GB14" s="870"/>
      <c r="GC14" s="870"/>
      <c r="GD14" s="870"/>
      <c r="GE14" s="870"/>
      <c r="GF14" s="870"/>
      <c r="GG14" s="870"/>
      <c r="GH14" s="870"/>
      <c r="GI14" s="870"/>
      <c r="GJ14" s="870"/>
      <c r="GK14" s="870"/>
      <c r="GL14" s="870"/>
      <c r="GM14" s="870"/>
      <c r="GN14" s="870"/>
      <c r="GO14" s="870"/>
      <c r="GP14" s="870"/>
      <c r="GQ14" s="870"/>
      <c r="GR14" s="870"/>
      <c r="GS14" s="870"/>
      <c r="GT14" s="870"/>
      <c r="GU14" s="870"/>
      <c r="GV14" s="870"/>
      <c r="GW14" s="870"/>
      <c r="GX14" s="870"/>
      <c r="GY14" s="870"/>
      <c r="GZ14" s="870"/>
      <c r="HA14" s="870"/>
      <c r="HB14" s="870"/>
      <c r="HC14" s="870"/>
      <c r="HD14" s="870"/>
      <c r="HE14" s="870"/>
      <c r="HF14" s="870"/>
      <c r="HG14" s="870"/>
      <c r="HH14" s="870"/>
      <c r="HI14" s="870"/>
      <c r="HJ14" s="870"/>
      <c r="HK14" s="870"/>
      <c r="HL14" s="870"/>
      <c r="HM14" s="870"/>
      <c r="HN14" s="870"/>
      <c r="HO14" s="870"/>
      <c r="HP14" s="870"/>
      <c r="HQ14" s="870"/>
      <c r="HR14" s="870"/>
      <c r="HS14" s="870"/>
      <c r="HT14" s="870"/>
      <c r="HU14" s="870"/>
      <c r="HV14" s="870"/>
      <c r="HW14" s="870"/>
      <c r="HX14" s="870"/>
      <c r="HY14" s="870"/>
      <c r="HZ14" s="870"/>
      <c r="IA14" s="870"/>
      <c r="IB14" s="870"/>
    </row>
    <row r="15" spans="1:236">
      <c r="A15" s="866">
        <v>2007</v>
      </c>
      <c r="B15" s="809">
        <v>64860</v>
      </c>
      <c r="C15" s="809">
        <v>41</v>
      </c>
      <c r="D15" s="809">
        <v>16248</v>
      </c>
      <c r="E15" s="809">
        <v>8276</v>
      </c>
      <c r="F15" s="809">
        <v>8436</v>
      </c>
      <c r="G15" s="809">
        <v>0</v>
      </c>
      <c r="H15" s="868">
        <v>24124</v>
      </c>
      <c r="I15" s="809">
        <v>0</v>
      </c>
      <c r="J15" s="868">
        <v>4</v>
      </c>
      <c r="K15" s="868">
        <v>7731</v>
      </c>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69"/>
      <c r="AY15" s="869"/>
      <c r="AZ15" s="869"/>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c r="CA15" s="869"/>
      <c r="CB15" s="869"/>
      <c r="CC15" s="869"/>
      <c r="CD15" s="869"/>
      <c r="CE15" s="869"/>
      <c r="CF15" s="869"/>
      <c r="CG15" s="869"/>
      <c r="CH15" s="869"/>
      <c r="CI15" s="869"/>
      <c r="CJ15" s="869"/>
      <c r="CK15" s="869"/>
      <c r="CL15" s="869"/>
      <c r="CM15" s="869"/>
      <c r="CN15" s="869"/>
      <c r="CO15" s="869"/>
      <c r="CP15" s="869"/>
      <c r="CQ15" s="869"/>
      <c r="CR15" s="869"/>
      <c r="CS15" s="869"/>
      <c r="CT15" s="869"/>
      <c r="CU15" s="869"/>
      <c r="CV15" s="869"/>
      <c r="CW15" s="869"/>
      <c r="CX15" s="869"/>
      <c r="CY15" s="869"/>
      <c r="CZ15" s="869"/>
      <c r="DA15" s="869"/>
      <c r="DB15" s="869"/>
      <c r="DC15" s="869"/>
      <c r="DD15" s="869"/>
      <c r="DE15" s="869"/>
      <c r="DF15" s="869"/>
      <c r="DG15" s="869"/>
      <c r="DH15" s="869"/>
      <c r="DI15" s="869"/>
      <c r="DJ15" s="869"/>
      <c r="DK15" s="869"/>
      <c r="DL15" s="869"/>
      <c r="DM15" s="869"/>
      <c r="DN15" s="869"/>
      <c r="DO15" s="869"/>
      <c r="DP15" s="869"/>
      <c r="DQ15" s="869"/>
      <c r="DR15" s="869"/>
      <c r="DS15" s="869"/>
      <c r="DT15" s="869"/>
      <c r="DU15" s="869"/>
      <c r="DV15" s="869"/>
      <c r="DW15" s="869"/>
      <c r="DX15" s="869"/>
      <c r="DY15" s="869"/>
      <c r="DZ15" s="869"/>
      <c r="EA15" s="869"/>
      <c r="EB15" s="869"/>
      <c r="EC15" s="869"/>
      <c r="ED15" s="869"/>
      <c r="EE15" s="869"/>
      <c r="EF15" s="869"/>
      <c r="EG15" s="869"/>
      <c r="EH15" s="869"/>
      <c r="EI15" s="869"/>
      <c r="EJ15" s="869"/>
      <c r="EK15" s="869"/>
      <c r="EL15" s="869"/>
      <c r="EM15" s="869"/>
      <c r="EN15" s="869"/>
      <c r="EO15" s="869"/>
      <c r="EP15" s="869"/>
      <c r="EQ15" s="869"/>
      <c r="ER15" s="869"/>
      <c r="ES15" s="869"/>
      <c r="ET15" s="869"/>
      <c r="EU15" s="869"/>
      <c r="EV15" s="869"/>
      <c r="EW15" s="869"/>
      <c r="EX15" s="869"/>
      <c r="EY15" s="869"/>
      <c r="EZ15" s="869"/>
      <c r="FA15" s="869"/>
      <c r="FB15" s="869"/>
      <c r="FC15" s="869"/>
      <c r="FD15" s="869"/>
      <c r="FE15" s="869"/>
      <c r="FF15" s="869"/>
      <c r="FG15" s="869"/>
      <c r="FH15" s="869"/>
      <c r="FI15" s="869"/>
      <c r="FJ15" s="869"/>
      <c r="FK15" s="869"/>
      <c r="FL15" s="869"/>
      <c r="FM15" s="869"/>
      <c r="FN15" s="869"/>
      <c r="FO15" s="869"/>
      <c r="FP15" s="869"/>
      <c r="FQ15" s="869"/>
      <c r="FR15" s="869"/>
      <c r="FS15" s="869"/>
      <c r="FT15" s="869"/>
      <c r="FU15" s="869"/>
      <c r="FV15" s="869"/>
      <c r="FW15" s="869"/>
      <c r="FX15" s="869"/>
      <c r="FY15" s="869"/>
      <c r="FZ15" s="869"/>
      <c r="GA15" s="869"/>
      <c r="GB15" s="869"/>
      <c r="GC15" s="869"/>
      <c r="GD15" s="869"/>
      <c r="GE15" s="869"/>
      <c r="GF15" s="869"/>
      <c r="GG15" s="869"/>
      <c r="GH15" s="869"/>
      <c r="GI15" s="869"/>
      <c r="GJ15" s="869"/>
      <c r="GK15" s="869"/>
      <c r="GL15" s="869"/>
      <c r="GM15" s="869"/>
      <c r="GN15" s="869"/>
      <c r="GO15" s="869"/>
      <c r="GP15" s="869"/>
      <c r="GQ15" s="869"/>
      <c r="GR15" s="869"/>
      <c r="GS15" s="869"/>
      <c r="GT15" s="869"/>
      <c r="GU15" s="869"/>
      <c r="GV15" s="869"/>
      <c r="GW15" s="869"/>
      <c r="GX15" s="869"/>
      <c r="GY15" s="869"/>
      <c r="GZ15" s="869"/>
      <c r="HA15" s="869"/>
      <c r="HB15" s="869"/>
      <c r="HC15" s="869"/>
      <c r="HD15" s="869"/>
      <c r="HE15" s="869"/>
      <c r="HF15" s="869"/>
      <c r="HG15" s="869"/>
      <c r="HH15" s="869"/>
      <c r="HI15" s="869"/>
      <c r="HJ15" s="869"/>
      <c r="HK15" s="869"/>
      <c r="HL15" s="869"/>
      <c r="HM15" s="869"/>
      <c r="HN15" s="869"/>
      <c r="HO15" s="869"/>
      <c r="HP15" s="869"/>
      <c r="HQ15" s="869"/>
      <c r="HR15" s="869"/>
      <c r="HS15" s="869"/>
      <c r="HT15" s="869"/>
      <c r="HU15" s="869"/>
      <c r="HV15" s="869"/>
      <c r="HW15" s="869"/>
      <c r="HX15" s="869"/>
      <c r="HY15" s="869"/>
      <c r="HZ15" s="869"/>
      <c r="IA15" s="869"/>
      <c r="IB15" s="869"/>
    </row>
    <row r="16" spans="1:236">
      <c r="A16" s="866">
        <v>2008</v>
      </c>
      <c r="B16" s="809">
        <v>78796</v>
      </c>
      <c r="C16" s="868">
        <v>12</v>
      </c>
      <c r="D16" s="868">
        <v>10590</v>
      </c>
      <c r="E16" s="868">
        <v>12090</v>
      </c>
      <c r="F16" s="868">
        <v>19822</v>
      </c>
      <c r="G16" s="809">
        <v>0</v>
      </c>
      <c r="H16" s="868">
        <v>26276</v>
      </c>
      <c r="I16" s="809">
        <v>0</v>
      </c>
      <c r="J16" s="868">
        <v>4</v>
      </c>
      <c r="K16" s="868">
        <v>10001</v>
      </c>
      <c r="L16" s="869"/>
      <c r="M16" s="869"/>
      <c r="N16" s="869"/>
      <c r="O16" s="869"/>
      <c r="P16" s="869"/>
      <c r="Q16" s="869"/>
      <c r="R16" s="869"/>
      <c r="S16" s="869"/>
      <c r="T16" s="869"/>
      <c r="U16" s="869"/>
      <c r="V16" s="869"/>
      <c r="W16" s="869"/>
      <c r="X16" s="869"/>
      <c r="Y16" s="869"/>
      <c r="Z16" s="869"/>
      <c r="AA16" s="869"/>
      <c r="AB16" s="869"/>
      <c r="AC16" s="869"/>
      <c r="AD16" s="869"/>
      <c r="AE16" s="869"/>
      <c r="AF16" s="869"/>
      <c r="AG16" s="869"/>
      <c r="AH16" s="869"/>
      <c r="AI16" s="869"/>
      <c r="AJ16" s="869"/>
      <c r="AK16" s="869"/>
      <c r="AL16" s="869"/>
      <c r="AM16" s="869"/>
      <c r="AN16" s="869"/>
      <c r="AO16" s="869"/>
      <c r="AP16" s="869"/>
      <c r="AQ16" s="869"/>
      <c r="AR16" s="869"/>
      <c r="AS16" s="869"/>
      <c r="AT16" s="869"/>
      <c r="AU16" s="869"/>
      <c r="AV16" s="869"/>
      <c r="AW16" s="869"/>
      <c r="AX16" s="869"/>
      <c r="AY16" s="869"/>
      <c r="AZ16" s="869"/>
      <c r="BA16" s="869"/>
      <c r="BB16" s="869"/>
      <c r="BC16" s="869"/>
      <c r="BD16" s="869"/>
      <c r="BE16" s="869"/>
      <c r="BF16" s="869"/>
      <c r="BG16" s="869"/>
      <c r="BH16" s="869"/>
      <c r="BI16" s="869"/>
      <c r="BJ16" s="869"/>
      <c r="BK16" s="869"/>
      <c r="BL16" s="869"/>
      <c r="BM16" s="869"/>
      <c r="BN16" s="869"/>
      <c r="BO16" s="869"/>
      <c r="BP16" s="869"/>
      <c r="BQ16" s="869"/>
      <c r="BR16" s="869"/>
      <c r="BS16" s="869"/>
      <c r="BT16" s="869"/>
      <c r="BU16" s="869"/>
      <c r="BV16" s="869"/>
      <c r="BW16" s="869"/>
      <c r="BX16" s="869"/>
      <c r="BY16" s="869"/>
      <c r="BZ16" s="869"/>
      <c r="CA16" s="869"/>
      <c r="CB16" s="869"/>
      <c r="CC16" s="869"/>
      <c r="CD16" s="869"/>
      <c r="CE16" s="869"/>
      <c r="CF16" s="869"/>
      <c r="CG16" s="869"/>
      <c r="CH16" s="869"/>
      <c r="CI16" s="869"/>
      <c r="CJ16" s="869"/>
      <c r="CK16" s="869"/>
      <c r="CL16" s="869"/>
      <c r="CM16" s="869"/>
      <c r="CN16" s="869"/>
      <c r="CO16" s="869"/>
      <c r="CP16" s="869"/>
      <c r="CQ16" s="869"/>
      <c r="CR16" s="869"/>
      <c r="CS16" s="869"/>
      <c r="CT16" s="869"/>
      <c r="CU16" s="869"/>
      <c r="CV16" s="869"/>
      <c r="CW16" s="869"/>
      <c r="CX16" s="869"/>
      <c r="CY16" s="869"/>
      <c r="CZ16" s="869"/>
      <c r="DA16" s="869"/>
      <c r="DB16" s="869"/>
      <c r="DC16" s="869"/>
      <c r="DD16" s="869"/>
      <c r="DE16" s="869"/>
      <c r="DF16" s="869"/>
      <c r="DG16" s="869"/>
      <c r="DH16" s="869"/>
      <c r="DI16" s="869"/>
      <c r="DJ16" s="869"/>
      <c r="DK16" s="869"/>
      <c r="DL16" s="869"/>
      <c r="DM16" s="869"/>
      <c r="DN16" s="869"/>
      <c r="DO16" s="869"/>
      <c r="DP16" s="869"/>
      <c r="DQ16" s="869"/>
      <c r="DR16" s="869"/>
      <c r="DS16" s="869"/>
      <c r="DT16" s="869"/>
      <c r="DU16" s="869"/>
      <c r="DV16" s="869"/>
      <c r="DW16" s="869"/>
      <c r="DX16" s="869"/>
      <c r="DY16" s="869"/>
      <c r="DZ16" s="869"/>
      <c r="EA16" s="869"/>
      <c r="EB16" s="869"/>
      <c r="EC16" s="869"/>
      <c r="ED16" s="869"/>
      <c r="EE16" s="869"/>
      <c r="EF16" s="869"/>
      <c r="EG16" s="869"/>
      <c r="EH16" s="869"/>
      <c r="EI16" s="869"/>
      <c r="EJ16" s="869"/>
      <c r="EK16" s="869"/>
      <c r="EL16" s="869"/>
      <c r="EM16" s="869"/>
      <c r="EN16" s="869"/>
      <c r="EO16" s="869"/>
      <c r="EP16" s="869"/>
      <c r="EQ16" s="869"/>
      <c r="ER16" s="869"/>
      <c r="ES16" s="869"/>
      <c r="ET16" s="869"/>
      <c r="EU16" s="869"/>
      <c r="EV16" s="869"/>
      <c r="EW16" s="869"/>
      <c r="EX16" s="869"/>
      <c r="EY16" s="869"/>
      <c r="EZ16" s="869"/>
      <c r="FA16" s="869"/>
      <c r="FB16" s="869"/>
      <c r="FC16" s="869"/>
      <c r="FD16" s="869"/>
      <c r="FE16" s="869"/>
      <c r="FF16" s="869"/>
      <c r="FG16" s="869"/>
      <c r="FH16" s="869"/>
      <c r="FI16" s="869"/>
      <c r="FJ16" s="869"/>
      <c r="FK16" s="869"/>
      <c r="FL16" s="869"/>
      <c r="FM16" s="869"/>
      <c r="FN16" s="869"/>
      <c r="FO16" s="869"/>
      <c r="FP16" s="869"/>
      <c r="FQ16" s="869"/>
      <c r="FR16" s="869"/>
      <c r="FS16" s="869"/>
      <c r="FT16" s="869"/>
      <c r="FU16" s="869"/>
      <c r="FV16" s="869"/>
      <c r="FW16" s="869"/>
      <c r="FX16" s="869"/>
      <c r="FY16" s="869"/>
      <c r="FZ16" s="869"/>
      <c r="GA16" s="869"/>
      <c r="GB16" s="869"/>
      <c r="GC16" s="869"/>
      <c r="GD16" s="869"/>
      <c r="GE16" s="869"/>
      <c r="GF16" s="869"/>
      <c r="GG16" s="869"/>
      <c r="GH16" s="869"/>
      <c r="GI16" s="869"/>
      <c r="GJ16" s="869"/>
      <c r="GK16" s="869"/>
      <c r="GL16" s="869"/>
      <c r="GM16" s="869"/>
      <c r="GN16" s="869"/>
      <c r="GO16" s="869"/>
      <c r="GP16" s="869"/>
      <c r="GQ16" s="869"/>
      <c r="GR16" s="869"/>
      <c r="GS16" s="869"/>
      <c r="GT16" s="869"/>
      <c r="GU16" s="869"/>
      <c r="GV16" s="869"/>
      <c r="GW16" s="869"/>
      <c r="GX16" s="869"/>
      <c r="GY16" s="869"/>
      <c r="GZ16" s="869"/>
      <c r="HA16" s="869"/>
      <c r="HB16" s="869"/>
      <c r="HC16" s="869"/>
      <c r="HD16" s="869"/>
      <c r="HE16" s="869"/>
      <c r="HF16" s="869"/>
      <c r="HG16" s="869"/>
      <c r="HH16" s="869"/>
      <c r="HI16" s="869"/>
      <c r="HJ16" s="869"/>
      <c r="HK16" s="869"/>
      <c r="HL16" s="869"/>
      <c r="HM16" s="869"/>
      <c r="HN16" s="869"/>
      <c r="HO16" s="869"/>
      <c r="HP16" s="869"/>
      <c r="HQ16" s="869"/>
      <c r="HR16" s="869"/>
      <c r="HS16" s="869"/>
      <c r="HT16" s="869"/>
      <c r="HU16" s="869"/>
      <c r="HV16" s="869"/>
      <c r="HW16" s="869"/>
      <c r="HX16" s="869"/>
      <c r="HY16" s="869"/>
      <c r="HZ16" s="869"/>
      <c r="IA16" s="869"/>
      <c r="IB16" s="869"/>
    </row>
    <row r="17" spans="1:236">
      <c r="A17" s="866">
        <v>2009</v>
      </c>
      <c r="B17" s="868">
        <v>43506</v>
      </c>
      <c r="C17" s="868">
        <v>32</v>
      </c>
      <c r="D17" s="868">
        <v>2344</v>
      </c>
      <c r="E17" s="868">
        <v>3307</v>
      </c>
      <c r="F17" s="868">
        <v>8354</v>
      </c>
      <c r="G17" s="809">
        <v>0</v>
      </c>
      <c r="H17" s="868">
        <v>16720</v>
      </c>
      <c r="I17" s="809">
        <v>0</v>
      </c>
      <c r="J17" s="868">
        <v>3</v>
      </c>
      <c r="K17" s="868">
        <v>12746</v>
      </c>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c r="AI17" s="869"/>
      <c r="AJ17" s="869"/>
      <c r="AK17" s="869"/>
      <c r="AL17" s="869"/>
      <c r="AM17" s="869"/>
      <c r="AN17" s="869"/>
      <c r="AO17" s="869"/>
      <c r="AP17" s="869"/>
      <c r="AQ17" s="869"/>
      <c r="AR17" s="869"/>
      <c r="AS17" s="869"/>
      <c r="AT17" s="869"/>
      <c r="AU17" s="869"/>
      <c r="AV17" s="869"/>
      <c r="AW17" s="869"/>
      <c r="AX17" s="869"/>
      <c r="AY17" s="869"/>
      <c r="AZ17" s="869"/>
      <c r="BA17" s="869"/>
      <c r="BB17" s="869"/>
      <c r="BC17" s="869"/>
      <c r="BD17" s="869"/>
      <c r="BE17" s="869"/>
      <c r="BF17" s="869"/>
      <c r="BG17" s="869"/>
      <c r="BH17" s="869"/>
      <c r="BI17" s="869"/>
      <c r="BJ17" s="869"/>
      <c r="BK17" s="869"/>
      <c r="BL17" s="869"/>
      <c r="BM17" s="869"/>
      <c r="BN17" s="869"/>
      <c r="BO17" s="869"/>
      <c r="BP17" s="869"/>
      <c r="BQ17" s="869"/>
      <c r="BR17" s="869"/>
      <c r="BS17" s="869"/>
      <c r="BT17" s="869"/>
      <c r="BU17" s="869"/>
      <c r="BV17" s="869"/>
      <c r="BW17" s="869"/>
      <c r="BX17" s="869"/>
      <c r="BY17" s="869"/>
      <c r="BZ17" s="869"/>
      <c r="CA17" s="869"/>
      <c r="CB17" s="869"/>
      <c r="CC17" s="869"/>
      <c r="CD17" s="869"/>
      <c r="CE17" s="869"/>
      <c r="CF17" s="869"/>
      <c r="CG17" s="869"/>
      <c r="CH17" s="869"/>
      <c r="CI17" s="869"/>
      <c r="CJ17" s="869"/>
      <c r="CK17" s="869"/>
      <c r="CL17" s="869"/>
      <c r="CM17" s="869"/>
      <c r="CN17" s="869"/>
      <c r="CO17" s="869"/>
      <c r="CP17" s="869"/>
      <c r="CQ17" s="869"/>
      <c r="CR17" s="869"/>
      <c r="CS17" s="869"/>
      <c r="CT17" s="869"/>
      <c r="CU17" s="869"/>
      <c r="CV17" s="869"/>
      <c r="CW17" s="869"/>
      <c r="CX17" s="869"/>
      <c r="CY17" s="869"/>
      <c r="CZ17" s="869"/>
      <c r="DA17" s="869"/>
      <c r="DB17" s="869"/>
      <c r="DC17" s="869"/>
      <c r="DD17" s="869"/>
      <c r="DE17" s="869"/>
      <c r="DF17" s="869"/>
      <c r="DG17" s="869"/>
      <c r="DH17" s="869"/>
      <c r="DI17" s="869"/>
      <c r="DJ17" s="869"/>
      <c r="DK17" s="869"/>
      <c r="DL17" s="869"/>
      <c r="DM17" s="869"/>
      <c r="DN17" s="869"/>
      <c r="DO17" s="869"/>
      <c r="DP17" s="869"/>
      <c r="DQ17" s="869"/>
      <c r="DR17" s="869"/>
      <c r="DS17" s="869"/>
      <c r="DT17" s="869"/>
      <c r="DU17" s="869"/>
      <c r="DV17" s="869"/>
      <c r="DW17" s="869"/>
      <c r="DX17" s="869"/>
      <c r="DY17" s="869"/>
      <c r="DZ17" s="869"/>
      <c r="EA17" s="869"/>
      <c r="EB17" s="869"/>
      <c r="EC17" s="869"/>
      <c r="ED17" s="869"/>
      <c r="EE17" s="869"/>
      <c r="EF17" s="869"/>
      <c r="EG17" s="869"/>
      <c r="EH17" s="869"/>
      <c r="EI17" s="869"/>
      <c r="EJ17" s="869"/>
      <c r="EK17" s="869"/>
      <c r="EL17" s="869"/>
      <c r="EM17" s="869"/>
      <c r="EN17" s="869"/>
      <c r="EO17" s="869"/>
      <c r="EP17" s="869"/>
      <c r="EQ17" s="869"/>
      <c r="ER17" s="869"/>
      <c r="ES17" s="869"/>
      <c r="ET17" s="869"/>
      <c r="EU17" s="869"/>
      <c r="EV17" s="869"/>
      <c r="EW17" s="869"/>
      <c r="EX17" s="869"/>
      <c r="EY17" s="869"/>
      <c r="EZ17" s="869"/>
      <c r="FA17" s="869"/>
      <c r="FB17" s="869"/>
      <c r="FC17" s="869"/>
      <c r="FD17" s="869"/>
      <c r="FE17" s="869"/>
      <c r="FF17" s="869"/>
      <c r="FG17" s="869"/>
      <c r="FH17" s="869"/>
      <c r="FI17" s="869"/>
      <c r="FJ17" s="869"/>
      <c r="FK17" s="869"/>
      <c r="FL17" s="869"/>
      <c r="FM17" s="869"/>
      <c r="FN17" s="869"/>
      <c r="FO17" s="869"/>
      <c r="FP17" s="869"/>
      <c r="FQ17" s="869"/>
      <c r="FR17" s="869"/>
      <c r="FS17" s="869"/>
      <c r="FT17" s="869"/>
      <c r="FU17" s="869"/>
      <c r="FV17" s="869"/>
      <c r="FW17" s="869"/>
      <c r="FX17" s="869"/>
      <c r="FY17" s="869"/>
      <c r="FZ17" s="869"/>
      <c r="GA17" s="869"/>
      <c r="GB17" s="869"/>
      <c r="GC17" s="869"/>
      <c r="GD17" s="869"/>
      <c r="GE17" s="869"/>
      <c r="GF17" s="869"/>
      <c r="GG17" s="869"/>
      <c r="GH17" s="869"/>
      <c r="GI17" s="869"/>
      <c r="GJ17" s="869"/>
      <c r="GK17" s="869"/>
      <c r="GL17" s="869"/>
      <c r="GM17" s="869"/>
      <c r="GN17" s="869"/>
      <c r="GO17" s="869"/>
      <c r="GP17" s="869"/>
      <c r="GQ17" s="869"/>
      <c r="GR17" s="869"/>
      <c r="GS17" s="869"/>
      <c r="GT17" s="869"/>
      <c r="GU17" s="869"/>
      <c r="GV17" s="869"/>
      <c r="GW17" s="869"/>
      <c r="GX17" s="869"/>
      <c r="GY17" s="869"/>
      <c r="GZ17" s="869"/>
      <c r="HA17" s="869"/>
      <c r="HB17" s="869"/>
      <c r="HC17" s="869"/>
      <c r="HD17" s="869"/>
      <c r="HE17" s="869"/>
      <c r="HF17" s="869"/>
      <c r="HG17" s="869"/>
      <c r="HH17" s="869"/>
      <c r="HI17" s="869"/>
      <c r="HJ17" s="869"/>
      <c r="HK17" s="869"/>
      <c r="HL17" s="869"/>
      <c r="HM17" s="869"/>
      <c r="HN17" s="869"/>
      <c r="HO17" s="869"/>
      <c r="HP17" s="869"/>
      <c r="HQ17" s="869"/>
      <c r="HR17" s="869"/>
      <c r="HS17" s="869"/>
      <c r="HT17" s="869"/>
      <c r="HU17" s="869"/>
      <c r="HV17" s="869"/>
      <c r="HW17" s="869"/>
      <c r="HX17" s="869"/>
      <c r="HY17" s="869"/>
      <c r="HZ17" s="869"/>
      <c r="IA17" s="869"/>
      <c r="IB17" s="869"/>
    </row>
    <row r="18" spans="1:236">
      <c r="A18" s="866">
        <v>2010</v>
      </c>
      <c r="B18" s="868">
        <v>123661</v>
      </c>
      <c r="C18" s="868">
        <v>75</v>
      </c>
      <c r="D18" s="868">
        <v>2739</v>
      </c>
      <c r="E18" s="868">
        <v>23146</v>
      </c>
      <c r="F18" s="868">
        <v>71725</v>
      </c>
      <c r="G18" s="809">
        <v>0</v>
      </c>
      <c r="H18" s="868">
        <v>15447</v>
      </c>
      <c r="I18" s="809">
        <v>0</v>
      </c>
      <c r="J18" s="868">
        <v>5</v>
      </c>
      <c r="K18" s="868">
        <v>10524</v>
      </c>
      <c r="L18" s="869"/>
      <c r="M18" s="869"/>
      <c r="N18" s="869"/>
      <c r="O18" s="869"/>
      <c r="P18" s="869"/>
      <c r="Q18" s="869"/>
      <c r="R18" s="869"/>
      <c r="S18" s="869"/>
      <c r="T18" s="869"/>
      <c r="U18" s="869"/>
      <c r="V18" s="869"/>
      <c r="W18" s="869"/>
      <c r="X18" s="869"/>
      <c r="Y18" s="869"/>
      <c r="Z18" s="869"/>
      <c r="AA18" s="869"/>
      <c r="AB18" s="869"/>
      <c r="AC18" s="869"/>
      <c r="AD18" s="869"/>
      <c r="AE18" s="869"/>
      <c r="AF18" s="869"/>
      <c r="AG18" s="869"/>
      <c r="AH18" s="869"/>
      <c r="AI18" s="869"/>
      <c r="AJ18" s="869"/>
      <c r="AK18" s="869"/>
      <c r="AL18" s="869"/>
      <c r="AM18" s="869"/>
      <c r="AN18" s="869"/>
      <c r="AO18" s="869"/>
      <c r="AP18" s="869"/>
      <c r="AQ18" s="869"/>
      <c r="AR18" s="869"/>
      <c r="AS18" s="869"/>
      <c r="AT18" s="869"/>
      <c r="AU18" s="869"/>
      <c r="AV18" s="869"/>
      <c r="AW18" s="869"/>
      <c r="AX18" s="869"/>
      <c r="AY18" s="869"/>
      <c r="AZ18" s="869"/>
      <c r="BA18" s="869"/>
      <c r="BB18" s="869"/>
      <c r="BC18" s="869"/>
      <c r="BD18" s="869"/>
      <c r="BE18" s="869"/>
      <c r="BF18" s="869"/>
      <c r="BG18" s="869"/>
      <c r="BH18" s="869"/>
      <c r="BI18" s="869"/>
      <c r="BJ18" s="869"/>
      <c r="BK18" s="869"/>
      <c r="BL18" s="869"/>
      <c r="BM18" s="869"/>
      <c r="BN18" s="869"/>
      <c r="BO18" s="869"/>
      <c r="BP18" s="869"/>
      <c r="BQ18" s="869"/>
      <c r="BR18" s="869"/>
      <c r="BS18" s="869"/>
      <c r="BT18" s="869"/>
      <c r="BU18" s="869"/>
      <c r="BV18" s="869"/>
      <c r="BW18" s="869"/>
      <c r="BX18" s="869"/>
      <c r="BY18" s="869"/>
      <c r="BZ18" s="869"/>
      <c r="CA18" s="869"/>
      <c r="CB18" s="869"/>
      <c r="CC18" s="869"/>
      <c r="CD18" s="869"/>
      <c r="CE18" s="869"/>
      <c r="CF18" s="869"/>
      <c r="CG18" s="869"/>
      <c r="CH18" s="869"/>
      <c r="CI18" s="869"/>
      <c r="CJ18" s="869"/>
      <c r="CK18" s="869"/>
      <c r="CL18" s="869"/>
      <c r="CM18" s="869"/>
      <c r="CN18" s="869"/>
      <c r="CO18" s="869"/>
      <c r="CP18" s="869"/>
      <c r="CQ18" s="869"/>
      <c r="CR18" s="869"/>
      <c r="CS18" s="869"/>
      <c r="CT18" s="869"/>
      <c r="CU18" s="869"/>
      <c r="CV18" s="869"/>
      <c r="CW18" s="869"/>
      <c r="CX18" s="869"/>
      <c r="CY18" s="869"/>
      <c r="CZ18" s="869"/>
      <c r="DA18" s="869"/>
      <c r="DB18" s="869"/>
      <c r="DC18" s="869"/>
      <c r="DD18" s="869"/>
      <c r="DE18" s="869"/>
      <c r="DF18" s="869"/>
      <c r="DG18" s="869"/>
      <c r="DH18" s="869"/>
      <c r="DI18" s="869"/>
      <c r="DJ18" s="869"/>
      <c r="DK18" s="869"/>
      <c r="DL18" s="869"/>
      <c r="DM18" s="869"/>
      <c r="DN18" s="869"/>
      <c r="DO18" s="869"/>
      <c r="DP18" s="869"/>
      <c r="DQ18" s="869"/>
      <c r="DR18" s="869"/>
      <c r="DS18" s="869"/>
      <c r="DT18" s="869"/>
      <c r="DU18" s="869"/>
      <c r="DV18" s="869"/>
      <c r="DW18" s="869"/>
      <c r="DX18" s="869"/>
      <c r="DY18" s="869"/>
      <c r="DZ18" s="869"/>
      <c r="EA18" s="869"/>
      <c r="EB18" s="869"/>
      <c r="EC18" s="869"/>
      <c r="ED18" s="869"/>
      <c r="EE18" s="869"/>
      <c r="EF18" s="869"/>
      <c r="EG18" s="869"/>
      <c r="EH18" s="869"/>
      <c r="EI18" s="869"/>
      <c r="EJ18" s="869"/>
      <c r="EK18" s="869"/>
      <c r="EL18" s="869"/>
      <c r="EM18" s="869"/>
      <c r="EN18" s="869"/>
      <c r="EO18" s="869"/>
      <c r="EP18" s="869"/>
      <c r="EQ18" s="869"/>
      <c r="ER18" s="869"/>
      <c r="ES18" s="869"/>
      <c r="ET18" s="869"/>
      <c r="EU18" s="869"/>
      <c r="EV18" s="869"/>
      <c r="EW18" s="869"/>
      <c r="EX18" s="869"/>
      <c r="EY18" s="869"/>
      <c r="EZ18" s="869"/>
      <c r="FA18" s="869"/>
      <c r="FB18" s="869"/>
      <c r="FC18" s="869"/>
      <c r="FD18" s="869"/>
      <c r="FE18" s="869"/>
      <c r="FF18" s="869"/>
      <c r="FG18" s="869"/>
      <c r="FH18" s="869"/>
      <c r="FI18" s="869"/>
      <c r="FJ18" s="869"/>
      <c r="FK18" s="869"/>
      <c r="FL18" s="869"/>
      <c r="FM18" s="869"/>
      <c r="FN18" s="869"/>
      <c r="FO18" s="869"/>
      <c r="FP18" s="869"/>
      <c r="FQ18" s="869"/>
      <c r="FR18" s="869"/>
      <c r="FS18" s="869"/>
      <c r="FT18" s="869"/>
      <c r="FU18" s="869"/>
      <c r="FV18" s="869"/>
      <c r="FW18" s="869"/>
      <c r="FX18" s="869"/>
      <c r="FY18" s="869"/>
      <c r="FZ18" s="869"/>
      <c r="GA18" s="869"/>
      <c r="GB18" s="869"/>
      <c r="GC18" s="869"/>
      <c r="GD18" s="869"/>
      <c r="GE18" s="869"/>
      <c r="GF18" s="869"/>
      <c r="GG18" s="869"/>
      <c r="GH18" s="869"/>
      <c r="GI18" s="869"/>
      <c r="GJ18" s="869"/>
      <c r="GK18" s="869"/>
      <c r="GL18" s="869"/>
      <c r="GM18" s="869"/>
      <c r="GN18" s="869"/>
      <c r="GO18" s="869"/>
      <c r="GP18" s="869"/>
      <c r="GQ18" s="869"/>
      <c r="GR18" s="869"/>
      <c r="GS18" s="869"/>
      <c r="GT18" s="869"/>
      <c r="GU18" s="869"/>
      <c r="GV18" s="869"/>
      <c r="GW18" s="869"/>
      <c r="GX18" s="869"/>
      <c r="GY18" s="869"/>
      <c r="GZ18" s="869"/>
      <c r="HA18" s="869"/>
      <c r="HB18" s="869"/>
      <c r="HC18" s="869"/>
      <c r="HD18" s="869"/>
      <c r="HE18" s="869"/>
      <c r="HF18" s="869"/>
      <c r="HG18" s="869"/>
      <c r="HH18" s="869"/>
      <c r="HI18" s="869"/>
      <c r="HJ18" s="869"/>
      <c r="HK18" s="869"/>
      <c r="HL18" s="869"/>
      <c r="HM18" s="869"/>
      <c r="HN18" s="869"/>
      <c r="HO18" s="869"/>
      <c r="HP18" s="869"/>
      <c r="HQ18" s="869"/>
      <c r="HR18" s="869"/>
      <c r="HS18" s="869"/>
      <c r="HT18" s="869"/>
      <c r="HU18" s="869"/>
      <c r="HV18" s="869"/>
      <c r="HW18" s="869"/>
      <c r="HX18" s="869"/>
      <c r="HY18" s="869"/>
      <c r="HZ18" s="869"/>
      <c r="IA18" s="869"/>
      <c r="IB18" s="869"/>
    </row>
    <row r="19" spans="1:236">
      <c r="A19" s="866">
        <v>2011</v>
      </c>
      <c r="B19" s="809">
        <v>100125</v>
      </c>
      <c r="C19" s="809">
        <v>243</v>
      </c>
      <c r="D19" s="809">
        <v>581</v>
      </c>
      <c r="E19" s="809">
        <v>26753</v>
      </c>
      <c r="F19" s="809">
        <v>52817</v>
      </c>
      <c r="G19" s="809">
        <v>0</v>
      </c>
      <c r="H19" s="809">
        <v>10791</v>
      </c>
      <c r="I19" s="809">
        <v>0</v>
      </c>
      <c r="J19" s="809">
        <v>5</v>
      </c>
      <c r="K19" s="809">
        <v>8936</v>
      </c>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69"/>
      <c r="AL19" s="869"/>
      <c r="AM19" s="869"/>
      <c r="AN19" s="869"/>
      <c r="AO19" s="869"/>
      <c r="AP19" s="869"/>
      <c r="AQ19" s="869"/>
      <c r="AR19" s="869"/>
      <c r="AS19" s="869"/>
      <c r="AT19" s="869"/>
      <c r="AU19" s="869"/>
      <c r="AV19" s="869"/>
      <c r="AW19" s="869"/>
      <c r="AX19" s="869"/>
      <c r="AY19" s="869"/>
      <c r="AZ19" s="869"/>
      <c r="BA19" s="869"/>
      <c r="BB19" s="869"/>
      <c r="BC19" s="869"/>
      <c r="BD19" s="869"/>
      <c r="BE19" s="869"/>
      <c r="BF19" s="869"/>
      <c r="BG19" s="869"/>
      <c r="BH19" s="869"/>
      <c r="BI19" s="869"/>
      <c r="BJ19" s="869"/>
      <c r="BK19" s="869"/>
      <c r="BL19" s="869"/>
      <c r="BM19" s="869"/>
      <c r="BN19" s="869"/>
      <c r="BO19" s="869"/>
      <c r="BP19" s="869"/>
      <c r="BQ19" s="869"/>
      <c r="BR19" s="869"/>
      <c r="BS19" s="869"/>
      <c r="BT19" s="869"/>
      <c r="BU19" s="869"/>
      <c r="BV19" s="869"/>
      <c r="BW19" s="869"/>
      <c r="BX19" s="869"/>
      <c r="BY19" s="869"/>
      <c r="BZ19" s="869"/>
      <c r="CA19" s="869"/>
      <c r="CB19" s="869"/>
      <c r="CC19" s="869"/>
      <c r="CD19" s="869"/>
      <c r="CE19" s="869"/>
      <c r="CF19" s="869"/>
      <c r="CG19" s="869"/>
      <c r="CH19" s="869"/>
      <c r="CI19" s="869"/>
      <c r="CJ19" s="869"/>
      <c r="CK19" s="869"/>
      <c r="CL19" s="869"/>
      <c r="CM19" s="869"/>
      <c r="CN19" s="869"/>
      <c r="CO19" s="869"/>
      <c r="CP19" s="869"/>
      <c r="CQ19" s="869"/>
      <c r="CR19" s="869"/>
      <c r="CS19" s="869"/>
      <c r="CT19" s="869"/>
      <c r="CU19" s="869"/>
      <c r="CV19" s="869"/>
      <c r="CW19" s="869"/>
      <c r="CX19" s="869"/>
      <c r="CY19" s="869"/>
      <c r="CZ19" s="869"/>
      <c r="DA19" s="869"/>
      <c r="DB19" s="869"/>
      <c r="DC19" s="869"/>
      <c r="DD19" s="869"/>
      <c r="DE19" s="869"/>
      <c r="DF19" s="869"/>
      <c r="DG19" s="869"/>
      <c r="DH19" s="869"/>
      <c r="DI19" s="869"/>
      <c r="DJ19" s="869"/>
      <c r="DK19" s="869"/>
      <c r="DL19" s="869"/>
      <c r="DM19" s="869"/>
      <c r="DN19" s="869"/>
      <c r="DO19" s="869"/>
      <c r="DP19" s="869"/>
      <c r="DQ19" s="869"/>
      <c r="DR19" s="869"/>
      <c r="DS19" s="869"/>
      <c r="DT19" s="869"/>
      <c r="DU19" s="869"/>
      <c r="DV19" s="869"/>
      <c r="DW19" s="869"/>
      <c r="DX19" s="869"/>
      <c r="DY19" s="869"/>
      <c r="DZ19" s="869"/>
      <c r="EA19" s="869"/>
      <c r="EB19" s="869"/>
      <c r="EC19" s="869"/>
      <c r="ED19" s="869"/>
      <c r="EE19" s="869"/>
      <c r="EF19" s="869"/>
      <c r="EG19" s="869"/>
      <c r="EH19" s="869"/>
      <c r="EI19" s="869"/>
      <c r="EJ19" s="869"/>
      <c r="EK19" s="869"/>
      <c r="EL19" s="869"/>
      <c r="EM19" s="869"/>
      <c r="EN19" s="869"/>
      <c r="EO19" s="869"/>
      <c r="EP19" s="869"/>
      <c r="EQ19" s="869"/>
      <c r="ER19" s="869"/>
      <c r="ES19" s="869"/>
      <c r="ET19" s="869"/>
      <c r="EU19" s="869"/>
      <c r="EV19" s="869"/>
      <c r="EW19" s="869"/>
      <c r="EX19" s="869"/>
      <c r="EY19" s="869"/>
      <c r="EZ19" s="869"/>
      <c r="FA19" s="869"/>
      <c r="FB19" s="869"/>
      <c r="FC19" s="869"/>
      <c r="FD19" s="869"/>
      <c r="FE19" s="869"/>
      <c r="FF19" s="869"/>
      <c r="FG19" s="869"/>
      <c r="FH19" s="869"/>
      <c r="FI19" s="869"/>
      <c r="FJ19" s="869"/>
      <c r="FK19" s="869"/>
      <c r="FL19" s="869"/>
      <c r="FM19" s="869"/>
      <c r="FN19" s="869"/>
      <c r="FO19" s="869"/>
      <c r="FP19" s="869"/>
      <c r="FQ19" s="869"/>
      <c r="FR19" s="869"/>
      <c r="FS19" s="869"/>
      <c r="FT19" s="869"/>
      <c r="FU19" s="869"/>
      <c r="FV19" s="869"/>
      <c r="FW19" s="869"/>
      <c r="FX19" s="869"/>
      <c r="FY19" s="869"/>
      <c r="FZ19" s="869"/>
      <c r="GA19" s="869"/>
      <c r="GB19" s="869"/>
      <c r="GC19" s="869"/>
      <c r="GD19" s="869"/>
      <c r="GE19" s="869"/>
      <c r="GF19" s="869"/>
      <c r="GG19" s="869"/>
      <c r="GH19" s="869"/>
      <c r="GI19" s="869"/>
      <c r="GJ19" s="869"/>
      <c r="GK19" s="869"/>
      <c r="GL19" s="869"/>
      <c r="GM19" s="869"/>
      <c r="GN19" s="869"/>
      <c r="GO19" s="869"/>
      <c r="GP19" s="869"/>
      <c r="GQ19" s="869"/>
      <c r="GR19" s="869"/>
      <c r="GS19" s="869"/>
      <c r="GT19" s="869"/>
      <c r="GU19" s="869"/>
      <c r="GV19" s="869"/>
      <c r="GW19" s="869"/>
      <c r="GX19" s="869"/>
      <c r="GY19" s="869"/>
      <c r="GZ19" s="869"/>
      <c r="HA19" s="869"/>
      <c r="HB19" s="869"/>
      <c r="HC19" s="869"/>
      <c r="HD19" s="869"/>
      <c r="HE19" s="869"/>
      <c r="HF19" s="869"/>
      <c r="HG19" s="869"/>
      <c r="HH19" s="869"/>
      <c r="HI19" s="869"/>
      <c r="HJ19" s="869"/>
      <c r="HK19" s="869"/>
      <c r="HL19" s="869"/>
      <c r="HM19" s="869"/>
      <c r="HN19" s="869"/>
      <c r="HO19" s="869"/>
      <c r="HP19" s="869"/>
      <c r="HQ19" s="869"/>
      <c r="HR19" s="869"/>
      <c r="HS19" s="869"/>
      <c r="HT19" s="869"/>
      <c r="HU19" s="869"/>
      <c r="HV19" s="869"/>
      <c r="HW19" s="869"/>
      <c r="HX19" s="869"/>
      <c r="HY19" s="869"/>
      <c r="HZ19" s="869"/>
      <c r="IA19" s="869"/>
      <c r="IB19" s="869"/>
    </row>
    <row r="20" spans="1:236">
      <c r="A20" s="866">
        <v>2012</v>
      </c>
      <c r="B20" s="809">
        <v>68470</v>
      </c>
      <c r="C20" s="809">
        <v>45</v>
      </c>
      <c r="D20" s="809">
        <v>308</v>
      </c>
      <c r="E20" s="809">
        <v>10232</v>
      </c>
      <c r="F20" s="809">
        <v>39142</v>
      </c>
      <c r="G20" s="809">
        <v>0</v>
      </c>
      <c r="H20" s="809">
        <v>10189</v>
      </c>
      <c r="I20" s="809">
        <v>0</v>
      </c>
      <c r="J20" s="809">
        <v>1</v>
      </c>
      <c r="K20" s="809">
        <v>8551</v>
      </c>
      <c r="L20" s="869"/>
      <c r="M20" s="869"/>
      <c r="N20" s="869"/>
      <c r="O20" s="869"/>
      <c r="P20" s="869"/>
      <c r="Q20" s="869"/>
      <c r="R20" s="869"/>
      <c r="S20" s="869"/>
      <c r="T20" s="869"/>
      <c r="U20" s="869"/>
      <c r="V20" s="869"/>
      <c r="W20" s="869"/>
      <c r="X20" s="869"/>
      <c r="Y20" s="869"/>
      <c r="Z20" s="869"/>
      <c r="AA20" s="869"/>
      <c r="AB20" s="869"/>
      <c r="AC20" s="869"/>
      <c r="AD20" s="869"/>
      <c r="AE20" s="869"/>
      <c r="AF20" s="869"/>
      <c r="AG20" s="869"/>
      <c r="AH20" s="869"/>
      <c r="AI20" s="869"/>
      <c r="AJ20" s="869"/>
      <c r="AK20" s="869"/>
      <c r="AL20" s="869"/>
      <c r="AM20" s="869"/>
      <c r="AN20" s="869"/>
      <c r="AO20" s="869"/>
      <c r="AP20" s="869"/>
      <c r="AQ20" s="869"/>
      <c r="AR20" s="869"/>
      <c r="AS20" s="869"/>
      <c r="AT20" s="869"/>
      <c r="AU20" s="869"/>
      <c r="AV20" s="869"/>
      <c r="AW20" s="869"/>
      <c r="AX20" s="869"/>
      <c r="AY20" s="869"/>
      <c r="AZ20" s="869"/>
      <c r="BA20" s="869"/>
      <c r="BB20" s="869"/>
      <c r="BC20" s="869"/>
      <c r="BD20" s="869"/>
      <c r="BE20" s="869"/>
      <c r="BF20" s="869"/>
      <c r="BG20" s="869"/>
      <c r="BH20" s="869"/>
      <c r="BI20" s="869"/>
      <c r="BJ20" s="869"/>
      <c r="BK20" s="869"/>
      <c r="BL20" s="869"/>
      <c r="BM20" s="869"/>
      <c r="BN20" s="869"/>
      <c r="BO20" s="869"/>
      <c r="BP20" s="869"/>
      <c r="BQ20" s="869"/>
      <c r="BR20" s="869"/>
      <c r="BS20" s="869"/>
      <c r="BT20" s="869"/>
      <c r="BU20" s="869"/>
      <c r="BV20" s="869"/>
      <c r="BW20" s="869"/>
      <c r="BX20" s="869"/>
      <c r="BY20" s="869"/>
      <c r="BZ20" s="869"/>
      <c r="CA20" s="869"/>
      <c r="CB20" s="869"/>
      <c r="CC20" s="869"/>
      <c r="CD20" s="869"/>
      <c r="CE20" s="869"/>
      <c r="CF20" s="869"/>
      <c r="CG20" s="869"/>
      <c r="CH20" s="869"/>
      <c r="CI20" s="869"/>
      <c r="CJ20" s="869"/>
      <c r="CK20" s="869"/>
      <c r="CL20" s="869"/>
      <c r="CM20" s="869"/>
      <c r="CN20" s="869"/>
      <c r="CO20" s="869"/>
      <c r="CP20" s="869"/>
      <c r="CQ20" s="869"/>
      <c r="CR20" s="869"/>
      <c r="CS20" s="869"/>
      <c r="CT20" s="869"/>
      <c r="CU20" s="869"/>
      <c r="CV20" s="869"/>
      <c r="CW20" s="869"/>
      <c r="CX20" s="869"/>
      <c r="CY20" s="869"/>
      <c r="CZ20" s="869"/>
      <c r="DA20" s="869"/>
      <c r="DB20" s="869"/>
      <c r="DC20" s="869"/>
      <c r="DD20" s="869"/>
      <c r="DE20" s="869"/>
      <c r="DF20" s="869"/>
      <c r="DG20" s="869"/>
      <c r="DH20" s="869"/>
      <c r="DI20" s="869"/>
      <c r="DJ20" s="869"/>
      <c r="DK20" s="869"/>
      <c r="DL20" s="869"/>
      <c r="DM20" s="869"/>
      <c r="DN20" s="869"/>
      <c r="DO20" s="869"/>
      <c r="DP20" s="869"/>
      <c r="DQ20" s="869"/>
      <c r="DR20" s="869"/>
      <c r="DS20" s="869"/>
      <c r="DT20" s="869"/>
      <c r="DU20" s="869"/>
      <c r="DV20" s="869"/>
      <c r="DW20" s="869"/>
      <c r="DX20" s="869"/>
      <c r="DY20" s="869"/>
      <c r="DZ20" s="869"/>
      <c r="EA20" s="869"/>
      <c r="EB20" s="869"/>
      <c r="EC20" s="869"/>
      <c r="ED20" s="869"/>
      <c r="EE20" s="869"/>
      <c r="EF20" s="869"/>
      <c r="EG20" s="869"/>
      <c r="EH20" s="869"/>
      <c r="EI20" s="869"/>
      <c r="EJ20" s="869"/>
      <c r="EK20" s="869"/>
      <c r="EL20" s="869"/>
      <c r="EM20" s="869"/>
      <c r="EN20" s="869"/>
      <c r="EO20" s="869"/>
      <c r="EP20" s="869"/>
      <c r="EQ20" s="869"/>
      <c r="ER20" s="869"/>
      <c r="ES20" s="869"/>
      <c r="ET20" s="869"/>
      <c r="EU20" s="869"/>
      <c r="EV20" s="869"/>
      <c r="EW20" s="869"/>
      <c r="EX20" s="869"/>
      <c r="EY20" s="869"/>
      <c r="EZ20" s="869"/>
      <c r="FA20" s="869"/>
      <c r="FB20" s="869"/>
      <c r="FC20" s="869"/>
      <c r="FD20" s="869"/>
      <c r="FE20" s="869"/>
      <c r="FF20" s="869"/>
      <c r="FG20" s="869"/>
      <c r="FH20" s="869"/>
      <c r="FI20" s="869"/>
      <c r="FJ20" s="869"/>
      <c r="FK20" s="869"/>
      <c r="FL20" s="869"/>
      <c r="FM20" s="869"/>
      <c r="FN20" s="869"/>
      <c r="FO20" s="869"/>
      <c r="FP20" s="869"/>
      <c r="FQ20" s="869"/>
      <c r="FR20" s="869"/>
      <c r="FS20" s="869"/>
      <c r="FT20" s="869"/>
      <c r="FU20" s="869"/>
      <c r="FV20" s="869"/>
      <c r="FW20" s="869"/>
      <c r="FX20" s="869"/>
      <c r="FY20" s="869"/>
      <c r="FZ20" s="869"/>
      <c r="GA20" s="869"/>
      <c r="GB20" s="869"/>
      <c r="GC20" s="869"/>
      <c r="GD20" s="869"/>
      <c r="GE20" s="869"/>
      <c r="GF20" s="869"/>
      <c r="GG20" s="869"/>
      <c r="GH20" s="869"/>
      <c r="GI20" s="869"/>
      <c r="GJ20" s="869"/>
      <c r="GK20" s="869"/>
      <c r="GL20" s="869"/>
      <c r="GM20" s="869"/>
      <c r="GN20" s="869"/>
      <c r="GO20" s="869"/>
      <c r="GP20" s="869"/>
      <c r="GQ20" s="869"/>
      <c r="GR20" s="869"/>
      <c r="GS20" s="869"/>
      <c r="GT20" s="869"/>
      <c r="GU20" s="869"/>
      <c r="GV20" s="869"/>
      <c r="GW20" s="869"/>
      <c r="GX20" s="869"/>
      <c r="GY20" s="869"/>
      <c r="GZ20" s="869"/>
      <c r="HA20" s="869"/>
      <c r="HB20" s="869"/>
      <c r="HC20" s="869"/>
      <c r="HD20" s="869"/>
      <c r="HE20" s="869"/>
      <c r="HF20" s="869"/>
      <c r="HG20" s="869"/>
      <c r="HH20" s="869"/>
      <c r="HI20" s="869"/>
      <c r="HJ20" s="869"/>
      <c r="HK20" s="869"/>
      <c r="HL20" s="869"/>
      <c r="HM20" s="869"/>
      <c r="HN20" s="869"/>
      <c r="HO20" s="869"/>
      <c r="HP20" s="869"/>
      <c r="HQ20" s="869"/>
      <c r="HR20" s="869"/>
      <c r="HS20" s="869"/>
      <c r="HT20" s="869"/>
      <c r="HU20" s="869"/>
      <c r="HV20" s="869"/>
      <c r="HW20" s="869"/>
      <c r="HX20" s="869"/>
      <c r="HY20" s="869"/>
      <c r="HZ20" s="869"/>
      <c r="IA20" s="869"/>
      <c r="IB20" s="869"/>
    </row>
    <row r="21" spans="1:236">
      <c r="A21" s="866">
        <v>2013</v>
      </c>
      <c r="B21" s="809">
        <v>106575</v>
      </c>
      <c r="C21" s="809">
        <v>46</v>
      </c>
      <c r="D21" s="809">
        <v>784</v>
      </c>
      <c r="E21" s="809">
        <v>16162</v>
      </c>
      <c r="F21" s="809">
        <v>69438</v>
      </c>
      <c r="G21" s="809">
        <v>0</v>
      </c>
      <c r="H21" s="809">
        <v>10726</v>
      </c>
      <c r="I21" s="809">
        <v>0</v>
      </c>
      <c r="J21" s="809">
        <v>2</v>
      </c>
      <c r="K21" s="809">
        <v>9418</v>
      </c>
      <c r="L21" s="869"/>
      <c r="M21" s="869"/>
      <c r="N21" s="869"/>
      <c r="O21" s="869"/>
      <c r="P21" s="869"/>
      <c r="Q21" s="869"/>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69"/>
      <c r="AY21" s="869"/>
      <c r="AZ21" s="869"/>
      <c r="BA21" s="869"/>
      <c r="BB21" s="869"/>
      <c r="BC21" s="869"/>
      <c r="BD21" s="869"/>
      <c r="BE21" s="869"/>
      <c r="BF21" s="869"/>
      <c r="BG21" s="869"/>
      <c r="BH21" s="869"/>
      <c r="BI21" s="869"/>
      <c r="BJ21" s="869"/>
      <c r="BK21" s="869"/>
      <c r="BL21" s="869"/>
      <c r="BM21" s="869"/>
      <c r="BN21" s="869"/>
      <c r="BO21" s="869"/>
      <c r="BP21" s="869"/>
      <c r="BQ21" s="869"/>
      <c r="BR21" s="869"/>
      <c r="BS21" s="869"/>
      <c r="BT21" s="869"/>
      <c r="BU21" s="869"/>
      <c r="BV21" s="869"/>
      <c r="BW21" s="869"/>
      <c r="BX21" s="869"/>
      <c r="BY21" s="869"/>
      <c r="BZ21" s="869"/>
      <c r="CA21" s="869"/>
      <c r="CB21" s="869"/>
      <c r="CC21" s="869"/>
      <c r="CD21" s="869"/>
      <c r="CE21" s="869"/>
      <c r="CF21" s="869"/>
      <c r="CG21" s="869"/>
      <c r="CH21" s="869"/>
      <c r="CI21" s="869"/>
      <c r="CJ21" s="869"/>
      <c r="CK21" s="869"/>
      <c r="CL21" s="869"/>
      <c r="CM21" s="869"/>
      <c r="CN21" s="869"/>
      <c r="CO21" s="869"/>
      <c r="CP21" s="869"/>
      <c r="CQ21" s="869"/>
      <c r="CR21" s="869"/>
      <c r="CS21" s="869"/>
      <c r="CT21" s="869"/>
      <c r="CU21" s="869"/>
      <c r="CV21" s="869"/>
      <c r="CW21" s="869"/>
      <c r="CX21" s="869"/>
      <c r="CY21" s="869"/>
      <c r="CZ21" s="869"/>
      <c r="DA21" s="869"/>
      <c r="DB21" s="869"/>
      <c r="DC21" s="869"/>
      <c r="DD21" s="869"/>
      <c r="DE21" s="869"/>
      <c r="DF21" s="869"/>
      <c r="DG21" s="869"/>
      <c r="DH21" s="869"/>
      <c r="DI21" s="869"/>
      <c r="DJ21" s="869"/>
      <c r="DK21" s="869"/>
      <c r="DL21" s="869"/>
      <c r="DM21" s="869"/>
      <c r="DN21" s="869"/>
      <c r="DO21" s="869"/>
      <c r="DP21" s="869"/>
      <c r="DQ21" s="869"/>
      <c r="DR21" s="869"/>
      <c r="DS21" s="869"/>
      <c r="DT21" s="869"/>
      <c r="DU21" s="869"/>
      <c r="DV21" s="869"/>
      <c r="DW21" s="869"/>
      <c r="DX21" s="869"/>
      <c r="DY21" s="869"/>
      <c r="DZ21" s="869"/>
      <c r="EA21" s="869"/>
      <c r="EB21" s="869"/>
      <c r="EC21" s="869"/>
      <c r="ED21" s="869"/>
      <c r="EE21" s="869"/>
      <c r="EF21" s="869"/>
      <c r="EG21" s="869"/>
      <c r="EH21" s="869"/>
      <c r="EI21" s="869"/>
      <c r="EJ21" s="869"/>
      <c r="EK21" s="869"/>
      <c r="EL21" s="869"/>
      <c r="EM21" s="869"/>
      <c r="EN21" s="869"/>
      <c r="EO21" s="869"/>
      <c r="EP21" s="869"/>
      <c r="EQ21" s="869"/>
      <c r="ER21" s="869"/>
      <c r="ES21" s="869"/>
      <c r="ET21" s="869"/>
      <c r="EU21" s="869"/>
      <c r="EV21" s="869"/>
      <c r="EW21" s="869"/>
      <c r="EX21" s="869"/>
      <c r="EY21" s="869"/>
      <c r="EZ21" s="869"/>
      <c r="FA21" s="869"/>
      <c r="FB21" s="869"/>
      <c r="FC21" s="869"/>
      <c r="FD21" s="869"/>
      <c r="FE21" s="869"/>
      <c r="FF21" s="869"/>
      <c r="FG21" s="869"/>
      <c r="FH21" s="869"/>
      <c r="FI21" s="869"/>
      <c r="FJ21" s="869"/>
      <c r="FK21" s="869"/>
      <c r="FL21" s="869"/>
      <c r="FM21" s="869"/>
      <c r="FN21" s="869"/>
      <c r="FO21" s="869"/>
      <c r="FP21" s="869"/>
      <c r="FQ21" s="869"/>
      <c r="FR21" s="869"/>
      <c r="FS21" s="869"/>
      <c r="FT21" s="869"/>
      <c r="FU21" s="869"/>
      <c r="FV21" s="869"/>
      <c r="FW21" s="869"/>
      <c r="FX21" s="869"/>
      <c r="FY21" s="869"/>
      <c r="FZ21" s="869"/>
      <c r="GA21" s="869"/>
      <c r="GB21" s="869"/>
      <c r="GC21" s="869"/>
      <c r="GD21" s="869"/>
      <c r="GE21" s="869"/>
      <c r="GF21" s="869"/>
      <c r="GG21" s="869"/>
      <c r="GH21" s="869"/>
      <c r="GI21" s="869"/>
      <c r="GJ21" s="869"/>
      <c r="GK21" s="869"/>
      <c r="GL21" s="869"/>
      <c r="GM21" s="869"/>
      <c r="GN21" s="869"/>
      <c r="GO21" s="869"/>
      <c r="GP21" s="869"/>
      <c r="GQ21" s="869"/>
      <c r="GR21" s="869"/>
      <c r="GS21" s="869"/>
      <c r="GT21" s="869"/>
      <c r="GU21" s="869"/>
      <c r="GV21" s="869"/>
      <c r="GW21" s="869"/>
      <c r="GX21" s="869"/>
      <c r="GY21" s="869"/>
      <c r="GZ21" s="869"/>
      <c r="HA21" s="869"/>
      <c r="HB21" s="869"/>
      <c r="HC21" s="869"/>
      <c r="HD21" s="869"/>
      <c r="HE21" s="869"/>
      <c r="HF21" s="869"/>
      <c r="HG21" s="869"/>
      <c r="HH21" s="869"/>
      <c r="HI21" s="869"/>
      <c r="HJ21" s="869"/>
      <c r="HK21" s="869"/>
      <c r="HL21" s="869"/>
      <c r="HM21" s="869"/>
      <c r="HN21" s="869"/>
      <c r="HO21" s="869"/>
      <c r="HP21" s="869"/>
      <c r="HQ21" s="869"/>
      <c r="HR21" s="869"/>
      <c r="HS21" s="869"/>
      <c r="HT21" s="869"/>
      <c r="HU21" s="869"/>
      <c r="HV21" s="869"/>
      <c r="HW21" s="869"/>
      <c r="HX21" s="869"/>
      <c r="HY21" s="869"/>
      <c r="HZ21" s="869"/>
      <c r="IA21" s="869"/>
      <c r="IB21" s="869"/>
    </row>
    <row r="22" spans="1:236">
      <c r="A22" s="866">
        <v>2014</v>
      </c>
      <c r="B22" s="809">
        <v>117885</v>
      </c>
      <c r="C22" s="809">
        <v>50</v>
      </c>
      <c r="D22" s="809">
        <v>1545</v>
      </c>
      <c r="E22" s="809">
        <v>12375</v>
      </c>
      <c r="F22" s="809">
        <v>83020</v>
      </c>
      <c r="G22" s="809">
        <v>0</v>
      </c>
      <c r="H22" s="809">
        <v>11785</v>
      </c>
      <c r="I22" s="809">
        <v>0</v>
      </c>
      <c r="J22" s="809">
        <v>2</v>
      </c>
      <c r="K22" s="809">
        <v>9109</v>
      </c>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869"/>
      <c r="AN22" s="869"/>
      <c r="AO22" s="869"/>
      <c r="AP22" s="869"/>
      <c r="AQ22" s="869"/>
      <c r="AR22" s="869"/>
      <c r="AS22" s="869"/>
      <c r="AT22" s="869"/>
      <c r="AU22" s="869"/>
      <c r="AV22" s="869"/>
      <c r="AW22" s="869"/>
      <c r="AX22" s="869"/>
      <c r="AY22" s="869"/>
      <c r="AZ22" s="869"/>
      <c r="BA22" s="869"/>
      <c r="BB22" s="869"/>
      <c r="BC22" s="869"/>
      <c r="BD22" s="869"/>
      <c r="BE22" s="869"/>
      <c r="BF22" s="869"/>
      <c r="BG22" s="869"/>
      <c r="BH22" s="869"/>
      <c r="BI22" s="869"/>
      <c r="BJ22" s="869"/>
      <c r="BK22" s="869"/>
      <c r="BL22" s="869"/>
      <c r="BM22" s="869"/>
      <c r="BN22" s="869"/>
      <c r="BO22" s="869"/>
      <c r="BP22" s="869"/>
      <c r="BQ22" s="869"/>
      <c r="BR22" s="869"/>
      <c r="BS22" s="869"/>
      <c r="BT22" s="869"/>
      <c r="BU22" s="869"/>
      <c r="BV22" s="869"/>
      <c r="BW22" s="869"/>
      <c r="BX22" s="869"/>
      <c r="BY22" s="869"/>
      <c r="BZ22" s="869"/>
      <c r="CA22" s="869"/>
      <c r="CB22" s="869"/>
      <c r="CC22" s="869"/>
      <c r="CD22" s="869"/>
      <c r="CE22" s="869"/>
      <c r="CF22" s="869"/>
      <c r="CG22" s="869"/>
      <c r="CH22" s="869"/>
      <c r="CI22" s="869"/>
      <c r="CJ22" s="869"/>
      <c r="CK22" s="869"/>
      <c r="CL22" s="869"/>
      <c r="CM22" s="869"/>
      <c r="CN22" s="869"/>
      <c r="CO22" s="869"/>
      <c r="CP22" s="869"/>
      <c r="CQ22" s="869"/>
      <c r="CR22" s="869"/>
      <c r="CS22" s="869"/>
      <c r="CT22" s="869"/>
      <c r="CU22" s="869"/>
      <c r="CV22" s="869"/>
      <c r="CW22" s="869"/>
      <c r="CX22" s="869"/>
      <c r="CY22" s="869"/>
      <c r="CZ22" s="869"/>
      <c r="DA22" s="869"/>
      <c r="DB22" s="869"/>
      <c r="DC22" s="869"/>
      <c r="DD22" s="869"/>
      <c r="DE22" s="869"/>
      <c r="DF22" s="869"/>
      <c r="DG22" s="869"/>
      <c r="DH22" s="869"/>
      <c r="DI22" s="869"/>
      <c r="DJ22" s="869"/>
      <c r="DK22" s="869"/>
      <c r="DL22" s="869"/>
      <c r="DM22" s="869"/>
      <c r="DN22" s="869"/>
      <c r="DO22" s="869"/>
      <c r="DP22" s="869"/>
      <c r="DQ22" s="869"/>
      <c r="DR22" s="869"/>
      <c r="DS22" s="869"/>
      <c r="DT22" s="869"/>
      <c r="DU22" s="869"/>
      <c r="DV22" s="869"/>
      <c r="DW22" s="869"/>
      <c r="DX22" s="869"/>
      <c r="DY22" s="869"/>
      <c r="DZ22" s="869"/>
      <c r="EA22" s="869"/>
      <c r="EB22" s="869"/>
      <c r="EC22" s="869"/>
      <c r="ED22" s="869"/>
      <c r="EE22" s="869"/>
      <c r="EF22" s="869"/>
      <c r="EG22" s="869"/>
      <c r="EH22" s="869"/>
      <c r="EI22" s="869"/>
      <c r="EJ22" s="869"/>
      <c r="EK22" s="869"/>
      <c r="EL22" s="869"/>
      <c r="EM22" s="869"/>
      <c r="EN22" s="869"/>
      <c r="EO22" s="869"/>
      <c r="EP22" s="869"/>
      <c r="EQ22" s="869"/>
      <c r="ER22" s="869"/>
      <c r="ES22" s="869"/>
      <c r="ET22" s="869"/>
      <c r="EU22" s="869"/>
      <c r="EV22" s="869"/>
      <c r="EW22" s="869"/>
      <c r="EX22" s="869"/>
      <c r="EY22" s="869"/>
      <c r="EZ22" s="869"/>
      <c r="FA22" s="869"/>
      <c r="FB22" s="869"/>
      <c r="FC22" s="869"/>
      <c r="FD22" s="869"/>
      <c r="FE22" s="869"/>
      <c r="FF22" s="869"/>
      <c r="FG22" s="869"/>
      <c r="FH22" s="869"/>
      <c r="FI22" s="869"/>
      <c r="FJ22" s="869"/>
      <c r="FK22" s="869"/>
      <c r="FL22" s="869"/>
      <c r="FM22" s="869"/>
      <c r="FN22" s="869"/>
      <c r="FO22" s="869"/>
      <c r="FP22" s="869"/>
      <c r="FQ22" s="869"/>
      <c r="FR22" s="869"/>
      <c r="FS22" s="869"/>
      <c r="FT22" s="869"/>
      <c r="FU22" s="869"/>
      <c r="FV22" s="869"/>
      <c r="FW22" s="869"/>
      <c r="FX22" s="869"/>
      <c r="FY22" s="869"/>
      <c r="FZ22" s="869"/>
      <c r="GA22" s="869"/>
      <c r="GB22" s="869"/>
      <c r="GC22" s="869"/>
      <c r="GD22" s="869"/>
      <c r="GE22" s="869"/>
      <c r="GF22" s="869"/>
      <c r="GG22" s="869"/>
      <c r="GH22" s="869"/>
      <c r="GI22" s="869"/>
      <c r="GJ22" s="869"/>
      <c r="GK22" s="869"/>
      <c r="GL22" s="869"/>
      <c r="GM22" s="869"/>
      <c r="GN22" s="869"/>
      <c r="GO22" s="869"/>
      <c r="GP22" s="869"/>
      <c r="GQ22" s="869"/>
      <c r="GR22" s="869"/>
      <c r="GS22" s="869"/>
      <c r="GT22" s="869"/>
      <c r="GU22" s="869"/>
      <c r="GV22" s="869"/>
      <c r="GW22" s="869"/>
      <c r="GX22" s="869"/>
      <c r="GY22" s="869"/>
      <c r="GZ22" s="869"/>
      <c r="HA22" s="869"/>
      <c r="HB22" s="869"/>
      <c r="HC22" s="869"/>
      <c r="HD22" s="869"/>
      <c r="HE22" s="869"/>
      <c r="HF22" s="869"/>
      <c r="HG22" s="869"/>
      <c r="HH22" s="869"/>
      <c r="HI22" s="869"/>
      <c r="HJ22" s="869"/>
      <c r="HK22" s="869"/>
      <c r="HL22" s="869"/>
      <c r="HM22" s="869"/>
      <c r="HN22" s="869"/>
      <c r="HO22" s="869"/>
      <c r="HP22" s="869"/>
      <c r="HQ22" s="869"/>
      <c r="HR22" s="869"/>
      <c r="HS22" s="869"/>
      <c r="HT22" s="869"/>
      <c r="HU22" s="869"/>
      <c r="HV22" s="869"/>
      <c r="HW22" s="869"/>
      <c r="HX22" s="869"/>
      <c r="HY22" s="869"/>
      <c r="HZ22" s="869"/>
      <c r="IA22" s="869"/>
      <c r="IB22" s="869"/>
    </row>
    <row r="23" spans="1:236">
      <c r="A23" s="865">
        <v>2015</v>
      </c>
      <c r="B23" s="871">
        <v>65954</v>
      </c>
      <c r="C23" s="871">
        <v>513</v>
      </c>
      <c r="D23" s="871">
        <v>2672</v>
      </c>
      <c r="E23" s="871">
        <v>13945</v>
      </c>
      <c r="F23" s="871">
        <v>25067</v>
      </c>
      <c r="G23" s="872">
        <v>0</v>
      </c>
      <c r="H23" s="873">
        <v>12805</v>
      </c>
      <c r="I23" s="872">
        <v>0</v>
      </c>
      <c r="J23" s="873">
        <v>3</v>
      </c>
      <c r="K23" s="871">
        <v>10949</v>
      </c>
      <c r="L23" s="869"/>
      <c r="M23" s="869"/>
      <c r="N23" s="869"/>
      <c r="O23" s="869"/>
      <c r="P23" s="869"/>
      <c r="Q23" s="869"/>
      <c r="R23" s="869"/>
      <c r="S23" s="869"/>
      <c r="T23" s="869"/>
      <c r="U23" s="869"/>
      <c r="V23" s="869"/>
      <c r="W23" s="869"/>
      <c r="X23" s="869"/>
      <c r="Y23" s="869"/>
      <c r="Z23" s="869"/>
      <c r="AA23" s="869"/>
      <c r="AB23" s="869"/>
      <c r="AC23" s="869"/>
      <c r="AD23" s="869"/>
      <c r="AE23" s="869"/>
      <c r="AF23" s="869"/>
      <c r="AG23" s="869"/>
      <c r="AH23" s="869"/>
      <c r="AI23" s="869"/>
      <c r="AJ23" s="869"/>
      <c r="AK23" s="869"/>
      <c r="AL23" s="869"/>
      <c r="AM23" s="869"/>
      <c r="AN23" s="869"/>
      <c r="AO23" s="869"/>
      <c r="AP23" s="869"/>
      <c r="AQ23" s="869"/>
      <c r="AR23" s="869"/>
      <c r="AS23" s="869"/>
      <c r="AT23" s="869"/>
      <c r="AU23" s="869"/>
      <c r="AV23" s="869"/>
      <c r="AW23" s="869"/>
      <c r="AX23" s="869"/>
      <c r="AY23" s="869"/>
      <c r="AZ23" s="869"/>
      <c r="BA23" s="869"/>
      <c r="BB23" s="869"/>
      <c r="BC23" s="869"/>
      <c r="BD23" s="869"/>
      <c r="BE23" s="869"/>
      <c r="BF23" s="869"/>
      <c r="BG23" s="869"/>
      <c r="BH23" s="869"/>
      <c r="BI23" s="869"/>
      <c r="BJ23" s="869"/>
      <c r="BK23" s="869"/>
      <c r="BL23" s="869"/>
      <c r="BM23" s="869"/>
      <c r="BN23" s="869"/>
      <c r="BO23" s="869"/>
      <c r="BP23" s="869"/>
      <c r="BQ23" s="869"/>
      <c r="BR23" s="869"/>
      <c r="BS23" s="869"/>
      <c r="BT23" s="869"/>
      <c r="BU23" s="869"/>
      <c r="BV23" s="869"/>
      <c r="BW23" s="869"/>
      <c r="BX23" s="869"/>
      <c r="BY23" s="869"/>
      <c r="BZ23" s="869"/>
      <c r="CA23" s="869"/>
      <c r="CB23" s="869"/>
      <c r="CC23" s="869"/>
      <c r="CD23" s="869"/>
      <c r="CE23" s="869"/>
      <c r="CF23" s="869"/>
      <c r="CG23" s="869"/>
      <c r="CH23" s="869"/>
      <c r="CI23" s="869"/>
      <c r="CJ23" s="869"/>
      <c r="CK23" s="869"/>
      <c r="CL23" s="869"/>
      <c r="CM23" s="869"/>
      <c r="CN23" s="869"/>
      <c r="CO23" s="869"/>
      <c r="CP23" s="869"/>
      <c r="CQ23" s="869"/>
      <c r="CR23" s="869"/>
      <c r="CS23" s="869"/>
      <c r="CT23" s="869"/>
      <c r="CU23" s="869"/>
      <c r="CV23" s="869"/>
      <c r="CW23" s="869"/>
      <c r="CX23" s="869"/>
      <c r="CY23" s="869"/>
      <c r="CZ23" s="869"/>
      <c r="DA23" s="869"/>
      <c r="DB23" s="869"/>
      <c r="DC23" s="869"/>
      <c r="DD23" s="869"/>
      <c r="DE23" s="869"/>
      <c r="DF23" s="869"/>
      <c r="DG23" s="869"/>
      <c r="DH23" s="869"/>
      <c r="DI23" s="869"/>
      <c r="DJ23" s="869"/>
      <c r="DK23" s="869"/>
      <c r="DL23" s="869"/>
      <c r="DM23" s="869"/>
      <c r="DN23" s="869"/>
      <c r="DO23" s="869"/>
      <c r="DP23" s="869"/>
      <c r="DQ23" s="869"/>
      <c r="DR23" s="869"/>
      <c r="DS23" s="869"/>
      <c r="DT23" s="869"/>
      <c r="DU23" s="869"/>
      <c r="DV23" s="869"/>
      <c r="DW23" s="869"/>
      <c r="DX23" s="869"/>
      <c r="DY23" s="869"/>
      <c r="DZ23" s="869"/>
      <c r="EA23" s="869"/>
      <c r="EB23" s="869"/>
      <c r="EC23" s="869"/>
      <c r="ED23" s="869"/>
      <c r="EE23" s="869"/>
      <c r="EF23" s="869"/>
      <c r="EG23" s="869"/>
      <c r="EH23" s="869"/>
      <c r="EI23" s="869"/>
      <c r="EJ23" s="869"/>
      <c r="EK23" s="869"/>
      <c r="EL23" s="869"/>
      <c r="EM23" s="869"/>
      <c r="EN23" s="869"/>
      <c r="EO23" s="869"/>
      <c r="EP23" s="869"/>
      <c r="EQ23" s="869"/>
      <c r="ER23" s="869"/>
      <c r="ES23" s="869"/>
      <c r="ET23" s="869"/>
      <c r="EU23" s="869"/>
      <c r="EV23" s="869"/>
      <c r="EW23" s="869"/>
      <c r="EX23" s="869"/>
      <c r="EY23" s="869"/>
      <c r="EZ23" s="869"/>
      <c r="FA23" s="869"/>
      <c r="FB23" s="869"/>
      <c r="FC23" s="869"/>
      <c r="FD23" s="869"/>
      <c r="FE23" s="869"/>
      <c r="FF23" s="869"/>
      <c r="FG23" s="869"/>
      <c r="FH23" s="869"/>
      <c r="FI23" s="869"/>
      <c r="FJ23" s="869"/>
      <c r="FK23" s="869"/>
      <c r="FL23" s="869"/>
      <c r="FM23" s="869"/>
      <c r="FN23" s="869"/>
      <c r="FO23" s="869"/>
      <c r="FP23" s="869"/>
      <c r="FQ23" s="869"/>
      <c r="FR23" s="869"/>
      <c r="FS23" s="869"/>
      <c r="FT23" s="869"/>
      <c r="FU23" s="869"/>
      <c r="FV23" s="869"/>
      <c r="FW23" s="869"/>
      <c r="FX23" s="869"/>
      <c r="FY23" s="869"/>
      <c r="FZ23" s="869"/>
      <c r="GA23" s="869"/>
      <c r="GB23" s="869"/>
      <c r="GC23" s="869"/>
      <c r="GD23" s="869"/>
      <c r="GE23" s="869"/>
      <c r="GF23" s="869"/>
      <c r="GG23" s="869"/>
      <c r="GH23" s="869"/>
      <c r="GI23" s="869"/>
      <c r="GJ23" s="869"/>
      <c r="GK23" s="869"/>
      <c r="GL23" s="869"/>
      <c r="GM23" s="869"/>
      <c r="GN23" s="869"/>
      <c r="GO23" s="869"/>
      <c r="GP23" s="869"/>
      <c r="GQ23" s="869"/>
      <c r="GR23" s="869"/>
      <c r="GS23" s="869"/>
      <c r="GT23" s="869"/>
      <c r="GU23" s="869"/>
      <c r="GV23" s="869"/>
      <c r="GW23" s="869"/>
      <c r="GX23" s="869"/>
      <c r="GY23" s="869"/>
      <c r="GZ23" s="869"/>
      <c r="HA23" s="869"/>
      <c r="HB23" s="869"/>
      <c r="HC23" s="869"/>
      <c r="HD23" s="869"/>
      <c r="HE23" s="869"/>
      <c r="HF23" s="869"/>
      <c r="HG23" s="869"/>
      <c r="HH23" s="869"/>
      <c r="HI23" s="869"/>
      <c r="HJ23" s="869"/>
      <c r="HK23" s="869"/>
      <c r="HL23" s="869"/>
      <c r="HM23" s="869"/>
      <c r="HN23" s="869"/>
      <c r="HO23" s="869"/>
      <c r="HP23" s="869"/>
      <c r="HQ23" s="869"/>
      <c r="HR23" s="869"/>
      <c r="HS23" s="869"/>
      <c r="HT23" s="869"/>
      <c r="HU23" s="869"/>
      <c r="HV23" s="869"/>
      <c r="HW23" s="869"/>
      <c r="HX23" s="869"/>
      <c r="HY23" s="869"/>
      <c r="HZ23" s="869"/>
      <c r="IA23" s="869"/>
      <c r="IB23" s="869"/>
    </row>
    <row r="24" spans="1:236" s="649" customFormat="1">
      <c r="A24" s="874">
        <v>2016</v>
      </c>
      <c r="B24" s="875">
        <v>54464</v>
      </c>
      <c r="C24" s="875">
        <v>66</v>
      </c>
      <c r="D24" s="875">
        <v>4</v>
      </c>
      <c r="E24" s="875">
        <v>4917</v>
      </c>
      <c r="F24" s="875">
        <v>30616</v>
      </c>
      <c r="G24" s="876">
        <v>0</v>
      </c>
      <c r="H24" s="877">
        <v>8064</v>
      </c>
      <c r="I24" s="878">
        <v>0</v>
      </c>
      <c r="J24" s="764" t="s">
        <v>800</v>
      </c>
      <c r="K24" s="875">
        <v>10796</v>
      </c>
      <c r="L24" s="879"/>
      <c r="M24" s="880"/>
      <c r="N24" s="880"/>
      <c r="O24" s="880"/>
      <c r="P24" s="880"/>
      <c r="Q24" s="880"/>
      <c r="R24" s="880"/>
      <c r="S24" s="880"/>
      <c r="T24" s="880"/>
      <c r="U24" s="880"/>
      <c r="V24" s="880"/>
      <c r="W24" s="880"/>
      <c r="X24" s="879"/>
      <c r="Y24" s="879"/>
      <c r="Z24" s="879"/>
      <c r="AA24" s="879"/>
      <c r="AB24" s="879"/>
      <c r="AC24" s="879"/>
      <c r="AD24" s="879"/>
      <c r="AE24" s="879"/>
      <c r="AF24" s="879"/>
      <c r="AG24" s="879"/>
      <c r="AH24" s="879"/>
      <c r="AI24" s="879"/>
      <c r="AJ24" s="879"/>
      <c r="AK24" s="879"/>
      <c r="AL24" s="879"/>
      <c r="AM24" s="879"/>
      <c r="AN24" s="879"/>
      <c r="AO24" s="879"/>
      <c r="AP24" s="879"/>
      <c r="AQ24" s="879"/>
      <c r="AR24" s="879"/>
      <c r="AS24" s="879"/>
      <c r="AT24" s="879"/>
      <c r="AU24" s="879"/>
      <c r="AV24" s="879"/>
      <c r="AW24" s="879"/>
      <c r="AX24" s="879"/>
      <c r="AY24" s="879"/>
      <c r="AZ24" s="879"/>
      <c r="BA24" s="879"/>
      <c r="BB24" s="879"/>
      <c r="BC24" s="879"/>
      <c r="BD24" s="879"/>
      <c r="BE24" s="879"/>
      <c r="BF24" s="879"/>
      <c r="BG24" s="879"/>
      <c r="BH24" s="879"/>
      <c r="BI24" s="879"/>
      <c r="BJ24" s="879"/>
      <c r="BK24" s="879"/>
      <c r="BL24" s="879"/>
      <c r="BM24" s="879"/>
      <c r="BN24" s="879"/>
      <c r="BO24" s="879"/>
      <c r="BP24" s="879"/>
      <c r="BQ24" s="879"/>
      <c r="BR24" s="879"/>
      <c r="BS24" s="879"/>
      <c r="BT24" s="879"/>
      <c r="BU24" s="879"/>
      <c r="BV24" s="879"/>
      <c r="BW24" s="879"/>
      <c r="BX24" s="879"/>
      <c r="BY24" s="879"/>
      <c r="BZ24" s="879"/>
      <c r="CA24" s="879"/>
      <c r="CB24" s="879"/>
      <c r="CC24" s="879"/>
      <c r="CD24" s="879"/>
      <c r="CE24" s="879"/>
      <c r="CF24" s="879"/>
      <c r="CG24" s="879"/>
      <c r="CH24" s="879"/>
      <c r="CI24" s="879"/>
      <c r="CJ24" s="879"/>
      <c r="CK24" s="879"/>
      <c r="CL24" s="879"/>
      <c r="CM24" s="879"/>
      <c r="CN24" s="879"/>
      <c r="CO24" s="879"/>
      <c r="CP24" s="879"/>
      <c r="CQ24" s="879"/>
      <c r="CR24" s="879"/>
      <c r="CS24" s="879"/>
      <c r="CT24" s="879"/>
      <c r="CU24" s="879"/>
      <c r="CV24" s="879"/>
      <c r="CW24" s="879"/>
      <c r="CX24" s="879"/>
      <c r="CY24" s="879"/>
      <c r="CZ24" s="879"/>
      <c r="DA24" s="879"/>
      <c r="DB24" s="879"/>
      <c r="DC24" s="879"/>
      <c r="DD24" s="879"/>
      <c r="DE24" s="879"/>
      <c r="DF24" s="879"/>
      <c r="DG24" s="879"/>
      <c r="DH24" s="879"/>
      <c r="DI24" s="879"/>
      <c r="DJ24" s="879"/>
      <c r="DK24" s="879"/>
      <c r="DL24" s="879"/>
      <c r="DM24" s="879"/>
      <c r="DN24" s="879"/>
      <c r="DO24" s="879"/>
      <c r="DP24" s="879"/>
      <c r="DQ24" s="879"/>
      <c r="DR24" s="879"/>
      <c r="DS24" s="879"/>
      <c r="DT24" s="879"/>
      <c r="DU24" s="879"/>
      <c r="DV24" s="879"/>
      <c r="DW24" s="879"/>
      <c r="DX24" s="879"/>
      <c r="DY24" s="879"/>
      <c r="DZ24" s="879"/>
      <c r="EA24" s="879"/>
      <c r="EB24" s="879"/>
      <c r="EC24" s="879"/>
      <c r="ED24" s="879"/>
      <c r="EE24" s="879"/>
      <c r="EF24" s="879"/>
      <c r="EG24" s="879"/>
      <c r="EH24" s="879"/>
      <c r="EI24" s="879"/>
      <c r="EJ24" s="879"/>
      <c r="EK24" s="879"/>
      <c r="EL24" s="879"/>
      <c r="EM24" s="879"/>
      <c r="EN24" s="879"/>
      <c r="EO24" s="879"/>
      <c r="EP24" s="879"/>
      <c r="EQ24" s="879"/>
      <c r="ER24" s="879"/>
      <c r="ES24" s="879"/>
      <c r="ET24" s="879"/>
      <c r="EU24" s="879"/>
      <c r="EV24" s="879"/>
      <c r="EW24" s="879"/>
      <c r="EX24" s="879"/>
      <c r="EY24" s="879"/>
      <c r="EZ24" s="879"/>
      <c r="FA24" s="879"/>
      <c r="FB24" s="879"/>
      <c r="FC24" s="879"/>
      <c r="FD24" s="879"/>
      <c r="FE24" s="879"/>
      <c r="FF24" s="879"/>
      <c r="FG24" s="879"/>
      <c r="FH24" s="879"/>
      <c r="FI24" s="879"/>
      <c r="FJ24" s="879"/>
      <c r="FK24" s="879"/>
      <c r="FL24" s="879"/>
      <c r="FM24" s="879"/>
      <c r="FN24" s="879"/>
      <c r="FO24" s="879"/>
      <c r="FP24" s="879"/>
      <c r="FQ24" s="879"/>
      <c r="FR24" s="879"/>
      <c r="FS24" s="879"/>
      <c r="FT24" s="879"/>
      <c r="FU24" s="879"/>
      <c r="FV24" s="879"/>
      <c r="FW24" s="879"/>
      <c r="FX24" s="879"/>
      <c r="FY24" s="879"/>
      <c r="FZ24" s="879"/>
      <c r="GA24" s="879"/>
      <c r="GB24" s="879"/>
      <c r="GC24" s="879"/>
      <c r="GD24" s="879"/>
      <c r="GE24" s="879"/>
      <c r="GF24" s="879"/>
      <c r="GG24" s="879"/>
      <c r="GH24" s="879"/>
      <c r="GI24" s="879"/>
      <c r="GJ24" s="879"/>
      <c r="GK24" s="879"/>
      <c r="GL24" s="879"/>
      <c r="GM24" s="879"/>
      <c r="GN24" s="879"/>
      <c r="GO24" s="879"/>
      <c r="GP24" s="879"/>
      <c r="GQ24" s="879"/>
      <c r="GR24" s="879"/>
      <c r="GS24" s="879"/>
      <c r="GT24" s="879"/>
      <c r="GU24" s="879"/>
      <c r="GV24" s="879"/>
      <c r="GW24" s="879"/>
      <c r="GX24" s="879"/>
      <c r="GY24" s="879"/>
      <c r="GZ24" s="879"/>
      <c r="HA24" s="879"/>
      <c r="HB24" s="879"/>
      <c r="HC24" s="879"/>
      <c r="HD24" s="879"/>
      <c r="HE24" s="879"/>
      <c r="HF24" s="879"/>
      <c r="HG24" s="879"/>
      <c r="HH24" s="879"/>
      <c r="HI24" s="879"/>
      <c r="HJ24" s="879"/>
      <c r="HK24" s="879"/>
      <c r="HL24" s="879"/>
      <c r="HM24" s="879"/>
      <c r="HN24" s="879"/>
      <c r="HO24" s="879"/>
      <c r="HP24" s="879"/>
      <c r="HQ24" s="879"/>
      <c r="HR24" s="879"/>
      <c r="HS24" s="879"/>
      <c r="HT24" s="879"/>
      <c r="HU24" s="879"/>
      <c r="HV24" s="879"/>
      <c r="HW24" s="879"/>
      <c r="HX24" s="879"/>
      <c r="HY24" s="879"/>
      <c r="HZ24" s="879"/>
      <c r="IA24" s="879"/>
      <c r="IB24" s="879"/>
    </row>
    <row r="25" spans="1:236" ht="63.75" customHeight="1">
      <c r="A25" s="862"/>
      <c r="B25" s="801" t="s">
        <v>152</v>
      </c>
      <c r="C25" s="863" t="s">
        <v>1401</v>
      </c>
      <c r="D25" s="802" t="s">
        <v>1402</v>
      </c>
      <c r="E25" s="803" t="s">
        <v>1100</v>
      </c>
      <c r="F25" s="802" t="s">
        <v>1403</v>
      </c>
      <c r="G25" s="804" t="s">
        <v>1404</v>
      </c>
      <c r="H25" s="802" t="s">
        <v>1101</v>
      </c>
      <c r="I25" s="804" t="s">
        <v>1405</v>
      </c>
      <c r="J25" s="805" t="s">
        <v>1406</v>
      </c>
      <c r="K25" s="805" t="s">
        <v>1407</v>
      </c>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869"/>
      <c r="AL25" s="869"/>
      <c r="AM25" s="869"/>
      <c r="AN25" s="869"/>
      <c r="AO25" s="869"/>
      <c r="AP25" s="869"/>
      <c r="AQ25" s="869"/>
      <c r="AR25" s="869"/>
      <c r="AS25" s="869"/>
      <c r="AT25" s="869"/>
      <c r="AU25" s="869"/>
      <c r="AV25" s="869"/>
      <c r="AW25" s="869"/>
      <c r="AX25" s="869"/>
      <c r="AY25" s="869"/>
      <c r="AZ25" s="869"/>
      <c r="BA25" s="869"/>
      <c r="BB25" s="869"/>
      <c r="BC25" s="869"/>
      <c r="BD25" s="869"/>
      <c r="BE25" s="869"/>
      <c r="BF25" s="869"/>
      <c r="BG25" s="869"/>
      <c r="BH25" s="869"/>
      <c r="BI25" s="869"/>
      <c r="BJ25" s="869"/>
      <c r="BK25" s="869"/>
      <c r="BL25" s="869"/>
      <c r="BM25" s="869"/>
      <c r="BN25" s="869"/>
      <c r="BO25" s="869"/>
      <c r="BP25" s="869"/>
      <c r="BQ25" s="869"/>
      <c r="BR25" s="869"/>
      <c r="BS25" s="869"/>
      <c r="BT25" s="869"/>
      <c r="BU25" s="869"/>
      <c r="BV25" s="869"/>
      <c r="BW25" s="869"/>
      <c r="BX25" s="869"/>
      <c r="BY25" s="869"/>
      <c r="BZ25" s="869"/>
      <c r="CA25" s="869"/>
      <c r="CB25" s="869"/>
      <c r="CC25" s="869"/>
      <c r="CD25" s="869"/>
      <c r="CE25" s="869"/>
      <c r="CF25" s="869"/>
      <c r="CG25" s="869"/>
      <c r="CH25" s="869"/>
      <c r="CI25" s="869"/>
      <c r="CJ25" s="869"/>
      <c r="CK25" s="869"/>
      <c r="CL25" s="869"/>
      <c r="CM25" s="869"/>
      <c r="CN25" s="869"/>
      <c r="CO25" s="869"/>
      <c r="CP25" s="869"/>
      <c r="CQ25" s="869"/>
      <c r="CR25" s="869"/>
      <c r="CS25" s="869"/>
      <c r="CT25" s="869"/>
      <c r="CU25" s="869"/>
      <c r="CV25" s="869"/>
      <c r="CW25" s="869"/>
      <c r="CX25" s="869"/>
      <c r="CY25" s="869"/>
      <c r="CZ25" s="869"/>
      <c r="DA25" s="869"/>
      <c r="DB25" s="869"/>
      <c r="DC25" s="869"/>
      <c r="DD25" s="869"/>
      <c r="DE25" s="869"/>
      <c r="DF25" s="869"/>
      <c r="DG25" s="869"/>
      <c r="DH25" s="869"/>
      <c r="DI25" s="869"/>
      <c r="DJ25" s="869"/>
      <c r="DK25" s="869"/>
      <c r="DL25" s="869"/>
      <c r="DM25" s="869"/>
      <c r="DN25" s="869"/>
      <c r="DO25" s="869"/>
      <c r="DP25" s="869"/>
      <c r="DQ25" s="869"/>
      <c r="DR25" s="869"/>
      <c r="DS25" s="869"/>
      <c r="DT25" s="869"/>
      <c r="DU25" s="869"/>
      <c r="DV25" s="869"/>
      <c r="DW25" s="869"/>
      <c r="DX25" s="869"/>
      <c r="DY25" s="869"/>
      <c r="DZ25" s="869"/>
      <c r="EA25" s="869"/>
      <c r="EB25" s="869"/>
      <c r="EC25" s="869"/>
      <c r="ED25" s="869"/>
      <c r="EE25" s="869"/>
      <c r="EF25" s="869"/>
      <c r="EG25" s="869"/>
      <c r="EH25" s="869"/>
      <c r="EI25" s="869"/>
      <c r="EJ25" s="869"/>
      <c r="EK25" s="869"/>
      <c r="EL25" s="869"/>
      <c r="EM25" s="869"/>
      <c r="EN25" s="869"/>
      <c r="EO25" s="869"/>
      <c r="EP25" s="869"/>
      <c r="EQ25" s="869"/>
      <c r="ER25" s="869"/>
      <c r="ES25" s="869"/>
      <c r="ET25" s="869"/>
      <c r="EU25" s="869"/>
      <c r="EV25" s="869"/>
      <c r="EW25" s="869"/>
      <c r="EX25" s="869"/>
      <c r="EY25" s="869"/>
      <c r="EZ25" s="869"/>
      <c r="FA25" s="869"/>
      <c r="FB25" s="869"/>
      <c r="FC25" s="869"/>
      <c r="FD25" s="869"/>
      <c r="FE25" s="869"/>
      <c r="FF25" s="869"/>
      <c r="FG25" s="869"/>
      <c r="FH25" s="869"/>
      <c r="FI25" s="869"/>
      <c r="FJ25" s="869"/>
      <c r="FK25" s="869"/>
      <c r="FL25" s="869"/>
      <c r="FM25" s="869"/>
      <c r="FN25" s="869"/>
      <c r="FO25" s="869"/>
      <c r="FP25" s="869"/>
      <c r="FQ25" s="869"/>
      <c r="FR25" s="869"/>
      <c r="FS25" s="869"/>
      <c r="FT25" s="869"/>
      <c r="FU25" s="869"/>
      <c r="FV25" s="869"/>
      <c r="FW25" s="869"/>
      <c r="FX25" s="869"/>
      <c r="FY25" s="869"/>
      <c r="FZ25" s="869"/>
      <c r="GA25" s="869"/>
      <c r="GB25" s="869"/>
      <c r="GC25" s="869"/>
      <c r="GD25" s="869"/>
      <c r="GE25" s="869"/>
      <c r="GF25" s="869"/>
      <c r="GG25" s="869"/>
      <c r="GH25" s="869"/>
      <c r="GI25" s="869"/>
      <c r="GJ25" s="869"/>
      <c r="GK25" s="869"/>
      <c r="GL25" s="869"/>
      <c r="GM25" s="869"/>
      <c r="GN25" s="869"/>
      <c r="GO25" s="869"/>
      <c r="GP25" s="869"/>
      <c r="GQ25" s="869"/>
      <c r="GR25" s="869"/>
      <c r="GS25" s="869"/>
      <c r="GT25" s="869"/>
      <c r="GU25" s="869"/>
      <c r="GV25" s="869"/>
      <c r="GW25" s="869"/>
      <c r="GX25" s="869"/>
      <c r="GY25" s="869"/>
      <c r="GZ25" s="869"/>
      <c r="HA25" s="869"/>
      <c r="HB25" s="869"/>
      <c r="HC25" s="869"/>
      <c r="HD25" s="869"/>
      <c r="HE25" s="869"/>
      <c r="HF25" s="869"/>
      <c r="HG25" s="869"/>
      <c r="HH25" s="869"/>
      <c r="HI25" s="869"/>
      <c r="HJ25" s="869"/>
      <c r="HK25" s="869"/>
      <c r="HL25" s="869"/>
      <c r="HM25" s="869"/>
      <c r="HN25" s="869"/>
      <c r="HO25" s="869"/>
      <c r="HP25" s="869"/>
      <c r="HQ25" s="869"/>
      <c r="HR25" s="869"/>
      <c r="HS25" s="869"/>
      <c r="HT25" s="869"/>
      <c r="HU25" s="869"/>
      <c r="HV25" s="869"/>
      <c r="HW25" s="869"/>
      <c r="HX25" s="869"/>
      <c r="HY25" s="869"/>
      <c r="HZ25" s="869"/>
      <c r="IA25" s="869"/>
      <c r="IB25" s="869"/>
    </row>
    <row r="26" spans="1:236">
      <c r="A26" s="1511" t="s">
        <v>1047</v>
      </c>
      <c r="B26" s="1511"/>
      <c r="C26" s="1511"/>
      <c r="D26" s="1511"/>
      <c r="E26" s="1511"/>
      <c r="F26" s="1511"/>
      <c r="G26" s="1511"/>
      <c r="H26" s="1511"/>
      <c r="I26" s="1511"/>
      <c r="J26" s="1511"/>
      <c r="K26" s="1511"/>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69"/>
      <c r="AL26" s="869"/>
      <c r="AM26" s="869"/>
      <c r="AN26" s="869"/>
      <c r="AO26" s="869"/>
      <c r="AP26" s="869"/>
      <c r="AQ26" s="869"/>
      <c r="AR26" s="869"/>
      <c r="AS26" s="869"/>
      <c r="AT26" s="869"/>
      <c r="AU26" s="869"/>
      <c r="AV26" s="869"/>
      <c r="AW26" s="869"/>
      <c r="AX26" s="869"/>
      <c r="AY26" s="869"/>
      <c r="AZ26" s="869"/>
      <c r="BA26" s="869"/>
      <c r="BB26" s="869"/>
      <c r="BC26" s="869"/>
      <c r="BD26" s="869"/>
      <c r="BE26" s="869"/>
      <c r="BF26" s="869"/>
      <c r="BG26" s="869"/>
      <c r="BH26" s="869"/>
      <c r="BI26" s="869"/>
      <c r="BJ26" s="869"/>
      <c r="BK26" s="869"/>
      <c r="BL26" s="869"/>
      <c r="BM26" s="869"/>
      <c r="BN26" s="869"/>
      <c r="BO26" s="869"/>
      <c r="BP26" s="869"/>
      <c r="BQ26" s="869"/>
      <c r="BR26" s="869"/>
      <c r="BS26" s="869"/>
      <c r="BT26" s="869"/>
      <c r="BU26" s="869"/>
      <c r="BV26" s="869"/>
      <c r="BW26" s="869"/>
      <c r="BX26" s="869"/>
      <c r="BY26" s="869"/>
      <c r="BZ26" s="869"/>
      <c r="CA26" s="869"/>
      <c r="CB26" s="869"/>
      <c r="CC26" s="869"/>
      <c r="CD26" s="869"/>
      <c r="CE26" s="869"/>
      <c r="CF26" s="869"/>
      <c r="CG26" s="869"/>
      <c r="CH26" s="869"/>
      <c r="CI26" s="869"/>
      <c r="CJ26" s="869"/>
      <c r="CK26" s="869"/>
      <c r="CL26" s="869"/>
      <c r="CM26" s="869"/>
      <c r="CN26" s="869"/>
      <c r="CO26" s="869"/>
      <c r="CP26" s="869"/>
      <c r="CQ26" s="869"/>
      <c r="CR26" s="869"/>
      <c r="CS26" s="869"/>
      <c r="CT26" s="869"/>
      <c r="CU26" s="869"/>
      <c r="CV26" s="869"/>
      <c r="CW26" s="869"/>
      <c r="CX26" s="869"/>
      <c r="CY26" s="869"/>
      <c r="CZ26" s="869"/>
      <c r="DA26" s="869"/>
      <c r="DB26" s="869"/>
      <c r="DC26" s="869"/>
      <c r="DD26" s="869"/>
      <c r="DE26" s="869"/>
      <c r="DF26" s="869"/>
      <c r="DG26" s="869"/>
      <c r="DH26" s="869"/>
      <c r="DI26" s="869"/>
      <c r="DJ26" s="869"/>
      <c r="DK26" s="869"/>
      <c r="DL26" s="869"/>
      <c r="DM26" s="869"/>
      <c r="DN26" s="869"/>
      <c r="DO26" s="869"/>
      <c r="DP26" s="869"/>
      <c r="DQ26" s="869"/>
      <c r="DR26" s="869"/>
      <c r="DS26" s="869"/>
      <c r="DT26" s="869"/>
      <c r="DU26" s="869"/>
      <c r="DV26" s="869"/>
      <c r="DW26" s="869"/>
      <c r="DX26" s="869"/>
      <c r="DY26" s="869"/>
      <c r="DZ26" s="869"/>
      <c r="EA26" s="869"/>
      <c r="EB26" s="869"/>
      <c r="EC26" s="869"/>
      <c r="ED26" s="869"/>
      <c r="EE26" s="869"/>
      <c r="EF26" s="869"/>
      <c r="EG26" s="869"/>
      <c r="EH26" s="869"/>
      <c r="EI26" s="869"/>
      <c r="EJ26" s="869"/>
      <c r="EK26" s="869"/>
      <c r="EL26" s="869"/>
      <c r="EM26" s="869"/>
      <c r="EN26" s="869"/>
      <c r="EO26" s="869"/>
      <c r="EP26" s="869"/>
      <c r="EQ26" s="869"/>
      <c r="ER26" s="869"/>
      <c r="ES26" s="869"/>
      <c r="ET26" s="869"/>
      <c r="EU26" s="869"/>
      <c r="EV26" s="869"/>
      <c r="EW26" s="869"/>
      <c r="EX26" s="869"/>
      <c r="EY26" s="869"/>
      <c r="EZ26" s="869"/>
      <c r="FA26" s="869"/>
      <c r="FB26" s="869"/>
      <c r="FC26" s="869"/>
      <c r="FD26" s="869"/>
      <c r="FE26" s="869"/>
      <c r="FF26" s="869"/>
      <c r="FG26" s="869"/>
      <c r="FH26" s="869"/>
      <c r="FI26" s="869"/>
      <c r="FJ26" s="869"/>
      <c r="FK26" s="869"/>
      <c r="FL26" s="869"/>
      <c r="FM26" s="869"/>
      <c r="FN26" s="869"/>
      <c r="FO26" s="869"/>
      <c r="FP26" s="869"/>
      <c r="FQ26" s="869"/>
      <c r="FR26" s="869"/>
      <c r="FS26" s="869"/>
      <c r="FT26" s="869"/>
      <c r="FU26" s="869"/>
      <c r="FV26" s="869"/>
      <c r="FW26" s="869"/>
      <c r="FX26" s="869"/>
      <c r="FY26" s="869"/>
      <c r="FZ26" s="869"/>
      <c r="GA26" s="869"/>
      <c r="GB26" s="869"/>
      <c r="GC26" s="869"/>
      <c r="GD26" s="869"/>
      <c r="GE26" s="869"/>
      <c r="GF26" s="869"/>
      <c r="GG26" s="869"/>
      <c r="GH26" s="869"/>
      <c r="GI26" s="869"/>
      <c r="GJ26" s="869"/>
      <c r="GK26" s="869"/>
      <c r="GL26" s="869"/>
      <c r="GM26" s="869"/>
      <c r="GN26" s="869"/>
      <c r="GO26" s="869"/>
      <c r="GP26" s="869"/>
      <c r="GQ26" s="869"/>
      <c r="GR26" s="869"/>
      <c r="GS26" s="869"/>
      <c r="GT26" s="869"/>
      <c r="GU26" s="869"/>
      <c r="GV26" s="869"/>
      <c r="GW26" s="869"/>
      <c r="GX26" s="869"/>
      <c r="GY26" s="869"/>
      <c r="GZ26" s="869"/>
      <c r="HA26" s="869"/>
      <c r="HB26" s="869"/>
      <c r="HC26" s="869"/>
      <c r="HD26" s="869"/>
      <c r="HE26" s="869"/>
      <c r="HF26" s="869"/>
      <c r="HG26" s="869"/>
      <c r="HH26" s="869"/>
      <c r="HI26" s="869"/>
      <c r="HJ26" s="869"/>
      <c r="HK26" s="869"/>
      <c r="HL26" s="869"/>
      <c r="HM26" s="869"/>
      <c r="HN26" s="869"/>
      <c r="HO26" s="869"/>
      <c r="HP26" s="869"/>
      <c r="HQ26" s="869"/>
      <c r="HR26" s="869"/>
      <c r="HS26" s="869"/>
      <c r="HT26" s="869"/>
      <c r="HU26" s="869"/>
      <c r="HV26" s="869"/>
      <c r="HW26" s="869"/>
      <c r="HX26" s="869"/>
      <c r="HY26" s="869"/>
      <c r="HZ26" s="869"/>
      <c r="IA26" s="869"/>
      <c r="IB26" s="869"/>
    </row>
    <row r="27" spans="1:236" ht="9.75" customHeight="1">
      <c r="A27" s="1503" t="s">
        <v>1408</v>
      </c>
      <c r="B27" s="1503"/>
      <c r="C27" s="1503"/>
      <c r="D27" s="1503"/>
      <c r="E27" s="1503"/>
      <c r="F27" s="1503"/>
      <c r="G27" s="1503"/>
      <c r="H27" s="1503"/>
      <c r="I27" s="1503"/>
      <c r="J27" s="1503"/>
      <c r="K27" s="1503"/>
    </row>
    <row r="28" spans="1:236" ht="9.75" customHeight="1">
      <c r="A28" s="1503" t="s">
        <v>1409</v>
      </c>
      <c r="B28" s="1503"/>
      <c r="C28" s="1503"/>
      <c r="D28" s="1503"/>
      <c r="E28" s="1503"/>
      <c r="F28" s="1503"/>
      <c r="G28" s="1503"/>
      <c r="H28" s="1503"/>
      <c r="I28" s="1503"/>
      <c r="J28" s="1503"/>
      <c r="K28" s="1503"/>
    </row>
    <row r="29" spans="1:236" ht="12.75" customHeight="1">
      <c r="B29" s="856"/>
    </row>
    <row r="30" spans="1:236" s="532" customFormat="1" ht="10.15" customHeight="1">
      <c r="A30" s="313" t="s">
        <v>535</v>
      </c>
    </row>
    <row r="31" spans="1:236" s="827" customFormat="1" ht="10.5" customHeight="1">
      <c r="A31" s="539" t="s">
        <v>1419</v>
      </c>
    </row>
  </sheetData>
  <mergeCells count="6">
    <mergeCell ref="A28:K28"/>
    <mergeCell ref="A1:K1"/>
    <mergeCell ref="A2:K2"/>
    <mergeCell ref="B5:K5"/>
    <mergeCell ref="A26:K26"/>
    <mergeCell ref="A27:K27"/>
  </mergeCells>
  <hyperlinks>
    <hyperlink ref="A31" r:id="rId1"/>
    <hyperlink ref="B25" r:id="rId2"/>
    <hyperlink ref="C25" r:id="rId3"/>
    <hyperlink ref="D25" r:id="rId4"/>
    <hyperlink ref="E25" r:id="rId5"/>
    <hyperlink ref="F25" r:id="rId6"/>
    <hyperlink ref="G25" r:id="rId7"/>
    <hyperlink ref="H25" r:id="rId8"/>
    <hyperlink ref="I25" r:id="rId9"/>
    <hyperlink ref="J25" r:id="rId10"/>
    <hyperlink ref="K25" r:id="rId11"/>
    <hyperlink ref="B4" r:id="rId12"/>
    <hyperlink ref="C4" r:id="rId13"/>
    <hyperlink ref="D4" r:id="rId14"/>
    <hyperlink ref="E4" r:id="rId15"/>
    <hyperlink ref="F4" r:id="rId16"/>
    <hyperlink ref="G4" r:id="rId17"/>
    <hyperlink ref="H4" r:id="rId18"/>
    <hyperlink ref="I4" r:id="rId19"/>
    <hyperlink ref="J4" r:id="rId20"/>
    <hyperlink ref="K4" r:id="rId21"/>
  </hyperlinks>
  <printOptions horizontalCentered="1"/>
  <pageMargins left="0.39370078740157483" right="0.39370078740157483" top="0.39370078740157483" bottom="0.39370078740157483" header="0" footer="0"/>
  <pageSetup paperSize="9" scale="97" orientation="portrait" r:id="rId22"/>
</worksheet>
</file>

<file path=xl/worksheets/sheet38.xml><?xml version="1.0" encoding="utf-8"?>
<worksheet xmlns="http://schemas.openxmlformats.org/spreadsheetml/2006/main" xmlns:r="http://schemas.openxmlformats.org/officeDocument/2006/relationships">
  <sheetPr>
    <pageSetUpPr fitToPage="1"/>
  </sheetPr>
  <dimension ref="A1:IT33"/>
  <sheetViews>
    <sheetView showGridLines="0" zoomScaleNormal="100" workbookViewId="0">
      <selection activeCell="A2" sqref="A2:K2"/>
    </sheetView>
  </sheetViews>
  <sheetFormatPr defaultColWidth="6.7109375" defaultRowHeight="12.75"/>
  <cols>
    <col min="1" max="1" width="7.7109375" style="537" customWidth="1"/>
    <col min="2" max="5" width="8.28515625" style="537" customWidth="1"/>
    <col min="6" max="6" width="11" style="537" customWidth="1"/>
    <col min="7" max="9" width="9.42578125" style="537" customWidth="1"/>
    <col min="10" max="10" width="11" style="537" customWidth="1"/>
    <col min="11" max="11" width="10.42578125" style="537" customWidth="1"/>
    <col min="12" max="254" width="7.85546875" style="537" customWidth="1"/>
    <col min="255" max="255" width="8" style="537" customWidth="1"/>
    <col min="256" max="16384" width="6.7109375" style="537"/>
  </cols>
  <sheetData>
    <row r="1" spans="1:254" ht="20.100000000000001" customHeight="1">
      <c r="A1" s="1513" t="s">
        <v>1420</v>
      </c>
      <c r="B1" s="1513"/>
      <c r="C1" s="1513"/>
      <c r="D1" s="1513"/>
      <c r="E1" s="1513"/>
      <c r="F1" s="1513"/>
      <c r="G1" s="1513"/>
      <c r="H1" s="1513"/>
      <c r="I1" s="1513"/>
      <c r="J1" s="1513"/>
      <c r="K1" s="1513"/>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c r="AQ1" s="881"/>
      <c r="AR1" s="881"/>
      <c r="AS1" s="881"/>
      <c r="AT1" s="881"/>
      <c r="AU1" s="881"/>
      <c r="AV1" s="881"/>
      <c r="AW1" s="881"/>
      <c r="AX1" s="881"/>
      <c r="AY1" s="881"/>
      <c r="AZ1" s="881"/>
      <c r="BA1" s="881"/>
      <c r="BB1" s="881"/>
      <c r="BC1" s="881"/>
      <c r="BD1" s="881"/>
      <c r="BE1" s="881"/>
      <c r="BF1" s="881"/>
      <c r="BG1" s="881"/>
      <c r="BH1" s="881"/>
      <c r="BI1" s="881"/>
      <c r="BJ1" s="881"/>
      <c r="BK1" s="881"/>
      <c r="BL1" s="881"/>
      <c r="BM1" s="881"/>
      <c r="BN1" s="881"/>
      <c r="BO1" s="881"/>
      <c r="BP1" s="881"/>
      <c r="BQ1" s="881"/>
      <c r="BR1" s="881"/>
      <c r="BS1" s="881"/>
      <c r="BT1" s="881"/>
      <c r="BU1" s="881"/>
      <c r="BV1" s="881"/>
      <c r="BW1" s="881"/>
      <c r="BX1" s="881"/>
      <c r="BY1" s="881"/>
      <c r="BZ1" s="881"/>
      <c r="CA1" s="881"/>
      <c r="CB1" s="881"/>
      <c r="CC1" s="881"/>
      <c r="CD1" s="881"/>
      <c r="CE1" s="881"/>
      <c r="CF1" s="881"/>
      <c r="CG1" s="881"/>
      <c r="CH1" s="881"/>
      <c r="CI1" s="881"/>
      <c r="CJ1" s="881"/>
      <c r="CK1" s="881"/>
      <c r="CL1" s="881"/>
      <c r="CM1" s="881"/>
      <c r="CN1" s="881"/>
      <c r="CO1" s="881"/>
      <c r="CP1" s="881"/>
      <c r="CQ1" s="881"/>
      <c r="CR1" s="881"/>
      <c r="CS1" s="881"/>
      <c r="CT1" s="881"/>
      <c r="CU1" s="881"/>
      <c r="CV1" s="881"/>
      <c r="CW1" s="881"/>
      <c r="CX1" s="881"/>
      <c r="CY1" s="881"/>
      <c r="CZ1" s="881"/>
      <c r="DA1" s="881"/>
      <c r="DB1" s="881"/>
      <c r="DC1" s="881"/>
      <c r="DD1" s="881"/>
      <c r="DE1" s="881"/>
      <c r="DF1" s="881"/>
      <c r="DG1" s="881"/>
      <c r="DH1" s="881"/>
      <c r="DI1" s="881"/>
      <c r="DJ1" s="881"/>
      <c r="DK1" s="881"/>
      <c r="DL1" s="881"/>
      <c r="DM1" s="881"/>
      <c r="DN1" s="881"/>
      <c r="DO1" s="881"/>
      <c r="DP1" s="881"/>
      <c r="DQ1" s="881"/>
      <c r="DR1" s="881"/>
      <c r="DS1" s="881"/>
      <c r="DT1" s="881"/>
      <c r="DU1" s="881"/>
      <c r="DV1" s="881"/>
      <c r="DW1" s="881"/>
      <c r="DX1" s="881"/>
      <c r="DY1" s="881"/>
      <c r="DZ1" s="881"/>
      <c r="EA1" s="881"/>
      <c r="EB1" s="881"/>
      <c r="EC1" s="881"/>
      <c r="ED1" s="881"/>
      <c r="EE1" s="881"/>
      <c r="EF1" s="881"/>
      <c r="EG1" s="881"/>
      <c r="EH1" s="881"/>
      <c r="EI1" s="881"/>
      <c r="EJ1" s="881"/>
      <c r="EK1" s="881"/>
      <c r="EL1" s="881"/>
      <c r="EM1" s="881"/>
      <c r="EN1" s="881"/>
      <c r="EO1" s="881"/>
      <c r="EP1" s="881"/>
      <c r="EQ1" s="881"/>
      <c r="ER1" s="881"/>
      <c r="ES1" s="881"/>
      <c r="ET1" s="881"/>
      <c r="EU1" s="881"/>
      <c r="EV1" s="881"/>
      <c r="EW1" s="881"/>
      <c r="EX1" s="881"/>
      <c r="EY1" s="881"/>
      <c r="EZ1" s="881"/>
      <c r="FA1" s="881"/>
      <c r="FB1" s="881"/>
      <c r="FC1" s="881"/>
      <c r="FD1" s="881"/>
      <c r="FE1" s="881"/>
      <c r="FF1" s="881"/>
      <c r="FG1" s="881"/>
      <c r="FH1" s="881"/>
      <c r="FI1" s="881"/>
      <c r="FJ1" s="881"/>
      <c r="FK1" s="881"/>
      <c r="FL1" s="881"/>
      <c r="FM1" s="881"/>
      <c r="FN1" s="881"/>
      <c r="FO1" s="881"/>
      <c r="FP1" s="881"/>
      <c r="FQ1" s="881"/>
      <c r="FR1" s="881"/>
      <c r="FS1" s="881"/>
      <c r="FT1" s="881"/>
      <c r="FU1" s="881"/>
      <c r="FV1" s="881"/>
      <c r="FW1" s="881"/>
      <c r="FX1" s="881"/>
      <c r="FY1" s="881"/>
      <c r="FZ1" s="881"/>
      <c r="GA1" s="881"/>
      <c r="GB1" s="881"/>
      <c r="GC1" s="881"/>
      <c r="GD1" s="881"/>
      <c r="GE1" s="881"/>
      <c r="GF1" s="881"/>
      <c r="GG1" s="881"/>
      <c r="GH1" s="881"/>
      <c r="GI1" s="881"/>
      <c r="GJ1" s="881"/>
      <c r="GK1" s="881"/>
      <c r="GL1" s="881"/>
      <c r="GM1" s="881"/>
      <c r="GN1" s="881"/>
      <c r="GO1" s="881"/>
      <c r="GP1" s="881"/>
      <c r="GQ1" s="881"/>
      <c r="GR1" s="881"/>
      <c r="GS1" s="881"/>
      <c r="GT1" s="881"/>
      <c r="GU1" s="881"/>
      <c r="GV1" s="881"/>
      <c r="GW1" s="881"/>
      <c r="GX1" s="881"/>
      <c r="GY1" s="881"/>
      <c r="GZ1" s="881"/>
      <c r="HA1" s="881"/>
      <c r="HB1" s="881"/>
      <c r="HC1" s="881"/>
      <c r="HD1" s="881"/>
      <c r="HE1" s="881"/>
      <c r="HF1" s="881"/>
      <c r="HG1" s="881"/>
      <c r="HH1" s="881"/>
      <c r="HI1" s="881"/>
      <c r="HJ1" s="881"/>
      <c r="HK1" s="881"/>
      <c r="HL1" s="881"/>
      <c r="HM1" s="881"/>
      <c r="HN1" s="881"/>
      <c r="HO1" s="881"/>
      <c r="HP1" s="881"/>
      <c r="HQ1" s="881"/>
      <c r="HR1" s="881"/>
      <c r="HS1" s="881"/>
      <c r="HT1" s="881"/>
      <c r="HU1" s="881"/>
      <c r="HV1" s="881"/>
      <c r="HW1" s="881"/>
      <c r="HX1" s="881"/>
      <c r="HY1" s="881"/>
      <c r="HZ1" s="881"/>
      <c r="IA1" s="881"/>
      <c r="IB1" s="881"/>
      <c r="IC1" s="881"/>
      <c r="ID1" s="881"/>
      <c r="IE1" s="881"/>
      <c r="IF1" s="881"/>
      <c r="IG1" s="881"/>
      <c r="IH1" s="881"/>
      <c r="II1" s="881"/>
      <c r="IJ1" s="881"/>
      <c r="IK1" s="881"/>
      <c r="IL1" s="881"/>
      <c r="IM1" s="881"/>
      <c r="IN1" s="881"/>
      <c r="IO1" s="881"/>
      <c r="IP1" s="881"/>
      <c r="IQ1" s="881"/>
      <c r="IR1" s="881"/>
      <c r="IS1" s="881"/>
      <c r="IT1" s="881"/>
    </row>
    <row r="2" spans="1:254" ht="33" customHeight="1">
      <c r="A2" s="1514" t="s">
        <v>1421</v>
      </c>
      <c r="B2" s="1514"/>
      <c r="C2" s="1514"/>
      <c r="D2" s="1514"/>
      <c r="E2" s="1514"/>
      <c r="F2" s="1514"/>
      <c r="G2" s="1514"/>
      <c r="H2" s="1514"/>
      <c r="I2" s="1514"/>
      <c r="J2" s="1514"/>
      <c r="K2" s="1514"/>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1"/>
      <c r="AK2" s="881"/>
      <c r="AL2" s="881"/>
      <c r="AM2" s="881"/>
      <c r="AN2" s="881"/>
      <c r="AO2" s="881"/>
      <c r="AP2" s="881"/>
      <c r="AQ2" s="881"/>
      <c r="AR2" s="881"/>
      <c r="AS2" s="881"/>
      <c r="AT2" s="881"/>
      <c r="AU2" s="881"/>
      <c r="AV2" s="881"/>
      <c r="AW2" s="881"/>
      <c r="AX2" s="881"/>
      <c r="AY2" s="881"/>
      <c r="AZ2" s="881"/>
      <c r="BA2" s="881"/>
      <c r="BB2" s="881"/>
      <c r="BC2" s="881"/>
      <c r="BD2" s="881"/>
      <c r="BE2" s="881"/>
      <c r="BF2" s="881"/>
      <c r="BG2" s="881"/>
      <c r="BH2" s="881"/>
      <c r="BI2" s="881"/>
      <c r="BJ2" s="881"/>
      <c r="BK2" s="881"/>
      <c r="BL2" s="881"/>
      <c r="BM2" s="881"/>
      <c r="BN2" s="881"/>
      <c r="BO2" s="881"/>
      <c r="BP2" s="881"/>
      <c r="BQ2" s="881"/>
      <c r="BR2" s="881"/>
      <c r="BS2" s="881"/>
      <c r="BT2" s="881"/>
      <c r="BU2" s="881"/>
      <c r="BV2" s="881"/>
      <c r="BW2" s="881"/>
      <c r="BX2" s="881"/>
      <c r="BY2" s="881"/>
      <c r="BZ2" s="881"/>
      <c r="CA2" s="881"/>
      <c r="CB2" s="881"/>
      <c r="CC2" s="881"/>
      <c r="CD2" s="881"/>
      <c r="CE2" s="881"/>
      <c r="CF2" s="881"/>
      <c r="CG2" s="881"/>
      <c r="CH2" s="881"/>
      <c r="CI2" s="881"/>
      <c r="CJ2" s="881"/>
      <c r="CK2" s="881"/>
      <c r="CL2" s="881"/>
      <c r="CM2" s="881"/>
      <c r="CN2" s="881"/>
      <c r="CO2" s="881"/>
      <c r="CP2" s="881"/>
      <c r="CQ2" s="881"/>
      <c r="CR2" s="881"/>
      <c r="CS2" s="881"/>
      <c r="CT2" s="881"/>
      <c r="CU2" s="881"/>
      <c r="CV2" s="881"/>
      <c r="CW2" s="881"/>
      <c r="CX2" s="881"/>
      <c r="CY2" s="881"/>
      <c r="CZ2" s="881"/>
      <c r="DA2" s="881"/>
      <c r="DB2" s="881"/>
      <c r="DC2" s="881"/>
      <c r="DD2" s="881"/>
      <c r="DE2" s="881"/>
      <c r="DF2" s="881"/>
      <c r="DG2" s="881"/>
      <c r="DH2" s="881"/>
      <c r="DI2" s="881"/>
      <c r="DJ2" s="881"/>
      <c r="DK2" s="881"/>
      <c r="DL2" s="881"/>
      <c r="DM2" s="881"/>
      <c r="DN2" s="881"/>
      <c r="DO2" s="881"/>
      <c r="DP2" s="881"/>
      <c r="DQ2" s="881"/>
      <c r="DR2" s="881"/>
      <c r="DS2" s="881"/>
      <c r="DT2" s="881"/>
      <c r="DU2" s="881"/>
      <c r="DV2" s="881"/>
      <c r="DW2" s="881"/>
      <c r="DX2" s="881"/>
      <c r="DY2" s="881"/>
      <c r="DZ2" s="881"/>
      <c r="EA2" s="881"/>
      <c r="EB2" s="881"/>
      <c r="EC2" s="881"/>
      <c r="ED2" s="881"/>
      <c r="EE2" s="881"/>
      <c r="EF2" s="881"/>
      <c r="EG2" s="881"/>
      <c r="EH2" s="881"/>
      <c r="EI2" s="881"/>
      <c r="EJ2" s="881"/>
      <c r="EK2" s="881"/>
      <c r="EL2" s="881"/>
      <c r="EM2" s="881"/>
      <c r="EN2" s="881"/>
      <c r="EO2" s="881"/>
      <c r="EP2" s="881"/>
      <c r="EQ2" s="881"/>
      <c r="ER2" s="881"/>
      <c r="ES2" s="881"/>
      <c r="ET2" s="881"/>
      <c r="EU2" s="881"/>
      <c r="EV2" s="881"/>
      <c r="EW2" s="881"/>
      <c r="EX2" s="881"/>
      <c r="EY2" s="881"/>
      <c r="EZ2" s="881"/>
      <c r="FA2" s="881"/>
      <c r="FB2" s="881"/>
      <c r="FC2" s="881"/>
      <c r="FD2" s="881"/>
      <c r="FE2" s="881"/>
      <c r="FF2" s="881"/>
      <c r="FG2" s="881"/>
      <c r="FH2" s="881"/>
      <c r="FI2" s="881"/>
      <c r="FJ2" s="881"/>
      <c r="FK2" s="881"/>
      <c r="FL2" s="881"/>
      <c r="FM2" s="881"/>
      <c r="FN2" s="881"/>
      <c r="FO2" s="881"/>
      <c r="FP2" s="881"/>
      <c r="FQ2" s="881"/>
      <c r="FR2" s="881"/>
      <c r="FS2" s="881"/>
      <c r="FT2" s="881"/>
      <c r="FU2" s="881"/>
      <c r="FV2" s="881"/>
      <c r="FW2" s="881"/>
      <c r="FX2" s="881"/>
      <c r="FY2" s="881"/>
      <c r="FZ2" s="881"/>
      <c r="GA2" s="881"/>
      <c r="GB2" s="881"/>
      <c r="GC2" s="881"/>
      <c r="GD2" s="881"/>
      <c r="GE2" s="881"/>
      <c r="GF2" s="881"/>
      <c r="GG2" s="881"/>
      <c r="GH2" s="881"/>
      <c r="GI2" s="881"/>
      <c r="GJ2" s="881"/>
      <c r="GK2" s="881"/>
      <c r="GL2" s="881"/>
      <c r="GM2" s="881"/>
      <c r="GN2" s="881"/>
      <c r="GO2" s="881"/>
      <c r="GP2" s="881"/>
      <c r="GQ2" s="881"/>
      <c r="GR2" s="881"/>
      <c r="GS2" s="881"/>
      <c r="GT2" s="881"/>
      <c r="GU2" s="881"/>
      <c r="GV2" s="881"/>
      <c r="GW2" s="881"/>
      <c r="GX2" s="881"/>
      <c r="GY2" s="881"/>
      <c r="GZ2" s="881"/>
      <c r="HA2" s="881"/>
      <c r="HB2" s="881"/>
      <c r="HC2" s="881"/>
      <c r="HD2" s="881"/>
      <c r="HE2" s="881"/>
      <c r="HF2" s="881"/>
      <c r="HG2" s="881"/>
      <c r="HH2" s="881"/>
      <c r="HI2" s="881"/>
      <c r="HJ2" s="881"/>
      <c r="HK2" s="881"/>
      <c r="HL2" s="881"/>
      <c r="HM2" s="881"/>
      <c r="HN2" s="881"/>
      <c r="HO2" s="881"/>
      <c r="HP2" s="881"/>
      <c r="HQ2" s="881"/>
      <c r="HR2" s="881"/>
      <c r="HS2" s="881"/>
      <c r="HT2" s="881"/>
      <c r="HU2" s="881"/>
      <c r="HV2" s="881"/>
      <c r="HW2" s="881"/>
      <c r="HX2" s="881"/>
      <c r="HY2" s="881"/>
      <c r="HZ2" s="881"/>
      <c r="IA2" s="881"/>
      <c r="IB2" s="881"/>
      <c r="IC2" s="881"/>
      <c r="ID2" s="881"/>
      <c r="IE2" s="881"/>
      <c r="IF2" s="881"/>
      <c r="IG2" s="881"/>
      <c r="IH2" s="881"/>
      <c r="II2" s="881"/>
      <c r="IJ2" s="881"/>
      <c r="IK2" s="881"/>
      <c r="IL2" s="881"/>
      <c r="IM2" s="881"/>
      <c r="IN2" s="881"/>
      <c r="IO2" s="881"/>
      <c r="IP2" s="881"/>
      <c r="IQ2" s="881"/>
      <c r="IR2" s="881"/>
      <c r="IS2" s="881"/>
      <c r="IT2" s="881"/>
    </row>
    <row r="3" spans="1:254" ht="9.75" customHeight="1">
      <c r="A3" s="882" t="s">
        <v>1307</v>
      </c>
      <c r="B3" s="883"/>
      <c r="C3" s="884"/>
      <c r="D3" s="884"/>
      <c r="E3" s="884"/>
      <c r="F3" s="884"/>
      <c r="G3" s="884"/>
      <c r="H3" s="884"/>
      <c r="I3" s="884"/>
      <c r="J3" s="885"/>
      <c r="K3" s="886" t="s">
        <v>1308</v>
      </c>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c r="AN3" s="881"/>
      <c r="AO3" s="881"/>
      <c r="AP3" s="881"/>
      <c r="AQ3" s="881"/>
      <c r="AR3" s="881"/>
      <c r="AS3" s="881"/>
      <c r="AT3" s="881"/>
      <c r="AU3" s="881"/>
      <c r="AV3" s="881"/>
      <c r="AW3" s="881"/>
      <c r="AX3" s="881"/>
      <c r="AY3" s="881"/>
      <c r="AZ3" s="881"/>
      <c r="BA3" s="881"/>
      <c r="BB3" s="881"/>
      <c r="BC3" s="881"/>
      <c r="BD3" s="881"/>
      <c r="BE3" s="881"/>
      <c r="BF3" s="881"/>
      <c r="BG3" s="881"/>
      <c r="BH3" s="881"/>
      <c r="BI3" s="881"/>
      <c r="BJ3" s="881"/>
      <c r="BK3" s="881"/>
      <c r="BL3" s="881"/>
      <c r="BM3" s="881"/>
      <c r="BN3" s="881"/>
      <c r="BO3" s="881"/>
      <c r="BP3" s="881"/>
      <c r="BQ3" s="881"/>
      <c r="BR3" s="881"/>
      <c r="BS3" s="881"/>
      <c r="BT3" s="881"/>
      <c r="BU3" s="881"/>
      <c r="BV3" s="881"/>
      <c r="BW3" s="881"/>
      <c r="BX3" s="881"/>
      <c r="BY3" s="881"/>
      <c r="BZ3" s="881"/>
      <c r="CA3" s="881"/>
      <c r="CB3" s="881"/>
      <c r="CC3" s="881"/>
      <c r="CD3" s="881"/>
      <c r="CE3" s="881"/>
      <c r="CF3" s="881"/>
      <c r="CG3" s="881"/>
      <c r="CH3" s="881"/>
      <c r="CI3" s="881"/>
      <c r="CJ3" s="881"/>
      <c r="CK3" s="881"/>
      <c r="CL3" s="881"/>
      <c r="CM3" s="881"/>
      <c r="CN3" s="881"/>
      <c r="CO3" s="881"/>
      <c r="CP3" s="881"/>
      <c r="CQ3" s="881"/>
      <c r="CR3" s="881"/>
      <c r="CS3" s="881"/>
      <c r="CT3" s="881"/>
      <c r="CU3" s="881"/>
      <c r="CV3" s="881"/>
      <c r="CW3" s="881"/>
      <c r="CX3" s="881"/>
      <c r="CY3" s="881"/>
      <c r="CZ3" s="881"/>
      <c r="DA3" s="881"/>
      <c r="DB3" s="881"/>
      <c r="DC3" s="881"/>
      <c r="DD3" s="881"/>
      <c r="DE3" s="881"/>
      <c r="DF3" s="881"/>
      <c r="DG3" s="881"/>
      <c r="DH3" s="881"/>
      <c r="DI3" s="881"/>
      <c r="DJ3" s="881"/>
      <c r="DK3" s="881"/>
      <c r="DL3" s="881"/>
      <c r="DM3" s="881"/>
      <c r="DN3" s="881"/>
      <c r="DO3" s="881"/>
      <c r="DP3" s="881"/>
      <c r="DQ3" s="881"/>
      <c r="DR3" s="881"/>
      <c r="DS3" s="881"/>
      <c r="DT3" s="881"/>
      <c r="DU3" s="881"/>
      <c r="DV3" s="881"/>
      <c r="DW3" s="881"/>
      <c r="DX3" s="881"/>
      <c r="DY3" s="881"/>
      <c r="DZ3" s="881"/>
      <c r="EA3" s="881"/>
      <c r="EB3" s="881"/>
      <c r="EC3" s="881"/>
      <c r="ED3" s="881"/>
      <c r="EE3" s="881"/>
      <c r="EF3" s="881"/>
      <c r="EG3" s="881"/>
      <c r="EH3" s="881"/>
      <c r="EI3" s="881"/>
      <c r="EJ3" s="881"/>
      <c r="EK3" s="881"/>
      <c r="EL3" s="881"/>
      <c r="EM3" s="881"/>
      <c r="EN3" s="881"/>
      <c r="EO3" s="881"/>
      <c r="EP3" s="881"/>
      <c r="EQ3" s="881"/>
      <c r="ER3" s="881"/>
      <c r="ES3" s="881"/>
      <c r="ET3" s="881"/>
      <c r="EU3" s="881"/>
      <c r="EV3" s="881"/>
      <c r="EW3" s="881"/>
      <c r="EX3" s="881"/>
      <c r="EY3" s="881"/>
      <c r="EZ3" s="881"/>
      <c r="FA3" s="881"/>
      <c r="FB3" s="881"/>
      <c r="FC3" s="881"/>
      <c r="FD3" s="881"/>
      <c r="FE3" s="881"/>
      <c r="FF3" s="881"/>
      <c r="FG3" s="881"/>
      <c r="FH3" s="881"/>
      <c r="FI3" s="881"/>
      <c r="FJ3" s="881"/>
      <c r="FK3" s="881"/>
      <c r="FL3" s="881"/>
      <c r="FM3" s="881"/>
      <c r="FN3" s="881"/>
      <c r="FO3" s="881"/>
      <c r="FP3" s="881"/>
      <c r="FQ3" s="881"/>
      <c r="FR3" s="881"/>
      <c r="FS3" s="881"/>
      <c r="FT3" s="881"/>
      <c r="FU3" s="881"/>
      <c r="FV3" s="881"/>
      <c r="FW3" s="881"/>
      <c r="FX3" s="881"/>
      <c r="FY3" s="881"/>
      <c r="FZ3" s="881"/>
      <c r="GA3" s="881"/>
      <c r="GB3" s="881"/>
      <c r="GC3" s="881"/>
      <c r="GD3" s="881"/>
      <c r="GE3" s="881"/>
      <c r="GF3" s="881"/>
      <c r="GG3" s="881"/>
      <c r="GH3" s="881"/>
      <c r="GI3" s="881"/>
      <c r="GJ3" s="881"/>
      <c r="GK3" s="881"/>
      <c r="GL3" s="881"/>
      <c r="GM3" s="881"/>
      <c r="GN3" s="881"/>
      <c r="GO3" s="881"/>
      <c r="GP3" s="881"/>
      <c r="GQ3" s="881"/>
      <c r="GR3" s="881"/>
      <c r="GS3" s="881"/>
      <c r="GT3" s="881"/>
      <c r="GU3" s="881"/>
      <c r="GV3" s="881"/>
      <c r="GW3" s="881"/>
      <c r="GX3" s="881"/>
      <c r="GY3" s="881"/>
      <c r="GZ3" s="881"/>
      <c r="HA3" s="881"/>
      <c r="HB3" s="881"/>
      <c r="HC3" s="881"/>
      <c r="HD3" s="881"/>
      <c r="HE3" s="881"/>
      <c r="HF3" s="881"/>
      <c r="HG3" s="881"/>
      <c r="HH3" s="881"/>
      <c r="HI3" s="881"/>
      <c r="HJ3" s="881"/>
      <c r="HK3" s="881"/>
      <c r="HL3" s="881"/>
      <c r="HM3" s="881"/>
      <c r="HN3" s="881"/>
      <c r="HO3" s="881"/>
      <c r="HP3" s="881"/>
      <c r="HQ3" s="881"/>
      <c r="HR3" s="881"/>
      <c r="HS3" s="881"/>
      <c r="HT3" s="881"/>
      <c r="HU3" s="881"/>
      <c r="HV3" s="881"/>
      <c r="HW3" s="881"/>
      <c r="HX3" s="881"/>
      <c r="HY3" s="881"/>
      <c r="HZ3" s="881"/>
      <c r="IA3" s="881"/>
      <c r="IB3" s="881"/>
      <c r="IC3" s="881"/>
      <c r="ID3" s="881"/>
      <c r="IE3" s="881"/>
      <c r="IF3" s="881"/>
      <c r="IG3" s="881"/>
      <c r="IH3" s="881"/>
      <c r="II3" s="881"/>
      <c r="IJ3" s="881"/>
      <c r="IK3" s="881"/>
      <c r="IL3" s="881"/>
      <c r="IM3" s="881"/>
      <c r="IN3" s="881"/>
      <c r="IO3" s="881"/>
      <c r="IP3" s="881"/>
      <c r="IQ3" s="881"/>
      <c r="IR3" s="881"/>
      <c r="IS3" s="881"/>
      <c r="IT3" s="881"/>
    </row>
    <row r="4" spans="1:254" ht="63.75" customHeight="1">
      <c r="A4" s="887"/>
      <c r="B4" s="801" t="s">
        <v>152</v>
      </c>
      <c r="C4" s="863" t="s">
        <v>1393</v>
      </c>
      <c r="D4" s="802" t="s">
        <v>1394</v>
      </c>
      <c r="E4" s="803" t="s">
        <v>1082</v>
      </c>
      <c r="F4" s="803" t="s">
        <v>1395</v>
      </c>
      <c r="G4" s="803" t="s">
        <v>1396</v>
      </c>
      <c r="H4" s="803" t="s">
        <v>1397</v>
      </c>
      <c r="I4" s="804" t="s">
        <v>1398</v>
      </c>
      <c r="J4" s="805" t="s">
        <v>1399</v>
      </c>
      <c r="K4" s="805" t="s">
        <v>1400</v>
      </c>
      <c r="L4" s="888"/>
      <c r="M4" s="888"/>
      <c r="N4" s="888"/>
      <c r="O4" s="888"/>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8"/>
      <c r="AO4" s="888"/>
      <c r="AP4" s="888"/>
      <c r="AQ4" s="888"/>
      <c r="AR4" s="888"/>
      <c r="AS4" s="888"/>
      <c r="AT4" s="888"/>
      <c r="AU4" s="888"/>
      <c r="AV4" s="888"/>
      <c r="AW4" s="888"/>
      <c r="AX4" s="888"/>
      <c r="AY4" s="888"/>
      <c r="AZ4" s="888"/>
      <c r="BA4" s="888"/>
      <c r="BB4" s="888"/>
      <c r="BC4" s="888"/>
      <c r="BD4" s="888"/>
      <c r="BE4" s="888"/>
      <c r="BF4" s="888"/>
      <c r="BG4" s="888"/>
      <c r="BH4" s="888"/>
      <c r="BI4" s="888"/>
      <c r="BJ4" s="888"/>
      <c r="BK4" s="888"/>
      <c r="BL4" s="888"/>
      <c r="BM4" s="888"/>
      <c r="BN4" s="888"/>
      <c r="BO4" s="888"/>
      <c r="BP4" s="888"/>
      <c r="BQ4" s="888"/>
      <c r="BR4" s="888"/>
      <c r="BS4" s="888"/>
      <c r="BT4" s="888"/>
      <c r="BU4" s="888"/>
      <c r="BV4" s="888"/>
      <c r="BW4" s="888"/>
      <c r="BX4" s="888"/>
      <c r="BY4" s="888"/>
      <c r="BZ4" s="888"/>
      <c r="CA4" s="888"/>
      <c r="CB4" s="888"/>
      <c r="CC4" s="888"/>
      <c r="CD4" s="888"/>
      <c r="CE4" s="888"/>
      <c r="CF4" s="888"/>
      <c r="CG4" s="888"/>
      <c r="CH4" s="888"/>
      <c r="CI4" s="888"/>
      <c r="CJ4" s="888"/>
      <c r="CK4" s="888"/>
      <c r="CL4" s="888"/>
      <c r="CM4" s="888"/>
      <c r="CN4" s="888"/>
      <c r="CO4" s="888"/>
      <c r="CP4" s="888"/>
      <c r="CQ4" s="888"/>
      <c r="CR4" s="888"/>
      <c r="CS4" s="888"/>
      <c r="CT4" s="888"/>
      <c r="CU4" s="888"/>
      <c r="CV4" s="888"/>
      <c r="CW4" s="888"/>
      <c r="CX4" s="888"/>
      <c r="CY4" s="888"/>
      <c r="CZ4" s="888"/>
      <c r="DA4" s="888"/>
      <c r="DB4" s="888"/>
      <c r="DC4" s="888"/>
      <c r="DD4" s="888"/>
      <c r="DE4" s="888"/>
      <c r="DF4" s="888"/>
      <c r="DG4" s="888"/>
      <c r="DH4" s="888"/>
      <c r="DI4" s="888"/>
      <c r="DJ4" s="888"/>
      <c r="DK4" s="888"/>
      <c r="DL4" s="888"/>
      <c r="DM4" s="888"/>
      <c r="DN4" s="888"/>
      <c r="DO4" s="888"/>
      <c r="DP4" s="888"/>
      <c r="DQ4" s="888"/>
      <c r="DR4" s="888"/>
      <c r="DS4" s="888"/>
      <c r="DT4" s="888"/>
      <c r="DU4" s="888"/>
      <c r="DV4" s="888"/>
      <c r="DW4" s="888"/>
      <c r="DX4" s="888"/>
      <c r="DY4" s="888"/>
      <c r="DZ4" s="888"/>
      <c r="EA4" s="888"/>
      <c r="EB4" s="888"/>
      <c r="EC4" s="888"/>
      <c r="ED4" s="888"/>
      <c r="EE4" s="888"/>
      <c r="EF4" s="888"/>
      <c r="EG4" s="888"/>
      <c r="EH4" s="888"/>
      <c r="EI4" s="888"/>
      <c r="EJ4" s="888"/>
      <c r="EK4" s="888"/>
      <c r="EL4" s="888"/>
      <c r="EM4" s="888"/>
      <c r="EN4" s="888"/>
      <c r="EO4" s="888"/>
      <c r="EP4" s="888"/>
      <c r="EQ4" s="888"/>
      <c r="ER4" s="888"/>
      <c r="ES4" s="888"/>
      <c r="ET4" s="888"/>
      <c r="EU4" s="888"/>
      <c r="EV4" s="888"/>
      <c r="EW4" s="888"/>
      <c r="EX4" s="888"/>
      <c r="EY4" s="888"/>
      <c r="EZ4" s="888"/>
      <c r="FA4" s="888"/>
      <c r="FB4" s="888"/>
      <c r="FC4" s="888"/>
      <c r="FD4" s="888"/>
      <c r="FE4" s="888"/>
      <c r="FF4" s="888"/>
      <c r="FG4" s="888"/>
      <c r="FH4" s="888"/>
      <c r="FI4" s="888"/>
      <c r="FJ4" s="888"/>
      <c r="FK4" s="888"/>
      <c r="FL4" s="888"/>
      <c r="FM4" s="888"/>
      <c r="FN4" s="888"/>
      <c r="FO4" s="888"/>
      <c r="FP4" s="888"/>
      <c r="FQ4" s="888"/>
      <c r="FR4" s="888"/>
      <c r="FS4" s="888"/>
      <c r="FT4" s="888"/>
      <c r="FU4" s="888"/>
      <c r="FV4" s="888"/>
      <c r="FW4" s="888"/>
      <c r="FX4" s="888"/>
      <c r="FY4" s="888"/>
      <c r="FZ4" s="888"/>
      <c r="GA4" s="888"/>
      <c r="GB4" s="888"/>
      <c r="GC4" s="888"/>
      <c r="GD4" s="888"/>
      <c r="GE4" s="888"/>
      <c r="GF4" s="888"/>
      <c r="GG4" s="888"/>
      <c r="GH4" s="888"/>
      <c r="GI4" s="888"/>
      <c r="GJ4" s="888"/>
      <c r="GK4" s="888"/>
      <c r="GL4" s="888"/>
      <c r="GM4" s="888"/>
      <c r="GN4" s="888"/>
      <c r="GO4" s="888"/>
      <c r="GP4" s="888"/>
      <c r="GQ4" s="888"/>
      <c r="GR4" s="888"/>
      <c r="GS4" s="888"/>
      <c r="GT4" s="888"/>
      <c r="GU4" s="888"/>
      <c r="GV4" s="888"/>
      <c r="GW4" s="888"/>
      <c r="GX4" s="888"/>
      <c r="GY4" s="888"/>
      <c r="GZ4" s="888"/>
      <c r="HA4" s="888"/>
      <c r="HB4" s="888"/>
      <c r="HC4" s="888"/>
      <c r="HD4" s="888"/>
      <c r="HE4" s="888"/>
      <c r="HF4" s="888"/>
      <c r="HG4" s="888"/>
      <c r="HH4" s="888"/>
      <c r="HI4" s="888"/>
      <c r="HJ4" s="888"/>
      <c r="HK4" s="888"/>
      <c r="HL4" s="888"/>
      <c r="HM4" s="888"/>
      <c r="HN4" s="888"/>
      <c r="HO4" s="888"/>
      <c r="HP4" s="888"/>
      <c r="HQ4" s="888"/>
      <c r="HR4" s="888"/>
      <c r="HS4" s="888"/>
      <c r="HT4" s="888"/>
      <c r="HU4" s="888"/>
      <c r="HV4" s="888"/>
      <c r="HW4" s="888"/>
      <c r="HX4" s="888"/>
      <c r="HY4" s="888"/>
      <c r="HZ4" s="888"/>
      <c r="IA4" s="888"/>
      <c r="IB4" s="888"/>
      <c r="IC4" s="888"/>
      <c r="ID4" s="888"/>
      <c r="IE4" s="888"/>
      <c r="IF4" s="888"/>
      <c r="IG4" s="888"/>
      <c r="IH4" s="888"/>
      <c r="II4" s="888"/>
      <c r="IJ4" s="888"/>
      <c r="IK4" s="888"/>
      <c r="IL4" s="888"/>
      <c r="IM4" s="888"/>
      <c r="IN4" s="888"/>
      <c r="IO4" s="888"/>
      <c r="IP4" s="888"/>
      <c r="IQ4" s="888"/>
      <c r="IR4" s="888"/>
      <c r="IS4" s="888"/>
      <c r="IT4" s="888"/>
    </row>
    <row r="5" spans="1:254">
      <c r="A5" s="889" t="s">
        <v>151</v>
      </c>
      <c r="B5" s="889"/>
      <c r="C5" s="890"/>
      <c r="D5" s="890"/>
      <c r="E5" s="890"/>
      <c r="F5" s="890"/>
      <c r="G5" s="890"/>
      <c r="H5" s="890"/>
      <c r="I5" s="891"/>
      <c r="J5" s="890"/>
      <c r="K5" s="890"/>
      <c r="L5" s="888"/>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c r="AQ5" s="888"/>
      <c r="AR5" s="888"/>
      <c r="AS5" s="888"/>
      <c r="AT5" s="888"/>
      <c r="AU5" s="888"/>
      <c r="AV5" s="888"/>
      <c r="AW5" s="888"/>
      <c r="AX5" s="888"/>
      <c r="AY5" s="888"/>
      <c r="AZ5" s="888"/>
      <c r="BA5" s="888"/>
      <c r="BB5" s="888"/>
      <c r="BC5" s="888"/>
      <c r="BD5" s="888"/>
      <c r="BE5" s="888"/>
      <c r="BF5" s="888"/>
      <c r="BG5" s="888"/>
      <c r="BH5" s="888"/>
      <c r="BI5" s="888"/>
      <c r="BJ5" s="888"/>
      <c r="BK5" s="888"/>
      <c r="BL5" s="888"/>
      <c r="BM5" s="888"/>
      <c r="BN5" s="888"/>
      <c r="BO5" s="888"/>
      <c r="BP5" s="888"/>
      <c r="BQ5" s="888"/>
      <c r="BR5" s="888"/>
      <c r="BS5" s="888"/>
      <c r="BT5" s="888"/>
      <c r="BU5" s="888"/>
      <c r="BV5" s="888"/>
      <c r="BW5" s="888"/>
      <c r="BX5" s="888"/>
      <c r="BY5" s="888"/>
      <c r="BZ5" s="888"/>
      <c r="CA5" s="888"/>
      <c r="CB5" s="888"/>
      <c r="CC5" s="888"/>
      <c r="CD5" s="888"/>
      <c r="CE5" s="888"/>
      <c r="CF5" s="888"/>
      <c r="CG5" s="888"/>
      <c r="CH5" s="888"/>
      <c r="CI5" s="888"/>
      <c r="CJ5" s="888"/>
      <c r="CK5" s="888"/>
      <c r="CL5" s="888"/>
      <c r="CM5" s="888"/>
      <c r="CN5" s="888"/>
      <c r="CO5" s="888"/>
      <c r="CP5" s="888"/>
      <c r="CQ5" s="888"/>
      <c r="CR5" s="888"/>
      <c r="CS5" s="888"/>
      <c r="CT5" s="888"/>
      <c r="CU5" s="888"/>
      <c r="CV5" s="888"/>
      <c r="CW5" s="888"/>
      <c r="CX5" s="888"/>
      <c r="CY5" s="888"/>
      <c r="CZ5" s="888"/>
      <c r="DA5" s="888"/>
      <c r="DB5" s="888"/>
      <c r="DC5" s="888"/>
      <c r="DD5" s="888"/>
      <c r="DE5" s="888"/>
      <c r="DF5" s="888"/>
      <c r="DG5" s="888"/>
      <c r="DH5" s="888"/>
      <c r="DI5" s="888"/>
      <c r="DJ5" s="888"/>
      <c r="DK5" s="888"/>
      <c r="DL5" s="888"/>
      <c r="DM5" s="888"/>
      <c r="DN5" s="888"/>
      <c r="DO5" s="888"/>
      <c r="DP5" s="888"/>
      <c r="DQ5" s="888"/>
      <c r="DR5" s="888"/>
      <c r="DS5" s="888"/>
      <c r="DT5" s="888"/>
      <c r="DU5" s="888"/>
      <c r="DV5" s="888"/>
      <c r="DW5" s="888"/>
      <c r="DX5" s="888"/>
      <c r="DY5" s="888"/>
      <c r="DZ5" s="888"/>
      <c r="EA5" s="888"/>
      <c r="EB5" s="888"/>
      <c r="EC5" s="888"/>
      <c r="ED5" s="888"/>
      <c r="EE5" s="888"/>
      <c r="EF5" s="888"/>
      <c r="EG5" s="888"/>
      <c r="EH5" s="888"/>
      <c r="EI5" s="888"/>
      <c r="EJ5" s="888"/>
      <c r="EK5" s="888"/>
      <c r="EL5" s="888"/>
      <c r="EM5" s="888"/>
      <c r="EN5" s="888"/>
      <c r="EO5" s="888"/>
      <c r="EP5" s="888"/>
      <c r="EQ5" s="888"/>
      <c r="ER5" s="888"/>
      <c r="ES5" s="888"/>
      <c r="ET5" s="888"/>
      <c r="EU5" s="888"/>
      <c r="EV5" s="888"/>
      <c r="EW5" s="888"/>
      <c r="EX5" s="888"/>
      <c r="EY5" s="888"/>
      <c r="EZ5" s="888"/>
      <c r="FA5" s="888"/>
      <c r="FB5" s="888"/>
      <c r="FC5" s="888"/>
      <c r="FD5" s="888"/>
      <c r="FE5" s="888"/>
      <c r="FF5" s="888"/>
      <c r="FG5" s="888"/>
      <c r="FH5" s="888"/>
      <c r="FI5" s="888"/>
      <c r="FJ5" s="888"/>
      <c r="FK5" s="888"/>
      <c r="FL5" s="888"/>
      <c r="FM5" s="888"/>
      <c r="FN5" s="888"/>
      <c r="FO5" s="888"/>
      <c r="FP5" s="888"/>
      <c r="FQ5" s="888"/>
      <c r="FR5" s="888"/>
      <c r="FS5" s="888"/>
      <c r="FT5" s="888"/>
      <c r="FU5" s="888"/>
      <c r="FV5" s="888"/>
      <c r="FW5" s="888"/>
      <c r="FX5" s="888"/>
      <c r="FY5" s="888"/>
      <c r="FZ5" s="888"/>
      <c r="GA5" s="888"/>
      <c r="GB5" s="888"/>
      <c r="GC5" s="888"/>
      <c r="GD5" s="888"/>
      <c r="GE5" s="888"/>
      <c r="GF5" s="888"/>
      <c r="GG5" s="888"/>
      <c r="GH5" s="888"/>
      <c r="GI5" s="888"/>
      <c r="GJ5" s="888"/>
      <c r="GK5" s="888"/>
      <c r="GL5" s="888"/>
      <c r="GM5" s="888"/>
      <c r="GN5" s="888"/>
      <c r="GO5" s="888"/>
      <c r="GP5" s="888"/>
      <c r="GQ5" s="888"/>
      <c r="GR5" s="888"/>
      <c r="GS5" s="888"/>
      <c r="GT5" s="888"/>
      <c r="GU5" s="888"/>
      <c r="GV5" s="888"/>
      <c r="GW5" s="888"/>
      <c r="GX5" s="888"/>
      <c r="GY5" s="888"/>
      <c r="GZ5" s="888"/>
      <c r="HA5" s="888"/>
      <c r="HB5" s="888"/>
      <c r="HC5" s="888"/>
      <c r="HD5" s="888"/>
      <c r="HE5" s="888"/>
      <c r="HF5" s="888"/>
      <c r="HG5" s="888"/>
      <c r="HH5" s="888"/>
      <c r="HI5" s="888"/>
      <c r="HJ5" s="888"/>
      <c r="HK5" s="888"/>
      <c r="HL5" s="888"/>
      <c r="HM5" s="888"/>
      <c r="HN5" s="888"/>
      <c r="HO5" s="888"/>
      <c r="HP5" s="888"/>
      <c r="HQ5" s="888"/>
      <c r="HR5" s="888"/>
      <c r="HS5" s="888"/>
      <c r="HT5" s="888"/>
      <c r="HU5" s="888"/>
      <c r="HV5" s="888"/>
      <c r="HW5" s="888"/>
      <c r="HX5" s="888"/>
      <c r="HY5" s="888"/>
      <c r="HZ5" s="888"/>
      <c r="IA5" s="888"/>
      <c r="IB5" s="888"/>
      <c r="IC5" s="888"/>
      <c r="ID5" s="888"/>
      <c r="IE5" s="888"/>
      <c r="IF5" s="888"/>
      <c r="IG5" s="888"/>
      <c r="IH5" s="888"/>
      <c r="II5" s="888"/>
      <c r="IJ5" s="888"/>
      <c r="IK5" s="888"/>
      <c r="IL5" s="888"/>
      <c r="IM5" s="888"/>
      <c r="IN5" s="888"/>
      <c r="IO5" s="888"/>
      <c r="IP5" s="888"/>
      <c r="IQ5" s="888"/>
      <c r="IR5" s="888"/>
      <c r="IS5" s="888"/>
      <c r="IT5" s="888"/>
    </row>
    <row r="6" spans="1:254">
      <c r="A6" s="889">
        <v>1998</v>
      </c>
      <c r="B6" s="892">
        <v>370158</v>
      </c>
      <c r="C6" s="892">
        <v>12</v>
      </c>
      <c r="D6" s="892">
        <v>136700</v>
      </c>
      <c r="E6" s="892">
        <v>181640</v>
      </c>
      <c r="F6" s="892">
        <v>75</v>
      </c>
      <c r="G6" s="892">
        <v>771</v>
      </c>
      <c r="H6" s="892">
        <v>43457</v>
      </c>
      <c r="I6" s="893">
        <v>0</v>
      </c>
      <c r="J6" s="894">
        <v>0</v>
      </c>
      <c r="K6" s="892">
        <v>7503</v>
      </c>
      <c r="L6" s="888"/>
      <c r="M6" s="895"/>
      <c r="N6" s="895"/>
      <c r="O6" s="895"/>
      <c r="P6" s="895"/>
      <c r="Q6" s="895"/>
      <c r="R6" s="895"/>
      <c r="S6" s="895"/>
      <c r="T6" s="895"/>
      <c r="U6" s="895"/>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8"/>
      <c r="AY6" s="888"/>
      <c r="AZ6" s="888"/>
      <c r="BA6" s="888"/>
      <c r="BB6" s="888"/>
      <c r="BC6" s="888"/>
      <c r="BD6" s="888"/>
      <c r="BE6" s="888"/>
      <c r="BF6" s="888"/>
      <c r="BG6" s="888"/>
      <c r="BH6" s="888"/>
      <c r="BI6" s="888"/>
      <c r="BJ6" s="888"/>
      <c r="BK6" s="888"/>
      <c r="BL6" s="888"/>
      <c r="BM6" s="888"/>
      <c r="BN6" s="888"/>
      <c r="BO6" s="888"/>
      <c r="BP6" s="888"/>
      <c r="BQ6" s="888"/>
      <c r="BR6" s="888"/>
      <c r="BS6" s="888"/>
      <c r="BT6" s="888"/>
      <c r="BU6" s="888"/>
      <c r="BV6" s="888"/>
      <c r="BW6" s="888"/>
      <c r="BX6" s="888"/>
      <c r="BY6" s="888"/>
      <c r="BZ6" s="888"/>
      <c r="CA6" s="888"/>
      <c r="CB6" s="888"/>
      <c r="CC6" s="888"/>
      <c r="CD6" s="888"/>
      <c r="CE6" s="888"/>
      <c r="CF6" s="888"/>
      <c r="CG6" s="888"/>
      <c r="CH6" s="888"/>
      <c r="CI6" s="888"/>
      <c r="CJ6" s="888"/>
      <c r="CK6" s="888"/>
      <c r="CL6" s="888"/>
      <c r="CM6" s="888"/>
      <c r="CN6" s="888"/>
      <c r="CO6" s="888"/>
      <c r="CP6" s="888"/>
      <c r="CQ6" s="888"/>
      <c r="CR6" s="888"/>
      <c r="CS6" s="888"/>
      <c r="CT6" s="888"/>
      <c r="CU6" s="888"/>
      <c r="CV6" s="888"/>
      <c r="CW6" s="888"/>
      <c r="CX6" s="888"/>
      <c r="CY6" s="888"/>
      <c r="CZ6" s="888"/>
      <c r="DA6" s="888"/>
      <c r="DB6" s="888"/>
      <c r="DC6" s="888"/>
      <c r="DD6" s="888"/>
      <c r="DE6" s="888"/>
      <c r="DF6" s="888"/>
      <c r="DG6" s="888"/>
      <c r="DH6" s="888"/>
      <c r="DI6" s="888"/>
      <c r="DJ6" s="888"/>
      <c r="DK6" s="888"/>
      <c r="DL6" s="888"/>
      <c r="DM6" s="888"/>
      <c r="DN6" s="888"/>
      <c r="DO6" s="888"/>
      <c r="DP6" s="888"/>
      <c r="DQ6" s="888"/>
      <c r="DR6" s="888"/>
      <c r="DS6" s="888"/>
      <c r="DT6" s="888"/>
      <c r="DU6" s="888"/>
      <c r="DV6" s="888"/>
      <c r="DW6" s="888"/>
      <c r="DX6" s="888"/>
      <c r="DY6" s="888"/>
      <c r="DZ6" s="888"/>
      <c r="EA6" s="888"/>
      <c r="EB6" s="888"/>
      <c r="EC6" s="888"/>
      <c r="ED6" s="888"/>
      <c r="EE6" s="888"/>
      <c r="EF6" s="888"/>
      <c r="EG6" s="888"/>
      <c r="EH6" s="888"/>
      <c r="EI6" s="888"/>
      <c r="EJ6" s="888"/>
      <c r="EK6" s="888"/>
      <c r="EL6" s="888"/>
      <c r="EM6" s="888"/>
      <c r="EN6" s="888"/>
      <c r="EO6" s="888"/>
      <c r="EP6" s="888"/>
      <c r="EQ6" s="888"/>
      <c r="ER6" s="888"/>
      <c r="ES6" s="888"/>
      <c r="ET6" s="888"/>
      <c r="EU6" s="888"/>
      <c r="EV6" s="888"/>
      <c r="EW6" s="888"/>
      <c r="EX6" s="888"/>
      <c r="EY6" s="888"/>
      <c r="EZ6" s="888"/>
      <c r="FA6" s="888"/>
      <c r="FB6" s="888"/>
      <c r="FC6" s="888"/>
      <c r="FD6" s="888"/>
      <c r="FE6" s="888"/>
      <c r="FF6" s="888"/>
      <c r="FG6" s="888"/>
      <c r="FH6" s="888"/>
      <c r="FI6" s="888"/>
      <c r="FJ6" s="888"/>
      <c r="FK6" s="888"/>
      <c r="FL6" s="888"/>
      <c r="FM6" s="888"/>
      <c r="FN6" s="888"/>
      <c r="FO6" s="888"/>
      <c r="FP6" s="888"/>
      <c r="FQ6" s="888"/>
      <c r="FR6" s="888"/>
      <c r="FS6" s="888"/>
      <c r="FT6" s="888"/>
      <c r="FU6" s="888"/>
      <c r="FV6" s="888"/>
      <c r="FW6" s="888"/>
      <c r="FX6" s="888"/>
      <c r="FY6" s="888"/>
      <c r="FZ6" s="888"/>
      <c r="GA6" s="888"/>
      <c r="GB6" s="888"/>
      <c r="GC6" s="888"/>
      <c r="GD6" s="888"/>
      <c r="GE6" s="888"/>
      <c r="GF6" s="888"/>
      <c r="GG6" s="888"/>
      <c r="GH6" s="888"/>
      <c r="GI6" s="888"/>
      <c r="GJ6" s="888"/>
      <c r="GK6" s="888"/>
      <c r="GL6" s="888"/>
      <c r="GM6" s="888"/>
      <c r="GN6" s="888"/>
      <c r="GO6" s="888"/>
      <c r="GP6" s="888"/>
      <c r="GQ6" s="888"/>
      <c r="GR6" s="888"/>
      <c r="GS6" s="888"/>
      <c r="GT6" s="888"/>
      <c r="GU6" s="888"/>
      <c r="GV6" s="888"/>
      <c r="GW6" s="888"/>
      <c r="GX6" s="888"/>
      <c r="GY6" s="888"/>
      <c r="GZ6" s="888"/>
      <c r="HA6" s="888"/>
      <c r="HB6" s="888"/>
      <c r="HC6" s="888"/>
      <c r="HD6" s="888"/>
      <c r="HE6" s="888"/>
      <c r="HF6" s="888"/>
      <c r="HG6" s="888"/>
      <c r="HH6" s="888"/>
      <c r="HI6" s="888"/>
      <c r="HJ6" s="888"/>
      <c r="HK6" s="888"/>
      <c r="HL6" s="888"/>
      <c r="HM6" s="888"/>
      <c r="HN6" s="888"/>
      <c r="HO6" s="888"/>
      <c r="HP6" s="888"/>
      <c r="HQ6" s="888"/>
      <c r="HR6" s="888"/>
      <c r="HS6" s="888"/>
      <c r="HT6" s="888"/>
      <c r="HU6" s="888"/>
      <c r="HV6" s="888"/>
      <c r="HW6" s="888"/>
      <c r="HX6" s="888"/>
      <c r="HY6" s="888"/>
      <c r="HZ6" s="888"/>
      <c r="IA6" s="888"/>
      <c r="IB6" s="888"/>
      <c r="IC6" s="888"/>
      <c r="ID6" s="888"/>
      <c r="IE6" s="888"/>
      <c r="IF6" s="888"/>
      <c r="IG6" s="888"/>
      <c r="IH6" s="888"/>
      <c r="II6" s="888"/>
      <c r="IJ6" s="888"/>
      <c r="IK6" s="888"/>
      <c r="IL6" s="888"/>
      <c r="IM6" s="888"/>
      <c r="IN6" s="888"/>
      <c r="IO6" s="888"/>
      <c r="IP6" s="888"/>
      <c r="IQ6" s="888"/>
      <c r="IR6" s="888"/>
      <c r="IS6" s="888"/>
      <c r="IT6" s="888"/>
    </row>
    <row r="7" spans="1:254">
      <c r="A7" s="889">
        <v>1999</v>
      </c>
      <c r="B7" s="892">
        <v>451270</v>
      </c>
      <c r="C7" s="892">
        <v>76</v>
      </c>
      <c r="D7" s="892">
        <v>172350</v>
      </c>
      <c r="E7" s="892">
        <v>218534</v>
      </c>
      <c r="F7" s="892">
        <v>54</v>
      </c>
      <c r="G7" s="892">
        <v>266</v>
      </c>
      <c r="H7" s="892">
        <v>50958</v>
      </c>
      <c r="I7" s="893">
        <v>0</v>
      </c>
      <c r="J7" s="892">
        <v>257</v>
      </c>
      <c r="K7" s="892">
        <v>8775</v>
      </c>
      <c r="L7" s="888"/>
      <c r="M7" s="895"/>
      <c r="N7" s="895"/>
      <c r="O7" s="895"/>
      <c r="P7" s="895"/>
      <c r="Q7" s="895"/>
      <c r="R7" s="895"/>
      <c r="S7" s="895"/>
      <c r="T7" s="895"/>
      <c r="U7" s="895"/>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8"/>
      <c r="AY7" s="888"/>
      <c r="AZ7" s="888"/>
      <c r="BA7" s="888"/>
      <c r="BB7" s="888"/>
      <c r="BC7" s="888"/>
      <c r="BD7" s="888"/>
      <c r="BE7" s="888"/>
      <c r="BF7" s="888"/>
      <c r="BG7" s="888"/>
      <c r="BH7" s="888"/>
      <c r="BI7" s="888"/>
      <c r="BJ7" s="888"/>
      <c r="BK7" s="888"/>
      <c r="BL7" s="888"/>
      <c r="BM7" s="888"/>
      <c r="BN7" s="888"/>
      <c r="BO7" s="888"/>
      <c r="BP7" s="888"/>
      <c r="BQ7" s="888"/>
      <c r="BR7" s="888"/>
      <c r="BS7" s="888"/>
      <c r="BT7" s="888"/>
      <c r="BU7" s="888"/>
      <c r="BV7" s="888"/>
      <c r="BW7" s="888"/>
      <c r="BX7" s="888"/>
      <c r="BY7" s="888"/>
      <c r="BZ7" s="888"/>
      <c r="CA7" s="888"/>
      <c r="CB7" s="888"/>
      <c r="CC7" s="888"/>
      <c r="CD7" s="888"/>
      <c r="CE7" s="888"/>
      <c r="CF7" s="888"/>
      <c r="CG7" s="888"/>
      <c r="CH7" s="888"/>
      <c r="CI7" s="888"/>
      <c r="CJ7" s="888"/>
      <c r="CK7" s="888"/>
      <c r="CL7" s="888"/>
      <c r="CM7" s="888"/>
      <c r="CN7" s="888"/>
      <c r="CO7" s="888"/>
      <c r="CP7" s="888"/>
      <c r="CQ7" s="888"/>
      <c r="CR7" s="888"/>
      <c r="CS7" s="888"/>
      <c r="CT7" s="888"/>
      <c r="CU7" s="888"/>
      <c r="CV7" s="888"/>
      <c r="CW7" s="888"/>
      <c r="CX7" s="888"/>
      <c r="CY7" s="888"/>
      <c r="CZ7" s="888"/>
      <c r="DA7" s="888"/>
      <c r="DB7" s="888"/>
      <c r="DC7" s="888"/>
      <c r="DD7" s="888"/>
      <c r="DE7" s="888"/>
      <c r="DF7" s="888"/>
      <c r="DG7" s="888"/>
      <c r="DH7" s="888"/>
      <c r="DI7" s="888"/>
      <c r="DJ7" s="888"/>
      <c r="DK7" s="888"/>
      <c r="DL7" s="888"/>
      <c r="DM7" s="888"/>
      <c r="DN7" s="888"/>
      <c r="DO7" s="888"/>
      <c r="DP7" s="888"/>
      <c r="DQ7" s="888"/>
      <c r="DR7" s="888"/>
      <c r="DS7" s="888"/>
      <c r="DT7" s="888"/>
      <c r="DU7" s="888"/>
      <c r="DV7" s="888"/>
      <c r="DW7" s="888"/>
      <c r="DX7" s="888"/>
      <c r="DY7" s="888"/>
      <c r="DZ7" s="888"/>
      <c r="EA7" s="888"/>
      <c r="EB7" s="888"/>
      <c r="EC7" s="888"/>
      <c r="ED7" s="888"/>
      <c r="EE7" s="888"/>
      <c r="EF7" s="888"/>
      <c r="EG7" s="888"/>
      <c r="EH7" s="888"/>
      <c r="EI7" s="888"/>
      <c r="EJ7" s="888"/>
      <c r="EK7" s="888"/>
      <c r="EL7" s="888"/>
      <c r="EM7" s="888"/>
      <c r="EN7" s="888"/>
      <c r="EO7" s="888"/>
      <c r="EP7" s="888"/>
      <c r="EQ7" s="888"/>
      <c r="ER7" s="888"/>
      <c r="ES7" s="888"/>
      <c r="ET7" s="888"/>
      <c r="EU7" s="888"/>
      <c r="EV7" s="888"/>
      <c r="EW7" s="888"/>
      <c r="EX7" s="888"/>
      <c r="EY7" s="888"/>
      <c r="EZ7" s="888"/>
      <c r="FA7" s="888"/>
      <c r="FB7" s="888"/>
      <c r="FC7" s="888"/>
      <c r="FD7" s="888"/>
      <c r="FE7" s="888"/>
      <c r="FF7" s="888"/>
      <c r="FG7" s="888"/>
      <c r="FH7" s="888"/>
      <c r="FI7" s="888"/>
      <c r="FJ7" s="888"/>
      <c r="FK7" s="888"/>
      <c r="FL7" s="888"/>
      <c r="FM7" s="888"/>
      <c r="FN7" s="888"/>
      <c r="FO7" s="888"/>
      <c r="FP7" s="888"/>
      <c r="FQ7" s="888"/>
      <c r="FR7" s="888"/>
      <c r="FS7" s="888"/>
      <c r="FT7" s="888"/>
      <c r="FU7" s="888"/>
      <c r="FV7" s="888"/>
      <c r="FW7" s="888"/>
      <c r="FX7" s="888"/>
      <c r="FY7" s="888"/>
      <c r="FZ7" s="888"/>
      <c r="GA7" s="888"/>
      <c r="GB7" s="888"/>
      <c r="GC7" s="888"/>
      <c r="GD7" s="888"/>
      <c r="GE7" s="888"/>
      <c r="GF7" s="888"/>
      <c r="GG7" s="888"/>
      <c r="GH7" s="888"/>
      <c r="GI7" s="888"/>
      <c r="GJ7" s="888"/>
      <c r="GK7" s="888"/>
      <c r="GL7" s="888"/>
      <c r="GM7" s="888"/>
      <c r="GN7" s="888"/>
      <c r="GO7" s="888"/>
      <c r="GP7" s="888"/>
      <c r="GQ7" s="888"/>
      <c r="GR7" s="888"/>
      <c r="GS7" s="888"/>
      <c r="GT7" s="888"/>
      <c r="GU7" s="888"/>
      <c r="GV7" s="888"/>
      <c r="GW7" s="888"/>
      <c r="GX7" s="888"/>
      <c r="GY7" s="888"/>
      <c r="GZ7" s="888"/>
      <c r="HA7" s="888"/>
      <c r="HB7" s="888"/>
      <c r="HC7" s="888"/>
      <c r="HD7" s="888"/>
      <c r="HE7" s="888"/>
      <c r="HF7" s="888"/>
      <c r="HG7" s="888"/>
      <c r="HH7" s="888"/>
      <c r="HI7" s="888"/>
      <c r="HJ7" s="888"/>
      <c r="HK7" s="888"/>
      <c r="HL7" s="888"/>
      <c r="HM7" s="888"/>
      <c r="HN7" s="888"/>
      <c r="HO7" s="888"/>
      <c r="HP7" s="888"/>
      <c r="HQ7" s="888"/>
      <c r="HR7" s="888"/>
      <c r="HS7" s="888"/>
      <c r="HT7" s="888"/>
      <c r="HU7" s="888"/>
      <c r="HV7" s="888"/>
      <c r="HW7" s="888"/>
      <c r="HX7" s="888"/>
      <c r="HY7" s="888"/>
      <c r="HZ7" s="888"/>
      <c r="IA7" s="888"/>
      <c r="IB7" s="888"/>
      <c r="IC7" s="888"/>
      <c r="ID7" s="888"/>
      <c r="IE7" s="888"/>
      <c r="IF7" s="888"/>
      <c r="IG7" s="888"/>
      <c r="IH7" s="888"/>
      <c r="II7" s="888"/>
      <c r="IJ7" s="888"/>
      <c r="IK7" s="888"/>
      <c r="IL7" s="888"/>
      <c r="IM7" s="888"/>
      <c r="IN7" s="888"/>
      <c r="IO7" s="888"/>
      <c r="IP7" s="888"/>
      <c r="IQ7" s="888"/>
      <c r="IR7" s="888"/>
      <c r="IS7" s="888"/>
      <c r="IT7" s="888"/>
    </row>
    <row r="8" spans="1:254">
      <c r="A8" s="889">
        <v>2000</v>
      </c>
      <c r="B8" s="896">
        <v>501221</v>
      </c>
      <c r="C8" s="892">
        <v>86</v>
      </c>
      <c r="D8" s="892">
        <v>194785</v>
      </c>
      <c r="E8" s="892">
        <v>248148</v>
      </c>
      <c r="F8" s="892">
        <v>124</v>
      </c>
      <c r="G8" s="892">
        <v>88</v>
      </c>
      <c r="H8" s="892">
        <v>47982</v>
      </c>
      <c r="I8" s="893">
        <v>0</v>
      </c>
      <c r="J8" s="892">
        <v>83</v>
      </c>
      <c r="K8" s="892">
        <v>9926</v>
      </c>
      <c r="L8" s="888"/>
      <c r="M8" s="895"/>
      <c r="N8" s="895"/>
      <c r="O8" s="895"/>
      <c r="P8" s="895"/>
      <c r="Q8" s="895"/>
      <c r="R8" s="895"/>
      <c r="S8" s="895"/>
      <c r="T8" s="895"/>
      <c r="U8" s="895"/>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8"/>
      <c r="AY8" s="888"/>
      <c r="AZ8" s="888"/>
      <c r="BA8" s="888"/>
      <c r="BB8" s="888"/>
      <c r="BC8" s="888"/>
      <c r="BD8" s="888"/>
      <c r="BE8" s="888"/>
      <c r="BF8" s="888"/>
      <c r="BG8" s="888"/>
      <c r="BH8" s="888"/>
      <c r="BI8" s="888"/>
      <c r="BJ8" s="888"/>
      <c r="BK8" s="888"/>
      <c r="BL8" s="888"/>
      <c r="BM8" s="888"/>
      <c r="BN8" s="888"/>
      <c r="BO8" s="888"/>
      <c r="BP8" s="888"/>
      <c r="BQ8" s="888"/>
      <c r="BR8" s="888"/>
      <c r="BS8" s="888"/>
      <c r="BT8" s="888"/>
      <c r="BU8" s="888"/>
      <c r="BV8" s="888"/>
      <c r="BW8" s="888"/>
      <c r="BX8" s="888"/>
      <c r="BY8" s="888"/>
      <c r="BZ8" s="888"/>
      <c r="CA8" s="888"/>
      <c r="CB8" s="888"/>
      <c r="CC8" s="888"/>
      <c r="CD8" s="888"/>
      <c r="CE8" s="888"/>
      <c r="CF8" s="888"/>
      <c r="CG8" s="888"/>
      <c r="CH8" s="888"/>
      <c r="CI8" s="888"/>
      <c r="CJ8" s="888"/>
      <c r="CK8" s="888"/>
      <c r="CL8" s="888"/>
      <c r="CM8" s="888"/>
      <c r="CN8" s="888"/>
      <c r="CO8" s="888"/>
      <c r="CP8" s="888"/>
      <c r="CQ8" s="888"/>
      <c r="CR8" s="888"/>
      <c r="CS8" s="888"/>
      <c r="CT8" s="888"/>
      <c r="CU8" s="888"/>
      <c r="CV8" s="888"/>
      <c r="CW8" s="888"/>
      <c r="CX8" s="888"/>
      <c r="CY8" s="888"/>
      <c r="CZ8" s="888"/>
      <c r="DA8" s="888"/>
      <c r="DB8" s="888"/>
      <c r="DC8" s="888"/>
      <c r="DD8" s="888"/>
      <c r="DE8" s="888"/>
      <c r="DF8" s="888"/>
      <c r="DG8" s="888"/>
      <c r="DH8" s="888"/>
      <c r="DI8" s="888"/>
      <c r="DJ8" s="888"/>
      <c r="DK8" s="888"/>
      <c r="DL8" s="888"/>
      <c r="DM8" s="888"/>
      <c r="DN8" s="888"/>
      <c r="DO8" s="888"/>
      <c r="DP8" s="888"/>
      <c r="DQ8" s="888"/>
      <c r="DR8" s="888"/>
      <c r="DS8" s="888"/>
      <c r="DT8" s="888"/>
      <c r="DU8" s="888"/>
      <c r="DV8" s="888"/>
      <c r="DW8" s="888"/>
      <c r="DX8" s="888"/>
      <c r="DY8" s="888"/>
      <c r="DZ8" s="888"/>
      <c r="EA8" s="888"/>
      <c r="EB8" s="888"/>
      <c r="EC8" s="888"/>
      <c r="ED8" s="888"/>
      <c r="EE8" s="888"/>
      <c r="EF8" s="888"/>
      <c r="EG8" s="888"/>
      <c r="EH8" s="888"/>
      <c r="EI8" s="888"/>
      <c r="EJ8" s="888"/>
      <c r="EK8" s="888"/>
      <c r="EL8" s="888"/>
      <c r="EM8" s="888"/>
      <c r="EN8" s="888"/>
      <c r="EO8" s="888"/>
      <c r="EP8" s="888"/>
      <c r="EQ8" s="888"/>
      <c r="ER8" s="888"/>
      <c r="ES8" s="888"/>
      <c r="ET8" s="888"/>
      <c r="EU8" s="888"/>
      <c r="EV8" s="888"/>
      <c r="EW8" s="888"/>
      <c r="EX8" s="888"/>
      <c r="EY8" s="888"/>
      <c r="EZ8" s="888"/>
      <c r="FA8" s="888"/>
      <c r="FB8" s="888"/>
      <c r="FC8" s="888"/>
      <c r="FD8" s="888"/>
      <c r="FE8" s="888"/>
      <c r="FF8" s="888"/>
      <c r="FG8" s="888"/>
      <c r="FH8" s="888"/>
      <c r="FI8" s="888"/>
      <c r="FJ8" s="888"/>
      <c r="FK8" s="888"/>
      <c r="FL8" s="888"/>
      <c r="FM8" s="888"/>
      <c r="FN8" s="888"/>
      <c r="FO8" s="888"/>
      <c r="FP8" s="888"/>
      <c r="FQ8" s="888"/>
      <c r="FR8" s="888"/>
      <c r="FS8" s="888"/>
      <c r="FT8" s="888"/>
      <c r="FU8" s="888"/>
      <c r="FV8" s="888"/>
      <c r="FW8" s="888"/>
      <c r="FX8" s="888"/>
      <c r="FY8" s="888"/>
      <c r="FZ8" s="888"/>
      <c r="GA8" s="888"/>
      <c r="GB8" s="888"/>
      <c r="GC8" s="888"/>
      <c r="GD8" s="888"/>
      <c r="GE8" s="888"/>
      <c r="GF8" s="888"/>
      <c r="GG8" s="888"/>
      <c r="GH8" s="888"/>
      <c r="GI8" s="888"/>
      <c r="GJ8" s="888"/>
      <c r="GK8" s="888"/>
      <c r="GL8" s="888"/>
      <c r="GM8" s="888"/>
      <c r="GN8" s="888"/>
      <c r="GO8" s="888"/>
      <c r="GP8" s="888"/>
      <c r="GQ8" s="888"/>
      <c r="GR8" s="888"/>
      <c r="GS8" s="888"/>
      <c r="GT8" s="888"/>
      <c r="GU8" s="888"/>
      <c r="GV8" s="888"/>
      <c r="GW8" s="888"/>
      <c r="GX8" s="888"/>
      <c r="GY8" s="888"/>
      <c r="GZ8" s="888"/>
      <c r="HA8" s="888"/>
      <c r="HB8" s="888"/>
      <c r="HC8" s="888"/>
      <c r="HD8" s="888"/>
      <c r="HE8" s="888"/>
      <c r="HF8" s="888"/>
      <c r="HG8" s="888"/>
      <c r="HH8" s="888"/>
      <c r="HI8" s="888"/>
      <c r="HJ8" s="888"/>
      <c r="HK8" s="888"/>
      <c r="HL8" s="888"/>
      <c r="HM8" s="888"/>
      <c r="HN8" s="888"/>
      <c r="HO8" s="888"/>
      <c r="HP8" s="888"/>
      <c r="HQ8" s="888"/>
      <c r="HR8" s="888"/>
      <c r="HS8" s="888"/>
      <c r="HT8" s="888"/>
      <c r="HU8" s="888"/>
      <c r="HV8" s="888"/>
      <c r="HW8" s="888"/>
      <c r="HX8" s="888"/>
      <c r="HY8" s="888"/>
      <c r="HZ8" s="888"/>
      <c r="IA8" s="888"/>
      <c r="IB8" s="888"/>
      <c r="IC8" s="888"/>
      <c r="ID8" s="888"/>
      <c r="IE8" s="888"/>
      <c r="IF8" s="888"/>
      <c r="IG8" s="888"/>
      <c r="IH8" s="888"/>
      <c r="II8" s="888"/>
      <c r="IJ8" s="888"/>
      <c r="IK8" s="888"/>
      <c r="IL8" s="888"/>
      <c r="IM8" s="888"/>
      <c r="IN8" s="888"/>
      <c r="IO8" s="888"/>
      <c r="IP8" s="888"/>
      <c r="IQ8" s="888"/>
      <c r="IR8" s="888"/>
      <c r="IS8" s="888"/>
      <c r="IT8" s="888"/>
    </row>
    <row r="9" spans="1:254">
      <c r="A9" s="889">
        <v>2001</v>
      </c>
      <c r="B9" s="896">
        <v>545503</v>
      </c>
      <c r="C9" s="892">
        <v>172</v>
      </c>
      <c r="D9" s="892">
        <v>194276</v>
      </c>
      <c r="E9" s="892">
        <v>286794</v>
      </c>
      <c r="F9" s="892">
        <v>60</v>
      </c>
      <c r="G9" s="892">
        <v>161</v>
      </c>
      <c r="H9" s="892">
        <v>56059</v>
      </c>
      <c r="I9" s="893">
        <v>0</v>
      </c>
      <c r="J9" s="892">
        <v>625</v>
      </c>
      <c r="K9" s="892">
        <v>7355</v>
      </c>
      <c r="L9" s="888"/>
      <c r="M9" s="895"/>
      <c r="N9" s="895"/>
      <c r="O9" s="895"/>
      <c r="P9" s="895"/>
      <c r="Q9" s="895"/>
      <c r="R9" s="895"/>
      <c r="S9" s="895"/>
      <c r="T9" s="895"/>
      <c r="U9" s="895"/>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8"/>
      <c r="AY9" s="888"/>
      <c r="AZ9" s="888"/>
      <c r="BA9" s="888"/>
      <c r="BB9" s="888"/>
      <c r="BC9" s="888"/>
      <c r="BD9" s="888"/>
      <c r="BE9" s="888"/>
      <c r="BF9" s="888"/>
      <c r="BG9" s="888"/>
      <c r="BH9" s="888"/>
      <c r="BI9" s="888"/>
      <c r="BJ9" s="888"/>
      <c r="BK9" s="888"/>
      <c r="BL9" s="888"/>
      <c r="BM9" s="888"/>
      <c r="BN9" s="888"/>
      <c r="BO9" s="888"/>
      <c r="BP9" s="888"/>
      <c r="BQ9" s="888"/>
      <c r="BR9" s="888"/>
      <c r="BS9" s="888"/>
      <c r="BT9" s="888"/>
      <c r="BU9" s="888"/>
      <c r="BV9" s="888"/>
      <c r="BW9" s="888"/>
      <c r="BX9" s="888"/>
      <c r="BY9" s="888"/>
      <c r="BZ9" s="888"/>
      <c r="CA9" s="888"/>
      <c r="CB9" s="888"/>
      <c r="CC9" s="888"/>
      <c r="CD9" s="888"/>
      <c r="CE9" s="888"/>
      <c r="CF9" s="888"/>
      <c r="CG9" s="888"/>
      <c r="CH9" s="888"/>
      <c r="CI9" s="888"/>
      <c r="CJ9" s="888"/>
      <c r="CK9" s="888"/>
      <c r="CL9" s="888"/>
      <c r="CM9" s="888"/>
      <c r="CN9" s="888"/>
      <c r="CO9" s="888"/>
      <c r="CP9" s="888"/>
      <c r="CQ9" s="888"/>
      <c r="CR9" s="888"/>
      <c r="CS9" s="888"/>
      <c r="CT9" s="888"/>
      <c r="CU9" s="888"/>
      <c r="CV9" s="888"/>
      <c r="CW9" s="888"/>
      <c r="CX9" s="888"/>
      <c r="CY9" s="888"/>
      <c r="CZ9" s="888"/>
      <c r="DA9" s="888"/>
      <c r="DB9" s="888"/>
      <c r="DC9" s="888"/>
      <c r="DD9" s="888"/>
      <c r="DE9" s="888"/>
      <c r="DF9" s="888"/>
      <c r="DG9" s="888"/>
      <c r="DH9" s="888"/>
      <c r="DI9" s="888"/>
      <c r="DJ9" s="888"/>
      <c r="DK9" s="888"/>
      <c r="DL9" s="888"/>
      <c r="DM9" s="888"/>
      <c r="DN9" s="888"/>
      <c r="DO9" s="888"/>
      <c r="DP9" s="888"/>
      <c r="DQ9" s="888"/>
      <c r="DR9" s="888"/>
      <c r="DS9" s="888"/>
      <c r="DT9" s="888"/>
      <c r="DU9" s="888"/>
      <c r="DV9" s="888"/>
      <c r="DW9" s="888"/>
      <c r="DX9" s="888"/>
      <c r="DY9" s="888"/>
      <c r="DZ9" s="888"/>
      <c r="EA9" s="888"/>
      <c r="EB9" s="888"/>
      <c r="EC9" s="888"/>
      <c r="ED9" s="888"/>
      <c r="EE9" s="888"/>
      <c r="EF9" s="888"/>
      <c r="EG9" s="888"/>
      <c r="EH9" s="888"/>
      <c r="EI9" s="888"/>
      <c r="EJ9" s="888"/>
      <c r="EK9" s="888"/>
      <c r="EL9" s="888"/>
      <c r="EM9" s="888"/>
      <c r="EN9" s="888"/>
      <c r="EO9" s="888"/>
      <c r="EP9" s="888"/>
      <c r="EQ9" s="888"/>
      <c r="ER9" s="888"/>
      <c r="ES9" s="888"/>
      <c r="ET9" s="888"/>
      <c r="EU9" s="888"/>
      <c r="EV9" s="888"/>
      <c r="EW9" s="888"/>
      <c r="EX9" s="888"/>
      <c r="EY9" s="888"/>
      <c r="EZ9" s="888"/>
      <c r="FA9" s="888"/>
      <c r="FB9" s="888"/>
      <c r="FC9" s="888"/>
      <c r="FD9" s="888"/>
      <c r="FE9" s="888"/>
      <c r="FF9" s="888"/>
      <c r="FG9" s="888"/>
      <c r="FH9" s="888"/>
      <c r="FI9" s="888"/>
      <c r="FJ9" s="888"/>
      <c r="FK9" s="888"/>
      <c r="FL9" s="888"/>
      <c r="FM9" s="888"/>
      <c r="FN9" s="888"/>
      <c r="FO9" s="888"/>
      <c r="FP9" s="888"/>
      <c r="FQ9" s="888"/>
      <c r="FR9" s="888"/>
      <c r="FS9" s="888"/>
      <c r="FT9" s="888"/>
      <c r="FU9" s="888"/>
      <c r="FV9" s="888"/>
      <c r="FW9" s="888"/>
      <c r="FX9" s="888"/>
      <c r="FY9" s="888"/>
      <c r="FZ9" s="888"/>
      <c r="GA9" s="888"/>
      <c r="GB9" s="888"/>
      <c r="GC9" s="888"/>
      <c r="GD9" s="888"/>
      <c r="GE9" s="888"/>
      <c r="GF9" s="888"/>
      <c r="GG9" s="888"/>
      <c r="GH9" s="888"/>
      <c r="GI9" s="888"/>
      <c r="GJ9" s="888"/>
      <c r="GK9" s="888"/>
      <c r="GL9" s="888"/>
      <c r="GM9" s="888"/>
      <c r="GN9" s="888"/>
      <c r="GO9" s="888"/>
      <c r="GP9" s="888"/>
      <c r="GQ9" s="888"/>
      <c r="GR9" s="888"/>
      <c r="GS9" s="888"/>
      <c r="GT9" s="888"/>
      <c r="GU9" s="888"/>
      <c r="GV9" s="888"/>
      <c r="GW9" s="888"/>
      <c r="GX9" s="888"/>
      <c r="GY9" s="888"/>
      <c r="GZ9" s="888"/>
      <c r="HA9" s="888"/>
      <c r="HB9" s="888"/>
      <c r="HC9" s="888"/>
      <c r="HD9" s="888"/>
      <c r="HE9" s="888"/>
      <c r="HF9" s="888"/>
      <c r="HG9" s="888"/>
      <c r="HH9" s="888"/>
      <c r="HI9" s="888"/>
      <c r="HJ9" s="888"/>
      <c r="HK9" s="888"/>
      <c r="HL9" s="888"/>
      <c r="HM9" s="888"/>
      <c r="HN9" s="888"/>
      <c r="HO9" s="888"/>
      <c r="HP9" s="888"/>
      <c r="HQ9" s="888"/>
      <c r="HR9" s="888"/>
      <c r="HS9" s="888"/>
      <c r="HT9" s="888"/>
      <c r="HU9" s="888"/>
      <c r="HV9" s="888"/>
      <c r="HW9" s="888"/>
      <c r="HX9" s="888"/>
      <c r="HY9" s="888"/>
      <c r="HZ9" s="888"/>
      <c r="IA9" s="888"/>
      <c r="IB9" s="888"/>
      <c r="IC9" s="888"/>
      <c r="ID9" s="888"/>
      <c r="IE9" s="888"/>
      <c r="IF9" s="888"/>
      <c r="IG9" s="888"/>
      <c r="IH9" s="888"/>
      <c r="II9" s="888"/>
      <c r="IJ9" s="888"/>
      <c r="IK9" s="888"/>
      <c r="IL9" s="888"/>
      <c r="IM9" s="888"/>
      <c r="IN9" s="888"/>
      <c r="IO9" s="888"/>
      <c r="IP9" s="888"/>
      <c r="IQ9" s="888"/>
      <c r="IR9" s="888"/>
      <c r="IS9" s="888"/>
      <c r="IT9" s="888"/>
    </row>
    <row r="10" spans="1:254">
      <c r="A10" s="889">
        <v>2002</v>
      </c>
      <c r="B10" s="896">
        <v>575420</v>
      </c>
      <c r="C10" s="892">
        <v>137</v>
      </c>
      <c r="D10" s="892">
        <v>177275</v>
      </c>
      <c r="E10" s="892">
        <v>338287</v>
      </c>
      <c r="F10" s="892">
        <v>5069</v>
      </c>
      <c r="G10" s="892">
        <v>292</v>
      </c>
      <c r="H10" s="892">
        <v>45231</v>
      </c>
      <c r="I10" s="893">
        <v>0</v>
      </c>
      <c r="J10" s="892">
        <v>1671</v>
      </c>
      <c r="K10" s="892">
        <v>7457</v>
      </c>
      <c r="L10" s="888"/>
      <c r="M10" s="895"/>
      <c r="N10" s="895"/>
      <c r="O10" s="895"/>
      <c r="P10" s="895"/>
      <c r="Q10" s="895"/>
      <c r="R10" s="895"/>
      <c r="S10" s="895"/>
      <c r="T10" s="895"/>
      <c r="U10" s="895"/>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8"/>
      <c r="AY10" s="888"/>
      <c r="AZ10" s="888"/>
      <c r="BA10" s="888"/>
      <c r="BB10" s="888"/>
      <c r="BC10" s="888"/>
      <c r="BD10" s="888"/>
      <c r="BE10" s="888"/>
      <c r="BF10" s="888"/>
      <c r="BG10" s="888"/>
      <c r="BH10" s="888"/>
      <c r="BI10" s="888"/>
      <c r="BJ10" s="888"/>
      <c r="BK10" s="888"/>
      <c r="BL10" s="888"/>
      <c r="BM10" s="888"/>
      <c r="BN10" s="888"/>
      <c r="BO10" s="888"/>
      <c r="BP10" s="888"/>
      <c r="BQ10" s="888"/>
      <c r="BR10" s="888"/>
      <c r="BS10" s="888"/>
      <c r="BT10" s="888"/>
      <c r="BU10" s="888"/>
      <c r="BV10" s="888"/>
      <c r="BW10" s="888"/>
      <c r="BX10" s="888"/>
      <c r="BY10" s="888"/>
      <c r="BZ10" s="888"/>
      <c r="CA10" s="888"/>
      <c r="CB10" s="888"/>
      <c r="CC10" s="888"/>
      <c r="CD10" s="888"/>
      <c r="CE10" s="888"/>
      <c r="CF10" s="888"/>
      <c r="CG10" s="888"/>
      <c r="CH10" s="888"/>
      <c r="CI10" s="888"/>
      <c r="CJ10" s="888"/>
      <c r="CK10" s="888"/>
      <c r="CL10" s="888"/>
      <c r="CM10" s="888"/>
      <c r="CN10" s="888"/>
      <c r="CO10" s="888"/>
      <c r="CP10" s="888"/>
      <c r="CQ10" s="888"/>
      <c r="CR10" s="888"/>
      <c r="CS10" s="888"/>
      <c r="CT10" s="888"/>
      <c r="CU10" s="888"/>
      <c r="CV10" s="888"/>
      <c r="CW10" s="888"/>
      <c r="CX10" s="888"/>
      <c r="CY10" s="888"/>
      <c r="CZ10" s="888"/>
      <c r="DA10" s="888"/>
      <c r="DB10" s="888"/>
      <c r="DC10" s="888"/>
      <c r="DD10" s="888"/>
      <c r="DE10" s="888"/>
      <c r="DF10" s="888"/>
      <c r="DG10" s="888"/>
      <c r="DH10" s="888"/>
      <c r="DI10" s="888"/>
      <c r="DJ10" s="888"/>
      <c r="DK10" s="888"/>
      <c r="DL10" s="888"/>
      <c r="DM10" s="888"/>
      <c r="DN10" s="888"/>
      <c r="DO10" s="888"/>
      <c r="DP10" s="888"/>
      <c r="DQ10" s="888"/>
      <c r="DR10" s="888"/>
      <c r="DS10" s="888"/>
      <c r="DT10" s="888"/>
      <c r="DU10" s="888"/>
      <c r="DV10" s="888"/>
      <c r="DW10" s="888"/>
      <c r="DX10" s="888"/>
      <c r="DY10" s="888"/>
      <c r="DZ10" s="888"/>
      <c r="EA10" s="888"/>
      <c r="EB10" s="888"/>
      <c r="EC10" s="888"/>
      <c r="ED10" s="888"/>
      <c r="EE10" s="888"/>
      <c r="EF10" s="888"/>
      <c r="EG10" s="888"/>
      <c r="EH10" s="888"/>
      <c r="EI10" s="888"/>
      <c r="EJ10" s="888"/>
      <c r="EK10" s="888"/>
      <c r="EL10" s="888"/>
      <c r="EM10" s="888"/>
      <c r="EN10" s="888"/>
      <c r="EO10" s="888"/>
      <c r="EP10" s="888"/>
      <c r="EQ10" s="888"/>
      <c r="ER10" s="888"/>
      <c r="ES10" s="888"/>
      <c r="ET10" s="888"/>
      <c r="EU10" s="888"/>
      <c r="EV10" s="888"/>
      <c r="EW10" s="888"/>
      <c r="EX10" s="888"/>
      <c r="EY10" s="888"/>
      <c r="EZ10" s="888"/>
      <c r="FA10" s="888"/>
      <c r="FB10" s="888"/>
      <c r="FC10" s="888"/>
      <c r="FD10" s="888"/>
      <c r="FE10" s="888"/>
      <c r="FF10" s="888"/>
      <c r="FG10" s="888"/>
      <c r="FH10" s="888"/>
      <c r="FI10" s="888"/>
      <c r="FJ10" s="888"/>
      <c r="FK10" s="888"/>
      <c r="FL10" s="888"/>
      <c r="FM10" s="888"/>
      <c r="FN10" s="888"/>
      <c r="FO10" s="888"/>
      <c r="FP10" s="888"/>
      <c r="FQ10" s="888"/>
      <c r="FR10" s="888"/>
      <c r="FS10" s="888"/>
      <c r="FT10" s="888"/>
      <c r="FU10" s="888"/>
      <c r="FV10" s="888"/>
      <c r="FW10" s="888"/>
      <c r="FX10" s="888"/>
      <c r="FY10" s="888"/>
      <c r="FZ10" s="888"/>
      <c r="GA10" s="888"/>
      <c r="GB10" s="888"/>
      <c r="GC10" s="888"/>
      <c r="GD10" s="888"/>
      <c r="GE10" s="888"/>
      <c r="GF10" s="888"/>
      <c r="GG10" s="888"/>
      <c r="GH10" s="888"/>
      <c r="GI10" s="888"/>
      <c r="GJ10" s="888"/>
      <c r="GK10" s="888"/>
      <c r="GL10" s="888"/>
      <c r="GM10" s="888"/>
      <c r="GN10" s="888"/>
      <c r="GO10" s="888"/>
      <c r="GP10" s="888"/>
      <c r="GQ10" s="888"/>
      <c r="GR10" s="888"/>
      <c r="GS10" s="888"/>
      <c r="GT10" s="888"/>
      <c r="GU10" s="888"/>
      <c r="GV10" s="888"/>
      <c r="GW10" s="888"/>
      <c r="GX10" s="888"/>
      <c r="GY10" s="888"/>
      <c r="GZ10" s="888"/>
      <c r="HA10" s="888"/>
      <c r="HB10" s="888"/>
      <c r="HC10" s="888"/>
      <c r="HD10" s="888"/>
      <c r="HE10" s="888"/>
      <c r="HF10" s="888"/>
      <c r="HG10" s="888"/>
      <c r="HH10" s="888"/>
      <c r="HI10" s="888"/>
      <c r="HJ10" s="888"/>
      <c r="HK10" s="888"/>
      <c r="HL10" s="888"/>
      <c r="HM10" s="888"/>
      <c r="HN10" s="888"/>
      <c r="HO10" s="888"/>
      <c r="HP10" s="888"/>
      <c r="HQ10" s="888"/>
      <c r="HR10" s="888"/>
      <c r="HS10" s="888"/>
      <c r="HT10" s="888"/>
      <c r="HU10" s="888"/>
      <c r="HV10" s="888"/>
      <c r="HW10" s="888"/>
      <c r="HX10" s="888"/>
      <c r="HY10" s="888"/>
      <c r="HZ10" s="888"/>
      <c r="IA10" s="888"/>
      <c r="IB10" s="888"/>
      <c r="IC10" s="888"/>
      <c r="ID10" s="888"/>
      <c r="IE10" s="888"/>
      <c r="IF10" s="888"/>
      <c r="IG10" s="888"/>
      <c r="IH10" s="888"/>
      <c r="II10" s="888"/>
      <c r="IJ10" s="888"/>
      <c r="IK10" s="888"/>
      <c r="IL10" s="888"/>
      <c r="IM10" s="888"/>
      <c r="IN10" s="888"/>
      <c r="IO10" s="888"/>
      <c r="IP10" s="888"/>
      <c r="IQ10" s="888"/>
      <c r="IR10" s="888"/>
      <c r="IS10" s="888"/>
      <c r="IT10" s="888"/>
    </row>
    <row r="11" spans="1:254">
      <c r="A11" s="889">
        <v>2003</v>
      </c>
      <c r="B11" s="892">
        <v>599637</v>
      </c>
      <c r="C11" s="892">
        <v>153</v>
      </c>
      <c r="D11" s="892">
        <v>179125</v>
      </c>
      <c r="E11" s="892">
        <v>356415</v>
      </c>
      <c r="F11" s="892">
        <v>4433</v>
      </c>
      <c r="G11" s="892">
        <v>408</v>
      </c>
      <c r="H11" s="892">
        <v>49408</v>
      </c>
      <c r="I11" s="893">
        <v>0</v>
      </c>
      <c r="J11" s="896">
        <v>435</v>
      </c>
      <c r="K11" s="892">
        <v>9260</v>
      </c>
      <c r="L11" s="888"/>
      <c r="M11" s="895"/>
      <c r="N11" s="895"/>
      <c r="O11" s="895"/>
      <c r="P11" s="895"/>
      <c r="Q11" s="895"/>
      <c r="R11" s="895"/>
      <c r="S11" s="895"/>
      <c r="T11" s="895"/>
      <c r="U11" s="895"/>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8"/>
      <c r="AY11" s="888"/>
      <c r="AZ11" s="888"/>
      <c r="BA11" s="888"/>
      <c r="BB11" s="888"/>
      <c r="BC11" s="888"/>
      <c r="BD11" s="888"/>
      <c r="BE11" s="888"/>
      <c r="BF11" s="888"/>
      <c r="BG11" s="888"/>
      <c r="BH11" s="888"/>
      <c r="BI11" s="888"/>
      <c r="BJ11" s="888"/>
      <c r="BK11" s="888"/>
      <c r="BL11" s="888"/>
      <c r="BM11" s="888"/>
      <c r="BN11" s="888"/>
      <c r="BO11" s="888"/>
      <c r="BP11" s="888"/>
      <c r="BQ11" s="888"/>
      <c r="BR11" s="888"/>
      <c r="BS11" s="888"/>
      <c r="BT11" s="888"/>
      <c r="BU11" s="888"/>
      <c r="BV11" s="888"/>
      <c r="BW11" s="888"/>
      <c r="BX11" s="888"/>
      <c r="BY11" s="888"/>
      <c r="BZ11" s="888"/>
      <c r="CA11" s="888"/>
      <c r="CB11" s="888"/>
      <c r="CC11" s="888"/>
      <c r="CD11" s="888"/>
      <c r="CE11" s="888"/>
      <c r="CF11" s="888"/>
      <c r="CG11" s="888"/>
      <c r="CH11" s="888"/>
      <c r="CI11" s="888"/>
      <c r="CJ11" s="888"/>
      <c r="CK11" s="888"/>
      <c r="CL11" s="888"/>
      <c r="CM11" s="888"/>
      <c r="CN11" s="888"/>
      <c r="CO11" s="888"/>
      <c r="CP11" s="888"/>
      <c r="CQ11" s="888"/>
      <c r="CR11" s="888"/>
      <c r="CS11" s="888"/>
      <c r="CT11" s="888"/>
      <c r="CU11" s="888"/>
      <c r="CV11" s="888"/>
      <c r="CW11" s="888"/>
      <c r="CX11" s="888"/>
      <c r="CY11" s="888"/>
      <c r="CZ11" s="888"/>
      <c r="DA11" s="888"/>
      <c r="DB11" s="888"/>
      <c r="DC11" s="888"/>
      <c r="DD11" s="888"/>
      <c r="DE11" s="888"/>
      <c r="DF11" s="888"/>
      <c r="DG11" s="888"/>
      <c r="DH11" s="888"/>
      <c r="DI11" s="888"/>
      <c r="DJ11" s="888"/>
      <c r="DK11" s="888"/>
      <c r="DL11" s="888"/>
      <c r="DM11" s="888"/>
      <c r="DN11" s="888"/>
      <c r="DO11" s="888"/>
      <c r="DP11" s="888"/>
      <c r="DQ11" s="888"/>
      <c r="DR11" s="888"/>
      <c r="DS11" s="888"/>
      <c r="DT11" s="888"/>
      <c r="DU11" s="888"/>
      <c r="DV11" s="888"/>
      <c r="DW11" s="888"/>
      <c r="DX11" s="888"/>
      <c r="DY11" s="888"/>
      <c r="DZ11" s="888"/>
      <c r="EA11" s="888"/>
      <c r="EB11" s="888"/>
      <c r="EC11" s="888"/>
      <c r="ED11" s="888"/>
      <c r="EE11" s="888"/>
      <c r="EF11" s="888"/>
      <c r="EG11" s="888"/>
      <c r="EH11" s="888"/>
      <c r="EI11" s="888"/>
      <c r="EJ11" s="888"/>
      <c r="EK11" s="888"/>
      <c r="EL11" s="888"/>
      <c r="EM11" s="888"/>
      <c r="EN11" s="888"/>
      <c r="EO11" s="888"/>
      <c r="EP11" s="888"/>
      <c r="EQ11" s="888"/>
      <c r="ER11" s="888"/>
      <c r="ES11" s="888"/>
      <c r="ET11" s="888"/>
      <c r="EU11" s="888"/>
      <c r="EV11" s="888"/>
      <c r="EW11" s="888"/>
      <c r="EX11" s="888"/>
      <c r="EY11" s="888"/>
      <c r="EZ11" s="888"/>
      <c r="FA11" s="888"/>
      <c r="FB11" s="888"/>
      <c r="FC11" s="888"/>
      <c r="FD11" s="888"/>
      <c r="FE11" s="888"/>
      <c r="FF11" s="888"/>
      <c r="FG11" s="888"/>
      <c r="FH11" s="888"/>
      <c r="FI11" s="888"/>
      <c r="FJ11" s="888"/>
      <c r="FK11" s="888"/>
      <c r="FL11" s="888"/>
      <c r="FM11" s="888"/>
      <c r="FN11" s="888"/>
      <c r="FO11" s="888"/>
      <c r="FP11" s="888"/>
      <c r="FQ11" s="888"/>
      <c r="FR11" s="888"/>
      <c r="FS11" s="888"/>
      <c r="FT11" s="888"/>
      <c r="FU11" s="888"/>
      <c r="FV11" s="888"/>
      <c r="FW11" s="888"/>
      <c r="FX11" s="888"/>
      <c r="FY11" s="888"/>
      <c r="FZ11" s="888"/>
      <c r="GA11" s="888"/>
      <c r="GB11" s="888"/>
      <c r="GC11" s="888"/>
      <c r="GD11" s="888"/>
      <c r="GE11" s="888"/>
      <c r="GF11" s="888"/>
      <c r="GG11" s="888"/>
      <c r="GH11" s="888"/>
      <c r="GI11" s="888"/>
      <c r="GJ11" s="888"/>
      <c r="GK11" s="888"/>
      <c r="GL11" s="888"/>
      <c r="GM11" s="888"/>
      <c r="GN11" s="888"/>
      <c r="GO11" s="888"/>
      <c r="GP11" s="888"/>
      <c r="GQ11" s="888"/>
      <c r="GR11" s="888"/>
      <c r="GS11" s="888"/>
      <c r="GT11" s="888"/>
      <c r="GU11" s="888"/>
      <c r="GV11" s="888"/>
      <c r="GW11" s="888"/>
      <c r="GX11" s="888"/>
      <c r="GY11" s="888"/>
      <c r="GZ11" s="888"/>
      <c r="HA11" s="888"/>
      <c r="HB11" s="888"/>
      <c r="HC11" s="888"/>
      <c r="HD11" s="888"/>
      <c r="HE11" s="888"/>
      <c r="HF11" s="888"/>
      <c r="HG11" s="888"/>
      <c r="HH11" s="888"/>
      <c r="HI11" s="888"/>
      <c r="HJ11" s="888"/>
      <c r="HK11" s="888"/>
      <c r="HL11" s="888"/>
      <c r="HM11" s="888"/>
      <c r="HN11" s="888"/>
      <c r="HO11" s="888"/>
      <c r="HP11" s="888"/>
      <c r="HQ11" s="888"/>
      <c r="HR11" s="888"/>
      <c r="HS11" s="888"/>
      <c r="HT11" s="888"/>
      <c r="HU11" s="888"/>
      <c r="HV11" s="888"/>
      <c r="HW11" s="888"/>
      <c r="HX11" s="888"/>
      <c r="HY11" s="888"/>
      <c r="HZ11" s="888"/>
      <c r="IA11" s="888"/>
      <c r="IB11" s="888"/>
      <c r="IC11" s="888"/>
      <c r="ID11" s="888"/>
      <c r="IE11" s="888"/>
      <c r="IF11" s="888"/>
      <c r="IG11" s="888"/>
      <c r="IH11" s="888"/>
      <c r="II11" s="888"/>
      <c r="IJ11" s="888"/>
      <c r="IK11" s="888"/>
      <c r="IL11" s="888"/>
      <c r="IM11" s="888"/>
      <c r="IN11" s="888"/>
      <c r="IO11" s="888"/>
      <c r="IP11" s="888"/>
      <c r="IQ11" s="888"/>
      <c r="IR11" s="888"/>
      <c r="IS11" s="888"/>
      <c r="IT11" s="888"/>
    </row>
    <row r="12" spans="1:254">
      <c r="A12" s="889">
        <v>2004</v>
      </c>
      <c r="B12" s="892">
        <v>606984</v>
      </c>
      <c r="C12" s="892">
        <v>580</v>
      </c>
      <c r="D12" s="892">
        <v>186279</v>
      </c>
      <c r="E12" s="892">
        <v>347090</v>
      </c>
      <c r="F12" s="892">
        <v>2567</v>
      </c>
      <c r="G12" s="892">
        <v>1058</v>
      </c>
      <c r="H12" s="892">
        <v>52252</v>
      </c>
      <c r="I12" s="893">
        <v>0</v>
      </c>
      <c r="J12" s="896">
        <v>922</v>
      </c>
      <c r="K12" s="892">
        <v>16236</v>
      </c>
      <c r="L12" s="897"/>
      <c r="M12" s="895"/>
      <c r="N12" s="895"/>
      <c r="O12" s="895"/>
      <c r="P12" s="895"/>
      <c r="Q12" s="895"/>
      <c r="R12" s="895"/>
      <c r="S12" s="895"/>
      <c r="T12" s="895"/>
      <c r="U12" s="895"/>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7"/>
      <c r="AR12" s="897"/>
      <c r="AS12" s="897"/>
      <c r="AT12" s="897"/>
      <c r="AU12" s="897"/>
      <c r="AV12" s="897"/>
      <c r="AW12" s="897"/>
      <c r="AX12" s="897"/>
      <c r="AY12" s="897"/>
      <c r="AZ12" s="897"/>
      <c r="BA12" s="897"/>
      <c r="BB12" s="897"/>
      <c r="BC12" s="897"/>
      <c r="BD12" s="897"/>
      <c r="BE12" s="897"/>
      <c r="BF12" s="897"/>
      <c r="BG12" s="897"/>
      <c r="BH12" s="897"/>
      <c r="BI12" s="897"/>
      <c r="BJ12" s="897"/>
      <c r="BK12" s="897"/>
      <c r="BL12" s="897"/>
      <c r="BM12" s="897"/>
      <c r="BN12" s="897"/>
      <c r="BO12" s="897"/>
      <c r="BP12" s="897"/>
      <c r="BQ12" s="897"/>
      <c r="BR12" s="897"/>
      <c r="BS12" s="897"/>
      <c r="BT12" s="897"/>
      <c r="BU12" s="897"/>
      <c r="BV12" s="897"/>
      <c r="BW12" s="897"/>
      <c r="BX12" s="897"/>
      <c r="BY12" s="897"/>
      <c r="BZ12" s="897"/>
      <c r="CA12" s="897"/>
      <c r="CB12" s="897"/>
      <c r="CC12" s="897"/>
      <c r="CD12" s="897"/>
      <c r="CE12" s="897"/>
      <c r="CF12" s="897"/>
      <c r="CG12" s="897"/>
      <c r="CH12" s="897"/>
      <c r="CI12" s="897"/>
      <c r="CJ12" s="897"/>
      <c r="CK12" s="897"/>
      <c r="CL12" s="897"/>
      <c r="CM12" s="897"/>
      <c r="CN12" s="897"/>
      <c r="CO12" s="897"/>
      <c r="CP12" s="897"/>
      <c r="CQ12" s="897"/>
      <c r="CR12" s="897"/>
      <c r="CS12" s="897"/>
      <c r="CT12" s="897"/>
      <c r="CU12" s="897"/>
      <c r="CV12" s="897"/>
      <c r="CW12" s="897"/>
      <c r="CX12" s="897"/>
      <c r="CY12" s="897"/>
      <c r="CZ12" s="897"/>
      <c r="DA12" s="897"/>
      <c r="DB12" s="897"/>
      <c r="DC12" s="897"/>
      <c r="DD12" s="897"/>
      <c r="DE12" s="897"/>
      <c r="DF12" s="897"/>
      <c r="DG12" s="897"/>
      <c r="DH12" s="897"/>
      <c r="DI12" s="897"/>
      <c r="DJ12" s="897"/>
      <c r="DK12" s="897"/>
      <c r="DL12" s="897"/>
      <c r="DM12" s="897"/>
      <c r="DN12" s="897"/>
      <c r="DO12" s="897"/>
      <c r="DP12" s="897"/>
      <c r="DQ12" s="897"/>
      <c r="DR12" s="897"/>
      <c r="DS12" s="897"/>
      <c r="DT12" s="897"/>
      <c r="DU12" s="897"/>
      <c r="DV12" s="897"/>
      <c r="DW12" s="897"/>
      <c r="DX12" s="897"/>
      <c r="DY12" s="897"/>
      <c r="DZ12" s="897"/>
      <c r="EA12" s="897"/>
      <c r="EB12" s="897"/>
      <c r="EC12" s="897"/>
      <c r="ED12" s="897"/>
      <c r="EE12" s="897"/>
      <c r="EF12" s="897"/>
      <c r="EG12" s="897"/>
      <c r="EH12" s="897"/>
      <c r="EI12" s="897"/>
      <c r="EJ12" s="897"/>
      <c r="EK12" s="897"/>
      <c r="EL12" s="897"/>
      <c r="EM12" s="897"/>
      <c r="EN12" s="897"/>
      <c r="EO12" s="897"/>
      <c r="EP12" s="897"/>
      <c r="EQ12" s="897"/>
      <c r="ER12" s="897"/>
      <c r="ES12" s="897"/>
      <c r="ET12" s="897"/>
      <c r="EU12" s="897"/>
      <c r="EV12" s="897"/>
      <c r="EW12" s="897"/>
      <c r="EX12" s="897"/>
      <c r="EY12" s="897"/>
      <c r="EZ12" s="897"/>
      <c r="FA12" s="897"/>
      <c r="FB12" s="897"/>
      <c r="FC12" s="897"/>
      <c r="FD12" s="897"/>
      <c r="FE12" s="897"/>
      <c r="FF12" s="897"/>
      <c r="FG12" s="897"/>
      <c r="FH12" s="897"/>
      <c r="FI12" s="897"/>
      <c r="FJ12" s="897"/>
      <c r="FK12" s="897"/>
      <c r="FL12" s="897"/>
      <c r="FM12" s="897"/>
      <c r="FN12" s="897"/>
      <c r="FO12" s="897"/>
      <c r="FP12" s="897"/>
      <c r="FQ12" s="897"/>
      <c r="FR12" s="897"/>
      <c r="FS12" s="897"/>
      <c r="FT12" s="897"/>
      <c r="FU12" s="897"/>
      <c r="FV12" s="897"/>
      <c r="FW12" s="897"/>
      <c r="FX12" s="897"/>
      <c r="FY12" s="897"/>
      <c r="FZ12" s="897"/>
      <c r="GA12" s="897"/>
      <c r="GB12" s="897"/>
      <c r="GC12" s="897"/>
      <c r="GD12" s="897"/>
      <c r="GE12" s="897"/>
      <c r="GF12" s="897"/>
      <c r="GG12" s="897"/>
      <c r="GH12" s="897"/>
      <c r="GI12" s="897"/>
      <c r="GJ12" s="897"/>
      <c r="GK12" s="897"/>
      <c r="GL12" s="897"/>
      <c r="GM12" s="897"/>
      <c r="GN12" s="897"/>
      <c r="GO12" s="897"/>
      <c r="GP12" s="897"/>
      <c r="GQ12" s="897"/>
      <c r="GR12" s="897"/>
      <c r="GS12" s="897"/>
      <c r="GT12" s="897"/>
      <c r="GU12" s="897"/>
      <c r="GV12" s="897"/>
      <c r="GW12" s="897"/>
      <c r="GX12" s="897"/>
      <c r="GY12" s="897"/>
      <c r="GZ12" s="897"/>
      <c r="HA12" s="897"/>
      <c r="HB12" s="897"/>
      <c r="HC12" s="897"/>
      <c r="HD12" s="897"/>
      <c r="HE12" s="897"/>
      <c r="HF12" s="897"/>
      <c r="HG12" s="897"/>
      <c r="HH12" s="897"/>
      <c r="HI12" s="897"/>
      <c r="HJ12" s="897"/>
      <c r="HK12" s="897"/>
      <c r="HL12" s="897"/>
      <c r="HM12" s="897"/>
      <c r="HN12" s="897"/>
      <c r="HO12" s="897"/>
      <c r="HP12" s="897"/>
      <c r="HQ12" s="897"/>
      <c r="HR12" s="897"/>
      <c r="HS12" s="897"/>
      <c r="HT12" s="897"/>
      <c r="HU12" s="897"/>
      <c r="HV12" s="897"/>
      <c r="HW12" s="897"/>
      <c r="HX12" s="897"/>
      <c r="HY12" s="897"/>
      <c r="HZ12" s="897"/>
      <c r="IA12" s="897"/>
      <c r="IB12" s="897"/>
      <c r="IC12" s="897"/>
      <c r="ID12" s="897"/>
      <c r="IE12" s="897"/>
      <c r="IF12" s="897"/>
      <c r="IG12" s="897"/>
      <c r="IH12" s="897"/>
      <c r="II12" s="897"/>
      <c r="IJ12" s="897"/>
      <c r="IK12" s="897"/>
      <c r="IL12" s="897"/>
      <c r="IM12" s="897"/>
      <c r="IN12" s="897"/>
      <c r="IO12" s="897"/>
      <c r="IP12" s="897"/>
      <c r="IQ12" s="897"/>
      <c r="IR12" s="897"/>
      <c r="IS12" s="897"/>
      <c r="IT12" s="897"/>
    </row>
    <row r="13" spans="1:254">
      <c r="A13" s="889">
        <v>2005</v>
      </c>
      <c r="B13" s="892">
        <v>640613</v>
      </c>
      <c r="C13" s="892">
        <v>147</v>
      </c>
      <c r="D13" s="892">
        <v>183400</v>
      </c>
      <c r="E13" s="892">
        <v>374459</v>
      </c>
      <c r="F13" s="892">
        <v>2802</v>
      </c>
      <c r="G13" s="892">
        <v>1021</v>
      </c>
      <c r="H13" s="892">
        <v>61097</v>
      </c>
      <c r="I13" s="893">
        <v>0</v>
      </c>
      <c r="J13" s="896">
        <v>330</v>
      </c>
      <c r="K13" s="892">
        <v>17357</v>
      </c>
      <c r="L13" s="897"/>
      <c r="M13" s="895"/>
      <c r="N13" s="895"/>
      <c r="O13" s="895"/>
      <c r="P13" s="895"/>
      <c r="Q13" s="895"/>
      <c r="R13" s="895"/>
      <c r="S13" s="895"/>
      <c r="T13" s="895"/>
      <c r="U13" s="895"/>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BB13" s="897"/>
      <c r="BC13" s="897"/>
      <c r="BD13" s="897"/>
      <c r="BE13" s="897"/>
      <c r="BF13" s="897"/>
      <c r="BG13" s="897"/>
      <c r="BH13" s="897"/>
      <c r="BI13" s="897"/>
      <c r="BJ13" s="897"/>
      <c r="BK13" s="897"/>
      <c r="BL13" s="897"/>
      <c r="BM13" s="897"/>
      <c r="BN13" s="897"/>
      <c r="BO13" s="897"/>
      <c r="BP13" s="897"/>
      <c r="BQ13" s="897"/>
      <c r="BR13" s="897"/>
      <c r="BS13" s="897"/>
      <c r="BT13" s="897"/>
      <c r="BU13" s="897"/>
      <c r="BV13" s="897"/>
      <c r="BW13" s="897"/>
      <c r="BX13" s="897"/>
      <c r="BY13" s="897"/>
      <c r="BZ13" s="897"/>
      <c r="CA13" s="897"/>
      <c r="CB13" s="897"/>
      <c r="CC13" s="897"/>
      <c r="CD13" s="897"/>
      <c r="CE13" s="897"/>
      <c r="CF13" s="897"/>
      <c r="CG13" s="897"/>
      <c r="CH13" s="897"/>
      <c r="CI13" s="897"/>
      <c r="CJ13" s="897"/>
      <c r="CK13" s="897"/>
      <c r="CL13" s="897"/>
      <c r="CM13" s="897"/>
      <c r="CN13" s="897"/>
      <c r="CO13" s="897"/>
      <c r="CP13" s="897"/>
      <c r="CQ13" s="897"/>
      <c r="CR13" s="897"/>
      <c r="CS13" s="897"/>
      <c r="CT13" s="897"/>
      <c r="CU13" s="897"/>
      <c r="CV13" s="897"/>
      <c r="CW13" s="897"/>
      <c r="CX13" s="897"/>
      <c r="CY13" s="897"/>
      <c r="CZ13" s="897"/>
      <c r="DA13" s="897"/>
      <c r="DB13" s="897"/>
      <c r="DC13" s="897"/>
      <c r="DD13" s="897"/>
      <c r="DE13" s="897"/>
      <c r="DF13" s="897"/>
      <c r="DG13" s="897"/>
      <c r="DH13" s="897"/>
      <c r="DI13" s="897"/>
      <c r="DJ13" s="897"/>
      <c r="DK13" s="897"/>
      <c r="DL13" s="897"/>
      <c r="DM13" s="897"/>
      <c r="DN13" s="897"/>
      <c r="DO13" s="897"/>
      <c r="DP13" s="897"/>
      <c r="DQ13" s="897"/>
      <c r="DR13" s="897"/>
      <c r="DS13" s="897"/>
      <c r="DT13" s="897"/>
      <c r="DU13" s="897"/>
      <c r="DV13" s="897"/>
      <c r="DW13" s="897"/>
      <c r="DX13" s="897"/>
      <c r="DY13" s="897"/>
      <c r="DZ13" s="897"/>
      <c r="EA13" s="897"/>
      <c r="EB13" s="897"/>
      <c r="EC13" s="897"/>
      <c r="ED13" s="897"/>
      <c r="EE13" s="897"/>
      <c r="EF13" s="897"/>
      <c r="EG13" s="897"/>
      <c r="EH13" s="897"/>
      <c r="EI13" s="897"/>
      <c r="EJ13" s="897"/>
      <c r="EK13" s="897"/>
      <c r="EL13" s="897"/>
      <c r="EM13" s="897"/>
      <c r="EN13" s="897"/>
      <c r="EO13" s="897"/>
      <c r="EP13" s="897"/>
      <c r="EQ13" s="897"/>
      <c r="ER13" s="897"/>
      <c r="ES13" s="897"/>
      <c r="ET13" s="897"/>
      <c r="EU13" s="897"/>
      <c r="EV13" s="897"/>
      <c r="EW13" s="897"/>
      <c r="EX13" s="897"/>
      <c r="EY13" s="897"/>
      <c r="EZ13" s="897"/>
      <c r="FA13" s="897"/>
      <c r="FB13" s="897"/>
      <c r="FC13" s="897"/>
      <c r="FD13" s="897"/>
      <c r="FE13" s="897"/>
      <c r="FF13" s="897"/>
      <c r="FG13" s="897"/>
      <c r="FH13" s="897"/>
      <c r="FI13" s="897"/>
      <c r="FJ13" s="897"/>
      <c r="FK13" s="897"/>
      <c r="FL13" s="897"/>
      <c r="FM13" s="897"/>
      <c r="FN13" s="897"/>
      <c r="FO13" s="897"/>
      <c r="FP13" s="897"/>
      <c r="FQ13" s="897"/>
      <c r="FR13" s="897"/>
      <c r="FS13" s="897"/>
      <c r="FT13" s="897"/>
      <c r="FU13" s="897"/>
      <c r="FV13" s="897"/>
      <c r="FW13" s="897"/>
      <c r="FX13" s="897"/>
      <c r="FY13" s="897"/>
      <c r="FZ13" s="897"/>
      <c r="GA13" s="897"/>
      <c r="GB13" s="897"/>
      <c r="GC13" s="897"/>
      <c r="GD13" s="897"/>
      <c r="GE13" s="897"/>
      <c r="GF13" s="897"/>
      <c r="GG13" s="897"/>
      <c r="GH13" s="897"/>
      <c r="GI13" s="897"/>
      <c r="GJ13" s="897"/>
      <c r="GK13" s="897"/>
      <c r="GL13" s="897"/>
      <c r="GM13" s="897"/>
      <c r="GN13" s="897"/>
      <c r="GO13" s="897"/>
      <c r="GP13" s="897"/>
      <c r="GQ13" s="897"/>
      <c r="GR13" s="897"/>
      <c r="GS13" s="897"/>
      <c r="GT13" s="897"/>
      <c r="GU13" s="897"/>
      <c r="GV13" s="897"/>
      <c r="GW13" s="897"/>
      <c r="GX13" s="897"/>
      <c r="GY13" s="897"/>
      <c r="GZ13" s="897"/>
      <c r="HA13" s="897"/>
      <c r="HB13" s="897"/>
      <c r="HC13" s="897"/>
      <c r="HD13" s="897"/>
      <c r="HE13" s="897"/>
      <c r="HF13" s="897"/>
      <c r="HG13" s="897"/>
      <c r="HH13" s="897"/>
      <c r="HI13" s="897"/>
      <c r="HJ13" s="897"/>
      <c r="HK13" s="897"/>
      <c r="HL13" s="897"/>
      <c r="HM13" s="897"/>
      <c r="HN13" s="897"/>
      <c r="HO13" s="897"/>
      <c r="HP13" s="897"/>
      <c r="HQ13" s="897"/>
      <c r="HR13" s="897"/>
      <c r="HS13" s="897"/>
      <c r="HT13" s="897"/>
      <c r="HU13" s="897"/>
      <c r="HV13" s="897"/>
      <c r="HW13" s="897"/>
      <c r="HX13" s="897"/>
      <c r="HY13" s="897"/>
      <c r="HZ13" s="897"/>
      <c r="IA13" s="897"/>
      <c r="IB13" s="897"/>
      <c r="IC13" s="897"/>
      <c r="ID13" s="897"/>
      <c r="IE13" s="897"/>
      <c r="IF13" s="897"/>
      <c r="IG13" s="897"/>
      <c r="IH13" s="897"/>
      <c r="II13" s="897"/>
      <c r="IJ13" s="897"/>
      <c r="IK13" s="897"/>
      <c r="IL13" s="897"/>
      <c r="IM13" s="897"/>
      <c r="IN13" s="897"/>
      <c r="IO13" s="897"/>
      <c r="IP13" s="897"/>
      <c r="IQ13" s="897"/>
      <c r="IR13" s="897"/>
      <c r="IS13" s="897"/>
      <c r="IT13" s="897"/>
    </row>
    <row r="14" spans="1:254">
      <c r="A14" s="889">
        <v>2006</v>
      </c>
      <c r="B14" s="892">
        <v>524027</v>
      </c>
      <c r="C14" s="892">
        <v>121</v>
      </c>
      <c r="D14" s="898" t="s">
        <v>358</v>
      </c>
      <c r="E14" s="892">
        <v>401598</v>
      </c>
      <c r="F14" s="892">
        <v>4644</v>
      </c>
      <c r="G14" s="892">
        <v>738</v>
      </c>
      <c r="H14" s="892">
        <v>86141</v>
      </c>
      <c r="I14" s="893">
        <v>0</v>
      </c>
      <c r="J14" s="896">
        <v>273</v>
      </c>
      <c r="K14" s="892">
        <v>30512</v>
      </c>
      <c r="L14" s="897"/>
      <c r="M14" s="895"/>
      <c r="N14" s="895"/>
      <c r="O14" s="895"/>
      <c r="P14" s="895"/>
      <c r="Q14" s="895"/>
      <c r="R14" s="895"/>
      <c r="S14" s="895"/>
      <c r="T14" s="895"/>
      <c r="U14" s="895"/>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BB14" s="897"/>
      <c r="BC14" s="897"/>
      <c r="BD14" s="897"/>
      <c r="BE14" s="897"/>
      <c r="BF14" s="897"/>
      <c r="BG14" s="897"/>
      <c r="BH14" s="897"/>
      <c r="BI14" s="897"/>
      <c r="BJ14" s="897"/>
      <c r="BK14" s="897"/>
      <c r="BL14" s="897"/>
      <c r="BM14" s="897"/>
      <c r="BN14" s="897"/>
      <c r="BO14" s="897"/>
      <c r="BP14" s="897"/>
      <c r="BQ14" s="897"/>
      <c r="BR14" s="897"/>
      <c r="BS14" s="897"/>
      <c r="BT14" s="897"/>
      <c r="BU14" s="897"/>
      <c r="BV14" s="897"/>
      <c r="BW14" s="897"/>
      <c r="BX14" s="897"/>
      <c r="BY14" s="897"/>
      <c r="BZ14" s="897"/>
      <c r="CA14" s="897"/>
      <c r="CB14" s="897"/>
      <c r="CC14" s="897"/>
      <c r="CD14" s="897"/>
      <c r="CE14" s="897"/>
      <c r="CF14" s="897"/>
      <c r="CG14" s="897"/>
      <c r="CH14" s="897"/>
      <c r="CI14" s="897"/>
      <c r="CJ14" s="897"/>
      <c r="CK14" s="897"/>
      <c r="CL14" s="897"/>
      <c r="CM14" s="897"/>
      <c r="CN14" s="897"/>
      <c r="CO14" s="897"/>
      <c r="CP14" s="897"/>
      <c r="CQ14" s="897"/>
      <c r="CR14" s="897"/>
      <c r="CS14" s="897"/>
      <c r="CT14" s="897"/>
      <c r="CU14" s="897"/>
      <c r="CV14" s="897"/>
      <c r="CW14" s="897"/>
      <c r="CX14" s="897"/>
      <c r="CY14" s="897"/>
      <c r="CZ14" s="897"/>
      <c r="DA14" s="897"/>
      <c r="DB14" s="897"/>
      <c r="DC14" s="897"/>
      <c r="DD14" s="897"/>
      <c r="DE14" s="897"/>
      <c r="DF14" s="897"/>
      <c r="DG14" s="897"/>
      <c r="DH14" s="897"/>
      <c r="DI14" s="897"/>
      <c r="DJ14" s="897"/>
      <c r="DK14" s="897"/>
      <c r="DL14" s="897"/>
      <c r="DM14" s="897"/>
      <c r="DN14" s="897"/>
      <c r="DO14" s="897"/>
      <c r="DP14" s="897"/>
      <c r="DQ14" s="897"/>
      <c r="DR14" s="897"/>
      <c r="DS14" s="897"/>
      <c r="DT14" s="897"/>
      <c r="DU14" s="897"/>
      <c r="DV14" s="897"/>
      <c r="DW14" s="897"/>
      <c r="DX14" s="897"/>
      <c r="DY14" s="897"/>
      <c r="DZ14" s="897"/>
      <c r="EA14" s="897"/>
      <c r="EB14" s="897"/>
      <c r="EC14" s="897"/>
      <c r="ED14" s="897"/>
      <c r="EE14" s="897"/>
      <c r="EF14" s="897"/>
      <c r="EG14" s="897"/>
      <c r="EH14" s="897"/>
      <c r="EI14" s="897"/>
      <c r="EJ14" s="897"/>
      <c r="EK14" s="897"/>
      <c r="EL14" s="897"/>
      <c r="EM14" s="897"/>
      <c r="EN14" s="897"/>
      <c r="EO14" s="897"/>
      <c r="EP14" s="897"/>
      <c r="EQ14" s="897"/>
      <c r="ER14" s="897"/>
      <c r="ES14" s="897"/>
      <c r="ET14" s="897"/>
      <c r="EU14" s="897"/>
      <c r="EV14" s="897"/>
      <c r="EW14" s="897"/>
      <c r="EX14" s="897"/>
      <c r="EY14" s="897"/>
      <c r="EZ14" s="897"/>
      <c r="FA14" s="897"/>
      <c r="FB14" s="897"/>
      <c r="FC14" s="897"/>
      <c r="FD14" s="897"/>
      <c r="FE14" s="897"/>
      <c r="FF14" s="897"/>
      <c r="FG14" s="897"/>
      <c r="FH14" s="897"/>
      <c r="FI14" s="897"/>
      <c r="FJ14" s="897"/>
      <c r="FK14" s="897"/>
      <c r="FL14" s="897"/>
      <c r="FM14" s="897"/>
      <c r="FN14" s="897"/>
      <c r="FO14" s="897"/>
      <c r="FP14" s="897"/>
      <c r="FQ14" s="897"/>
      <c r="FR14" s="897"/>
      <c r="FS14" s="897"/>
      <c r="FT14" s="897"/>
      <c r="FU14" s="897"/>
      <c r="FV14" s="897"/>
      <c r="FW14" s="897"/>
      <c r="FX14" s="897"/>
      <c r="FY14" s="897"/>
      <c r="FZ14" s="897"/>
      <c r="GA14" s="897"/>
      <c r="GB14" s="897"/>
      <c r="GC14" s="897"/>
      <c r="GD14" s="897"/>
      <c r="GE14" s="897"/>
      <c r="GF14" s="897"/>
      <c r="GG14" s="897"/>
      <c r="GH14" s="897"/>
      <c r="GI14" s="897"/>
      <c r="GJ14" s="897"/>
      <c r="GK14" s="897"/>
      <c r="GL14" s="897"/>
      <c r="GM14" s="897"/>
      <c r="GN14" s="897"/>
      <c r="GO14" s="897"/>
      <c r="GP14" s="897"/>
      <c r="GQ14" s="897"/>
      <c r="GR14" s="897"/>
      <c r="GS14" s="897"/>
      <c r="GT14" s="897"/>
      <c r="GU14" s="897"/>
      <c r="GV14" s="897"/>
      <c r="GW14" s="897"/>
      <c r="GX14" s="897"/>
      <c r="GY14" s="897"/>
      <c r="GZ14" s="897"/>
      <c r="HA14" s="897"/>
      <c r="HB14" s="897"/>
      <c r="HC14" s="897"/>
      <c r="HD14" s="897"/>
      <c r="HE14" s="897"/>
      <c r="HF14" s="897"/>
      <c r="HG14" s="897"/>
      <c r="HH14" s="897"/>
      <c r="HI14" s="897"/>
      <c r="HJ14" s="897"/>
      <c r="HK14" s="897"/>
      <c r="HL14" s="897"/>
      <c r="HM14" s="897"/>
      <c r="HN14" s="897"/>
      <c r="HO14" s="897"/>
      <c r="HP14" s="897"/>
      <c r="HQ14" s="897"/>
      <c r="HR14" s="897"/>
      <c r="HS14" s="897"/>
      <c r="HT14" s="897"/>
      <c r="HU14" s="897"/>
      <c r="HV14" s="897"/>
      <c r="HW14" s="897"/>
      <c r="HX14" s="897"/>
      <c r="HY14" s="897"/>
      <c r="HZ14" s="897"/>
      <c r="IA14" s="897"/>
      <c r="IB14" s="897"/>
      <c r="IC14" s="897"/>
      <c r="ID14" s="897"/>
      <c r="IE14" s="897"/>
      <c r="IF14" s="897"/>
      <c r="IG14" s="897"/>
      <c r="IH14" s="897"/>
      <c r="II14" s="897"/>
      <c r="IJ14" s="897"/>
      <c r="IK14" s="897"/>
      <c r="IL14" s="897"/>
      <c r="IM14" s="897"/>
      <c r="IN14" s="897"/>
      <c r="IO14" s="897"/>
      <c r="IP14" s="897"/>
      <c r="IQ14" s="897"/>
      <c r="IR14" s="897"/>
      <c r="IS14" s="897"/>
      <c r="IT14" s="897"/>
    </row>
    <row r="15" spans="1:254">
      <c r="A15" s="899">
        <v>2007</v>
      </c>
      <c r="B15" s="896">
        <v>685592</v>
      </c>
      <c r="C15" s="892">
        <v>49</v>
      </c>
      <c r="D15" s="898">
        <v>111232</v>
      </c>
      <c r="E15" s="892">
        <v>432880</v>
      </c>
      <c r="F15" s="892">
        <v>4761</v>
      </c>
      <c r="G15" s="892">
        <v>1323</v>
      </c>
      <c r="H15" s="892">
        <v>119925</v>
      </c>
      <c r="I15" s="900" t="s">
        <v>358</v>
      </c>
      <c r="J15" s="896">
        <v>527</v>
      </c>
      <c r="K15" s="892">
        <v>14896</v>
      </c>
      <c r="L15" s="901"/>
      <c r="M15" s="895"/>
      <c r="N15" s="895"/>
      <c r="O15" s="895"/>
      <c r="P15" s="895"/>
      <c r="Q15" s="895"/>
      <c r="R15" s="895"/>
      <c r="S15" s="895"/>
      <c r="T15" s="895"/>
      <c r="U15" s="895"/>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1"/>
      <c r="AY15" s="901"/>
      <c r="AZ15" s="901"/>
      <c r="BA15" s="901"/>
      <c r="BB15" s="901"/>
      <c r="BC15" s="901"/>
      <c r="BD15" s="901"/>
      <c r="BE15" s="901"/>
      <c r="BF15" s="901"/>
      <c r="BG15" s="901"/>
      <c r="BH15" s="901"/>
      <c r="BI15" s="901"/>
      <c r="BJ15" s="901"/>
      <c r="BK15" s="901"/>
      <c r="BL15" s="901"/>
      <c r="BM15" s="901"/>
      <c r="BN15" s="901"/>
      <c r="BO15" s="901"/>
      <c r="BP15" s="901"/>
      <c r="BQ15" s="901"/>
      <c r="BR15" s="901"/>
      <c r="BS15" s="901"/>
      <c r="BT15" s="901"/>
      <c r="BU15" s="901"/>
      <c r="BV15" s="901"/>
      <c r="BW15" s="901"/>
      <c r="BX15" s="901"/>
      <c r="BY15" s="901"/>
      <c r="BZ15" s="901"/>
      <c r="CA15" s="901"/>
      <c r="CB15" s="901"/>
      <c r="CC15" s="901"/>
      <c r="CD15" s="901"/>
      <c r="CE15" s="901"/>
      <c r="CF15" s="901"/>
      <c r="CG15" s="901"/>
      <c r="CH15" s="901"/>
      <c r="CI15" s="901"/>
      <c r="CJ15" s="901"/>
      <c r="CK15" s="901"/>
      <c r="CL15" s="901"/>
      <c r="CM15" s="901"/>
      <c r="CN15" s="901"/>
      <c r="CO15" s="901"/>
      <c r="CP15" s="901"/>
      <c r="CQ15" s="901"/>
      <c r="CR15" s="901"/>
      <c r="CS15" s="901"/>
      <c r="CT15" s="901"/>
      <c r="CU15" s="901"/>
      <c r="CV15" s="901"/>
      <c r="CW15" s="901"/>
      <c r="CX15" s="901"/>
      <c r="CY15" s="901"/>
      <c r="CZ15" s="901"/>
      <c r="DA15" s="901"/>
      <c r="DB15" s="901"/>
      <c r="DC15" s="901"/>
      <c r="DD15" s="901"/>
      <c r="DE15" s="901"/>
      <c r="DF15" s="901"/>
      <c r="DG15" s="901"/>
      <c r="DH15" s="901"/>
      <c r="DI15" s="901"/>
      <c r="DJ15" s="901"/>
      <c r="DK15" s="901"/>
      <c r="DL15" s="901"/>
      <c r="DM15" s="901"/>
      <c r="DN15" s="901"/>
      <c r="DO15" s="901"/>
      <c r="DP15" s="901"/>
      <c r="DQ15" s="901"/>
      <c r="DR15" s="901"/>
      <c r="DS15" s="901"/>
      <c r="DT15" s="901"/>
      <c r="DU15" s="901"/>
      <c r="DV15" s="901"/>
      <c r="DW15" s="901"/>
      <c r="DX15" s="901"/>
      <c r="DY15" s="901"/>
      <c r="DZ15" s="901"/>
      <c r="EA15" s="901"/>
      <c r="EB15" s="901"/>
      <c r="EC15" s="901"/>
      <c r="ED15" s="901"/>
      <c r="EE15" s="901"/>
      <c r="EF15" s="901"/>
      <c r="EG15" s="901"/>
      <c r="EH15" s="901"/>
      <c r="EI15" s="901"/>
      <c r="EJ15" s="901"/>
      <c r="EK15" s="901"/>
      <c r="EL15" s="901"/>
      <c r="EM15" s="901"/>
      <c r="EN15" s="901"/>
      <c r="EO15" s="901"/>
      <c r="EP15" s="901"/>
      <c r="EQ15" s="901"/>
      <c r="ER15" s="901"/>
      <c r="ES15" s="901"/>
      <c r="ET15" s="901"/>
      <c r="EU15" s="901"/>
      <c r="EV15" s="901"/>
      <c r="EW15" s="901"/>
      <c r="EX15" s="901"/>
      <c r="EY15" s="901"/>
      <c r="EZ15" s="901"/>
      <c r="FA15" s="901"/>
      <c r="FB15" s="901"/>
      <c r="FC15" s="901"/>
      <c r="FD15" s="901"/>
      <c r="FE15" s="901"/>
      <c r="FF15" s="901"/>
      <c r="FG15" s="901"/>
      <c r="FH15" s="901"/>
      <c r="FI15" s="901"/>
      <c r="FJ15" s="901"/>
      <c r="FK15" s="901"/>
      <c r="FL15" s="901"/>
      <c r="FM15" s="901"/>
      <c r="FN15" s="901"/>
      <c r="FO15" s="901"/>
      <c r="FP15" s="901"/>
      <c r="FQ15" s="901"/>
      <c r="FR15" s="901"/>
      <c r="FS15" s="901"/>
      <c r="FT15" s="901"/>
      <c r="FU15" s="901"/>
      <c r="FV15" s="901"/>
      <c r="FW15" s="901"/>
      <c r="FX15" s="901"/>
      <c r="FY15" s="901"/>
      <c r="FZ15" s="901"/>
      <c r="GA15" s="901"/>
      <c r="GB15" s="901"/>
      <c r="GC15" s="901"/>
      <c r="GD15" s="901"/>
      <c r="GE15" s="901"/>
      <c r="GF15" s="901"/>
      <c r="GG15" s="901"/>
      <c r="GH15" s="901"/>
      <c r="GI15" s="901"/>
      <c r="GJ15" s="901"/>
      <c r="GK15" s="901"/>
      <c r="GL15" s="901"/>
      <c r="GM15" s="901"/>
      <c r="GN15" s="901"/>
      <c r="GO15" s="901"/>
      <c r="GP15" s="901"/>
      <c r="GQ15" s="901"/>
      <c r="GR15" s="901"/>
      <c r="GS15" s="901"/>
      <c r="GT15" s="901"/>
      <c r="GU15" s="901"/>
      <c r="GV15" s="901"/>
      <c r="GW15" s="901"/>
      <c r="GX15" s="901"/>
      <c r="GY15" s="901"/>
      <c r="GZ15" s="901"/>
      <c r="HA15" s="901"/>
      <c r="HB15" s="901"/>
      <c r="HC15" s="901"/>
      <c r="HD15" s="901"/>
      <c r="HE15" s="901"/>
      <c r="HF15" s="901"/>
      <c r="HG15" s="901"/>
      <c r="HH15" s="901"/>
      <c r="HI15" s="901"/>
      <c r="HJ15" s="901"/>
      <c r="HK15" s="901"/>
      <c r="HL15" s="901"/>
      <c r="HM15" s="901"/>
      <c r="HN15" s="901"/>
      <c r="HO15" s="901"/>
      <c r="HP15" s="901"/>
      <c r="HQ15" s="901"/>
      <c r="HR15" s="901"/>
      <c r="HS15" s="901"/>
      <c r="HT15" s="901"/>
      <c r="HU15" s="901"/>
      <c r="HV15" s="901"/>
      <c r="HW15" s="901"/>
      <c r="HX15" s="901"/>
      <c r="HY15" s="901"/>
      <c r="HZ15" s="901"/>
      <c r="IA15" s="901"/>
      <c r="IB15" s="901"/>
      <c r="IC15" s="901"/>
      <c r="ID15" s="901"/>
      <c r="IE15" s="901"/>
      <c r="IF15" s="901"/>
      <c r="IG15" s="901"/>
      <c r="IH15" s="901"/>
      <c r="II15" s="901"/>
      <c r="IJ15" s="901"/>
      <c r="IK15" s="901"/>
      <c r="IL15" s="901"/>
      <c r="IM15" s="901"/>
      <c r="IN15" s="901"/>
      <c r="IO15" s="901"/>
      <c r="IP15" s="901"/>
      <c r="IQ15" s="901"/>
      <c r="IR15" s="901"/>
      <c r="IS15" s="901"/>
      <c r="IT15" s="901"/>
    </row>
    <row r="16" spans="1:254">
      <c r="A16" s="487">
        <v>2008</v>
      </c>
      <c r="B16" s="896">
        <v>721371</v>
      </c>
      <c r="C16" s="892">
        <v>186</v>
      </c>
      <c r="D16" s="898">
        <v>112038</v>
      </c>
      <c r="E16" s="892">
        <v>462880</v>
      </c>
      <c r="F16" s="892">
        <v>3812</v>
      </c>
      <c r="G16" s="892">
        <v>956</v>
      </c>
      <c r="H16" s="892">
        <v>124771</v>
      </c>
      <c r="I16" s="900" t="s">
        <v>358</v>
      </c>
      <c r="J16" s="896">
        <v>348</v>
      </c>
      <c r="K16" s="892">
        <v>16378</v>
      </c>
      <c r="L16" s="901"/>
      <c r="M16" s="895"/>
      <c r="N16" s="895"/>
      <c r="O16" s="895"/>
      <c r="P16" s="895"/>
      <c r="Q16" s="895"/>
      <c r="R16" s="895"/>
      <c r="S16" s="895"/>
      <c r="T16" s="895"/>
      <c r="U16" s="895"/>
      <c r="V16" s="901"/>
      <c r="W16" s="901"/>
      <c r="X16" s="901"/>
      <c r="Y16" s="901"/>
      <c r="Z16" s="901"/>
      <c r="AA16" s="901"/>
      <c r="AB16" s="901"/>
      <c r="AC16" s="901"/>
      <c r="AD16" s="901"/>
      <c r="AE16" s="901"/>
      <c r="AF16" s="901"/>
      <c r="AG16" s="901"/>
      <c r="AH16" s="901"/>
      <c r="AI16" s="901"/>
      <c r="AJ16" s="901"/>
      <c r="AK16" s="901"/>
      <c r="AL16" s="901"/>
      <c r="AM16" s="901"/>
      <c r="AN16" s="901"/>
      <c r="AO16" s="901"/>
      <c r="AP16" s="901"/>
      <c r="AQ16" s="901"/>
      <c r="AR16" s="901"/>
      <c r="AS16" s="901"/>
      <c r="AT16" s="901"/>
      <c r="AU16" s="901"/>
      <c r="AV16" s="901"/>
      <c r="AW16" s="901"/>
      <c r="AX16" s="901"/>
      <c r="AY16" s="901"/>
      <c r="AZ16" s="901"/>
      <c r="BA16" s="901"/>
      <c r="BB16" s="901"/>
      <c r="BC16" s="901"/>
      <c r="BD16" s="901"/>
      <c r="BE16" s="901"/>
      <c r="BF16" s="901"/>
      <c r="BG16" s="901"/>
      <c r="BH16" s="901"/>
      <c r="BI16" s="901"/>
      <c r="BJ16" s="901"/>
      <c r="BK16" s="901"/>
      <c r="BL16" s="901"/>
      <c r="BM16" s="901"/>
      <c r="BN16" s="901"/>
      <c r="BO16" s="901"/>
      <c r="BP16" s="901"/>
      <c r="BQ16" s="901"/>
      <c r="BR16" s="901"/>
      <c r="BS16" s="901"/>
      <c r="BT16" s="901"/>
      <c r="BU16" s="901"/>
      <c r="BV16" s="901"/>
      <c r="BW16" s="901"/>
      <c r="BX16" s="901"/>
      <c r="BY16" s="901"/>
      <c r="BZ16" s="901"/>
      <c r="CA16" s="901"/>
      <c r="CB16" s="901"/>
      <c r="CC16" s="901"/>
      <c r="CD16" s="901"/>
      <c r="CE16" s="901"/>
      <c r="CF16" s="901"/>
      <c r="CG16" s="901"/>
      <c r="CH16" s="901"/>
      <c r="CI16" s="901"/>
      <c r="CJ16" s="901"/>
      <c r="CK16" s="901"/>
      <c r="CL16" s="901"/>
      <c r="CM16" s="901"/>
      <c r="CN16" s="901"/>
      <c r="CO16" s="901"/>
      <c r="CP16" s="901"/>
      <c r="CQ16" s="901"/>
      <c r="CR16" s="901"/>
      <c r="CS16" s="901"/>
      <c r="CT16" s="901"/>
      <c r="CU16" s="901"/>
      <c r="CV16" s="901"/>
      <c r="CW16" s="901"/>
      <c r="CX16" s="901"/>
      <c r="CY16" s="901"/>
      <c r="CZ16" s="901"/>
      <c r="DA16" s="901"/>
      <c r="DB16" s="901"/>
      <c r="DC16" s="901"/>
      <c r="DD16" s="901"/>
      <c r="DE16" s="901"/>
      <c r="DF16" s="901"/>
      <c r="DG16" s="901"/>
      <c r="DH16" s="901"/>
      <c r="DI16" s="901"/>
      <c r="DJ16" s="901"/>
      <c r="DK16" s="901"/>
      <c r="DL16" s="901"/>
      <c r="DM16" s="901"/>
      <c r="DN16" s="901"/>
      <c r="DO16" s="901"/>
      <c r="DP16" s="901"/>
      <c r="DQ16" s="901"/>
      <c r="DR16" s="901"/>
      <c r="DS16" s="901"/>
      <c r="DT16" s="901"/>
      <c r="DU16" s="901"/>
      <c r="DV16" s="901"/>
      <c r="DW16" s="901"/>
      <c r="DX16" s="901"/>
      <c r="DY16" s="901"/>
      <c r="DZ16" s="901"/>
      <c r="EA16" s="901"/>
      <c r="EB16" s="901"/>
      <c r="EC16" s="901"/>
      <c r="ED16" s="901"/>
      <c r="EE16" s="901"/>
      <c r="EF16" s="901"/>
      <c r="EG16" s="901"/>
      <c r="EH16" s="901"/>
      <c r="EI16" s="901"/>
      <c r="EJ16" s="901"/>
      <c r="EK16" s="901"/>
      <c r="EL16" s="901"/>
      <c r="EM16" s="901"/>
      <c r="EN16" s="901"/>
      <c r="EO16" s="901"/>
      <c r="EP16" s="901"/>
      <c r="EQ16" s="901"/>
      <c r="ER16" s="901"/>
      <c r="ES16" s="901"/>
      <c r="ET16" s="901"/>
      <c r="EU16" s="901"/>
      <c r="EV16" s="901"/>
      <c r="EW16" s="901"/>
      <c r="EX16" s="901"/>
      <c r="EY16" s="901"/>
      <c r="EZ16" s="901"/>
      <c r="FA16" s="901"/>
      <c r="FB16" s="901"/>
      <c r="FC16" s="901"/>
      <c r="FD16" s="901"/>
      <c r="FE16" s="901"/>
      <c r="FF16" s="901"/>
      <c r="FG16" s="901"/>
      <c r="FH16" s="901"/>
      <c r="FI16" s="901"/>
      <c r="FJ16" s="901"/>
      <c r="FK16" s="901"/>
      <c r="FL16" s="901"/>
      <c r="FM16" s="901"/>
      <c r="FN16" s="901"/>
      <c r="FO16" s="901"/>
      <c r="FP16" s="901"/>
      <c r="FQ16" s="901"/>
      <c r="FR16" s="901"/>
      <c r="FS16" s="901"/>
      <c r="FT16" s="901"/>
      <c r="FU16" s="901"/>
      <c r="FV16" s="901"/>
      <c r="FW16" s="901"/>
      <c r="FX16" s="901"/>
      <c r="FY16" s="901"/>
      <c r="FZ16" s="901"/>
      <c r="GA16" s="901"/>
      <c r="GB16" s="901"/>
      <c r="GC16" s="901"/>
      <c r="GD16" s="901"/>
      <c r="GE16" s="901"/>
      <c r="GF16" s="901"/>
      <c r="GG16" s="901"/>
      <c r="GH16" s="901"/>
      <c r="GI16" s="901"/>
      <c r="GJ16" s="901"/>
      <c r="GK16" s="901"/>
      <c r="GL16" s="901"/>
      <c r="GM16" s="901"/>
      <c r="GN16" s="901"/>
      <c r="GO16" s="901"/>
      <c r="GP16" s="901"/>
      <c r="GQ16" s="901"/>
      <c r="GR16" s="901"/>
      <c r="GS16" s="901"/>
      <c r="GT16" s="901"/>
      <c r="GU16" s="901"/>
      <c r="GV16" s="901"/>
      <c r="GW16" s="901"/>
      <c r="GX16" s="901"/>
      <c r="GY16" s="901"/>
      <c r="GZ16" s="901"/>
      <c r="HA16" s="901"/>
      <c r="HB16" s="901"/>
      <c r="HC16" s="901"/>
      <c r="HD16" s="901"/>
      <c r="HE16" s="901"/>
      <c r="HF16" s="901"/>
      <c r="HG16" s="901"/>
      <c r="HH16" s="901"/>
      <c r="HI16" s="901"/>
      <c r="HJ16" s="901"/>
      <c r="HK16" s="901"/>
      <c r="HL16" s="901"/>
      <c r="HM16" s="901"/>
      <c r="HN16" s="901"/>
      <c r="HO16" s="901"/>
      <c r="HP16" s="901"/>
      <c r="HQ16" s="901"/>
      <c r="HR16" s="901"/>
      <c r="HS16" s="901"/>
      <c r="HT16" s="901"/>
      <c r="HU16" s="901"/>
      <c r="HV16" s="901"/>
      <c r="HW16" s="901"/>
      <c r="HX16" s="901"/>
      <c r="HY16" s="901"/>
      <c r="HZ16" s="901"/>
      <c r="IA16" s="901"/>
      <c r="IB16" s="901"/>
      <c r="IC16" s="901"/>
      <c r="ID16" s="901"/>
      <c r="IE16" s="901"/>
      <c r="IF16" s="901"/>
      <c r="IG16" s="901"/>
      <c r="IH16" s="901"/>
      <c r="II16" s="901"/>
      <c r="IJ16" s="901"/>
      <c r="IK16" s="901"/>
      <c r="IL16" s="901"/>
      <c r="IM16" s="901"/>
      <c r="IN16" s="901"/>
      <c r="IO16" s="901"/>
      <c r="IP16" s="901"/>
      <c r="IQ16" s="901"/>
      <c r="IR16" s="901"/>
      <c r="IS16" s="901"/>
      <c r="IT16" s="901"/>
    </row>
    <row r="17" spans="1:254">
      <c r="A17" s="487">
        <v>2009</v>
      </c>
      <c r="B17" s="896">
        <v>747885</v>
      </c>
      <c r="C17" s="892">
        <v>221</v>
      </c>
      <c r="D17" s="898">
        <v>122957</v>
      </c>
      <c r="E17" s="892">
        <v>475724</v>
      </c>
      <c r="F17" s="892">
        <v>1592</v>
      </c>
      <c r="G17" s="892">
        <v>1312</v>
      </c>
      <c r="H17" s="892">
        <v>128709</v>
      </c>
      <c r="I17" s="900" t="s">
        <v>358</v>
      </c>
      <c r="J17" s="896">
        <v>266</v>
      </c>
      <c r="K17" s="892">
        <v>17105</v>
      </c>
      <c r="L17" s="901"/>
      <c r="M17" s="895"/>
      <c r="N17" s="895"/>
      <c r="O17" s="895"/>
      <c r="P17" s="895"/>
      <c r="Q17" s="895"/>
      <c r="R17" s="895"/>
      <c r="S17" s="895"/>
      <c r="T17" s="895"/>
      <c r="U17" s="895"/>
      <c r="V17" s="901"/>
      <c r="W17" s="901"/>
      <c r="X17" s="901"/>
      <c r="Y17" s="901"/>
      <c r="Z17" s="901"/>
      <c r="AA17" s="901"/>
      <c r="AB17" s="901"/>
      <c r="AC17" s="901"/>
      <c r="AD17" s="901"/>
      <c r="AE17" s="901"/>
      <c r="AF17" s="901"/>
      <c r="AG17" s="901"/>
      <c r="AH17" s="901"/>
      <c r="AI17" s="901"/>
      <c r="AJ17" s="901"/>
      <c r="AK17" s="901"/>
      <c r="AL17" s="901"/>
      <c r="AM17" s="901"/>
      <c r="AN17" s="901"/>
      <c r="AO17" s="901"/>
      <c r="AP17" s="901"/>
      <c r="AQ17" s="901"/>
      <c r="AR17" s="901"/>
      <c r="AS17" s="901"/>
      <c r="AT17" s="901"/>
      <c r="AU17" s="901"/>
      <c r="AV17" s="901"/>
      <c r="AW17" s="901"/>
      <c r="AX17" s="901"/>
      <c r="AY17" s="901"/>
      <c r="AZ17" s="901"/>
      <c r="BA17" s="901"/>
      <c r="BB17" s="901"/>
      <c r="BC17" s="901"/>
      <c r="BD17" s="901"/>
      <c r="BE17" s="901"/>
      <c r="BF17" s="901"/>
      <c r="BG17" s="901"/>
      <c r="BH17" s="901"/>
      <c r="BI17" s="901"/>
      <c r="BJ17" s="901"/>
      <c r="BK17" s="901"/>
      <c r="BL17" s="901"/>
      <c r="BM17" s="901"/>
      <c r="BN17" s="901"/>
      <c r="BO17" s="901"/>
      <c r="BP17" s="901"/>
      <c r="BQ17" s="901"/>
      <c r="BR17" s="901"/>
      <c r="BS17" s="901"/>
      <c r="BT17" s="901"/>
      <c r="BU17" s="901"/>
      <c r="BV17" s="901"/>
      <c r="BW17" s="901"/>
      <c r="BX17" s="901"/>
      <c r="BY17" s="901"/>
      <c r="BZ17" s="901"/>
      <c r="CA17" s="901"/>
      <c r="CB17" s="901"/>
      <c r="CC17" s="901"/>
      <c r="CD17" s="901"/>
      <c r="CE17" s="901"/>
      <c r="CF17" s="901"/>
      <c r="CG17" s="901"/>
      <c r="CH17" s="901"/>
      <c r="CI17" s="901"/>
      <c r="CJ17" s="901"/>
      <c r="CK17" s="901"/>
      <c r="CL17" s="901"/>
      <c r="CM17" s="901"/>
      <c r="CN17" s="901"/>
      <c r="CO17" s="901"/>
      <c r="CP17" s="901"/>
      <c r="CQ17" s="901"/>
      <c r="CR17" s="901"/>
      <c r="CS17" s="901"/>
      <c r="CT17" s="901"/>
      <c r="CU17" s="901"/>
      <c r="CV17" s="901"/>
      <c r="CW17" s="901"/>
      <c r="CX17" s="901"/>
      <c r="CY17" s="901"/>
      <c r="CZ17" s="901"/>
      <c r="DA17" s="901"/>
      <c r="DB17" s="901"/>
      <c r="DC17" s="901"/>
      <c r="DD17" s="901"/>
      <c r="DE17" s="901"/>
      <c r="DF17" s="901"/>
      <c r="DG17" s="901"/>
      <c r="DH17" s="901"/>
      <c r="DI17" s="901"/>
      <c r="DJ17" s="901"/>
      <c r="DK17" s="901"/>
      <c r="DL17" s="901"/>
      <c r="DM17" s="901"/>
      <c r="DN17" s="901"/>
      <c r="DO17" s="901"/>
      <c r="DP17" s="901"/>
      <c r="DQ17" s="901"/>
      <c r="DR17" s="901"/>
      <c r="DS17" s="901"/>
      <c r="DT17" s="901"/>
      <c r="DU17" s="901"/>
      <c r="DV17" s="901"/>
      <c r="DW17" s="901"/>
      <c r="DX17" s="901"/>
      <c r="DY17" s="901"/>
      <c r="DZ17" s="901"/>
      <c r="EA17" s="901"/>
      <c r="EB17" s="901"/>
      <c r="EC17" s="901"/>
      <c r="ED17" s="901"/>
      <c r="EE17" s="901"/>
      <c r="EF17" s="901"/>
      <c r="EG17" s="901"/>
      <c r="EH17" s="901"/>
      <c r="EI17" s="901"/>
      <c r="EJ17" s="901"/>
      <c r="EK17" s="901"/>
      <c r="EL17" s="901"/>
      <c r="EM17" s="901"/>
      <c r="EN17" s="901"/>
      <c r="EO17" s="901"/>
      <c r="EP17" s="901"/>
      <c r="EQ17" s="901"/>
      <c r="ER17" s="901"/>
      <c r="ES17" s="901"/>
      <c r="ET17" s="901"/>
      <c r="EU17" s="901"/>
      <c r="EV17" s="901"/>
      <c r="EW17" s="901"/>
      <c r="EX17" s="901"/>
      <c r="EY17" s="901"/>
      <c r="EZ17" s="901"/>
      <c r="FA17" s="901"/>
      <c r="FB17" s="901"/>
      <c r="FC17" s="901"/>
      <c r="FD17" s="901"/>
      <c r="FE17" s="901"/>
      <c r="FF17" s="901"/>
      <c r="FG17" s="901"/>
      <c r="FH17" s="901"/>
      <c r="FI17" s="901"/>
      <c r="FJ17" s="901"/>
      <c r="FK17" s="901"/>
      <c r="FL17" s="901"/>
      <c r="FM17" s="901"/>
      <c r="FN17" s="901"/>
      <c r="FO17" s="901"/>
      <c r="FP17" s="901"/>
      <c r="FQ17" s="901"/>
      <c r="FR17" s="901"/>
      <c r="FS17" s="901"/>
      <c r="FT17" s="901"/>
      <c r="FU17" s="901"/>
      <c r="FV17" s="901"/>
      <c r="FW17" s="901"/>
      <c r="FX17" s="901"/>
      <c r="FY17" s="901"/>
      <c r="FZ17" s="901"/>
      <c r="GA17" s="901"/>
      <c r="GB17" s="901"/>
      <c r="GC17" s="901"/>
      <c r="GD17" s="901"/>
      <c r="GE17" s="901"/>
      <c r="GF17" s="901"/>
      <c r="GG17" s="901"/>
      <c r="GH17" s="901"/>
      <c r="GI17" s="901"/>
      <c r="GJ17" s="901"/>
      <c r="GK17" s="901"/>
      <c r="GL17" s="901"/>
      <c r="GM17" s="901"/>
      <c r="GN17" s="901"/>
      <c r="GO17" s="901"/>
      <c r="GP17" s="901"/>
      <c r="GQ17" s="901"/>
      <c r="GR17" s="901"/>
      <c r="GS17" s="901"/>
      <c r="GT17" s="901"/>
      <c r="GU17" s="901"/>
      <c r="GV17" s="901"/>
      <c r="GW17" s="901"/>
      <c r="GX17" s="901"/>
      <c r="GY17" s="901"/>
      <c r="GZ17" s="901"/>
      <c r="HA17" s="901"/>
      <c r="HB17" s="901"/>
      <c r="HC17" s="901"/>
      <c r="HD17" s="901"/>
      <c r="HE17" s="901"/>
      <c r="HF17" s="901"/>
      <c r="HG17" s="901"/>
      <c r="HH17" s="901"/>
      <c r="HI17" s="901"/>
      <c r="HJ17" s="901"/>
      <c r="HK17" s="901"/>
      <c r="HL17" s="901"/>
      <c r="HM17" s="901"/>
      <c r="HN17" s="901"/>
      <c r="HO17" s="901"/>
      <c r="HP17" s="901"/>
      <c r="HQ17" s="901"/>
      <c r="HR17" s="901"/>
      <c r="HS17" s="901"/>
      <c r="HT17" s="901"/>
      <c r="HU17" s="901"/>
      <c r="HV17" s="901"/>
      <c r="HW17" s="901"/>
      <c r="HX17" s="901"/>
      <c r="HY17" s="901"/>
      <c r="HZ17" s="901"/>
      <c r="IA17" s="901"/>
      <c r="IB17" s="901"/>
      <c r="IC17" s="901"/>
      <c r="ID17" s="901"/>
      <c r="IE17" s="901"/>
      <c r="IF17" s="901"/>
      <c r="IG17" s="901"/>
      <c r="IH17" s="901"/>
      <c r="II17" s="901"/>
      <c r="IJ17" s="901"/>
      <c r="IK17" s="901"/>
      <c r="IL17" s="901"/>
      <c r="IM17" s="901"/>
      <c r="IN17" s="901"/>
      <c r="IO17" s="901"/>
      <c r="IP17" s="901"/>
      <c r="IQ17" s="901"/>
      <c r="IR17" s="901"/>
      <c r="IS17" s="901"/>
      <c r="IT17" s="901"/>
    </row>
    <row r="18" spans="1:254">
      <c r="A18" s="487">
        <v>2010</v>
      </c>
      <c r="B18" s="896">
        <v>602951</v>
      </c>
      <c r="C18" s="892">
        <v>227</v>
      </c>
      <c r="D18" s="898" t="s">
        <v>358</v>
      </c>
      <c r="E18" s="892">
        <v>458565</v>
      </c>
      <c r="F18" s="892">
        <v>1497</v>
      </c>
      <c r="G18" s="892">
        <v>1401</v>
      </c>
      <c r="H18" s="892">
        <v>126297</v>
      </c>
      <c r="I18" s="900" t="s">
        <v>358</v>
      </c>
      <c r="J18" s="896">
        <v>150</v>
      </c>
      <c r="K18" s="892">
        <v>14815</v>
      </c>
      <c r="L18" s="901"/>
      <c r="M18" s="895"/>
      <c r="N18" s="895"/>
      <c r="O18" s="895"/>
      <c r="P18" s="895"/>
      <c r="Q18" s="895"/>
      <c r="R18" s="895"/>
      <c r="S18" s="895"/>
      <c r="T18" s="895"/>
      <c r="U18" s="895"/>
      <c r="V18" s="901"/>
      <c r="W18" s="901"/>
      <c r="X18" s="901"/>
      <c r="Y18" s="901"/>
      <c r="Z18" s="901"/>
      <c r="AA18" s="901"/>
      <c r="AB18" s="901"/>
      <c r="AC18" s="901"/>
      <c r="AD18" s="901"/>
      <c r="AE18" s="901"/>
      <c r="AF18" s="901"/>
      <c r="AG18" s="901"/>
      <c r="AH18" s="901"/>
      <c r="AI18" s="901"/>
      <c r="AJ18" s="901"/>
      <c r="AK18" s="901"/>
      <c r="AL18" s="901"/>
      <c r="AM18" s="901"/>
      <c r="AN18" s="901"/>
      <c r="AO18" s="901"/>
      <c r="AP18" s="901"/>
      <c r="AQ18" s="901"/>
      <c r="AR18" s="901"/>
      <c r="AS18" s="901"/>
      <c r="AT18" s="901"/>
      <c r="AU18" s="901"/>
      <c r="AV18" s="901"/>
      <c r="AW18" s="901"/>
      <c r="AX18" s="901"/>
      <c r="AY18" s="901"/>
      <c r="AZ18" s="901"/>
      <c r="BA18" s="901"/>
      <c r="BB18" s="901"/>
      <c r="BC18" s="901"/>
      <c r="BD18" s="901"/>
      <c r="BE18" s="901"/>
      <c r="BF18" s="901"/>
      <c r="BG18" s="901"/>
      <c r="BH18" s="901"/>
      <c r="BI18" s="901"/>
      <c r="BJ18" s="901"/>
      <c r="BK18" s="901"/>
      <c r="BL18" s="901"/>
      <c r="BM18" s="901"/>
      <c r="BN18" s="901"/>
      <c r="BO18" s="901"/>
      <c r="BP18" s="901"/>
      <c r="BQ18" s="901"/>
      <c r="BR18" s="901"/>
      <c r="BS18" s="901"/>
      <c r="BT18" s="901"/>
      <c r="BU18" s="901"/>
      <c r="BV18" s="901"/>
      <c r="BW18" s="901"/>
      <c r="BX18" s="901"/>
      <c r="BY18" s="901"/>
      <c r="BZ18" s="901"/>
      <c r="CA18" s="901"/>
      <c r="CB18" s="901"/>
      <c r="CC18" s="901"/>
      <c r="CD18" s="901"/>
      <c r="CE18" s="901"/>
      <c r="CF18" s="901"/>
      <c r="CG18" s="901"/>
      <c r="CH18" s="901"/>
      <c r="CI18" s="901"/>
      <c r="CJ18" s="901"/>
      <c r="CK18" s="901"/>
      <c r="CL18" s="901"/>
      <c r="CM18" s="901"/>
      <c r="CN18" s="901"/>
      <c r="CO18" s="901"/>
      <c r="CP18" s="901"/>
      <c r="CQ18" s="901"/>
      <c r="CR18" s="901"/>
      <c r="CS18" s="901"/>
      <c r="CT18" s="901"/>
      <c r="CU18" s="901"/>
      <c r="CV18" s="901"/>
      <c r="CW18" s="901"/>
      <c r="CX18" s="901"/>
      <c r="CY18" s="901"/>
      <c r="CZ18" s="901"/>
      <c r="DA18" s="901"/>
      <c r="DB18" s="901"/>
      <c r="DC18" s="901"/>
      <c r="DD18" s="901"/>
      <c r="DE18" s="901"/>
      <c r="DF18" s="901"/>
      <c r="DG18" s="901"/>
      <c r="DH18" s="901"/>
      <c r="DI18" s="901"/>
      <c r="DJ18" s="901"/>
      <c r="DK18" s="901"/>
      <c r="DL18" s="901"/>
      <c r="DM18" s="901"/>
      <c r="DN18" s="901"/>
      <c r="DO18" s="901"/>
      <c r="DP18" s="901"/>
      <c r="DQ18" s="901"/>
      <c r="DR18" s="901"/>
      <c r="DS18" s="901"/>
      <c r="DT18" s="901"/>
      <c r="DU18" s="901"/>
      <c r="DV18" s="901"/>
      <c r="DW18" s="901"/>
      <c r="DX18" s="901"/>
      <c r="DY18" s="901"/>
      <c r="DZ18" s="901"/>
      <c r="EA18" s="901"/>
      <c r="EB18" s="901"/>
      <c r="EC18" s="901"/>
      <c r="ED18" s="901"/>
      <c r="EE18" s="901"/>
      <c r="EF18" s="901"/>
      <c r="EG18" s="901"/>
      <c r="EH18" s="901"/>
      <c r="EI18" s="901"/>
      <c r="EJ18" s="901"/>
      <c r="EK18" s="901"/>
      <c r="EL18" s="901"/>
      <c r="EM18" s="901"/>
      <c r="EN18" s="901"/>
      <c r="EO18" s="901"/>
      <c r="EP18" s="901"/>
      <c r="EQ18" s="901"/>
      <c r="ER18" s="901"/>
      <c r="ES18" s="901"/>
      <c r="ET18" s="901"/>
      <c r="EU18" s="901"/>
      <c r="EV18" s="901"/>
      <c r="EW18" s="901"/>
      <c r="EX18" s="901"/>
      <c r="EY18" s="901"/>
      <c r="EZ18" s="901"/>
      <c r="FA18" s="901"/>
      <c r="FB18" s="901"/>
      <c r="FC18" s="901"/>
      <c r="FD18" s="901"/>
      <c r="FE18" s="901"/>
      <c r="FF18" s="901"/>
      <c r="FG18" s="901"/>
      <c r="FH18" s="901"/>
      <c r="FI18" s="901"/>
      <c r="FJ18" s="901"/>
      <c r="FK18" s="901"/>
      <c r="FL18" s="901"/>
      <c r="FM18" s="901"/>
      <c r="FN18" s="901"/>
      <c r="FO18" s="901"/>
      <c r="FP18" s="901"/>
      <c r="FQ18" s="901"/>
      <c r="FR18" s="901"/>
      <c r="FS18" s="901"/>
      <c r="FT18" s="901"/>
      <c r="FU18" s="901"/>
      <c r="FV18" s="901"/>
      <c r="FW18" s="901"/>
      <c r="FX18" s="901"/>
      <c r="FY18" s="901"/>
      <c r="FZ18" s="901"/>
      <c r="GA18" s="901"/>
      <c r="GB18" s="901"/>
      <c r="GC18" s="901"/>
      <c r="GD18" s="901"/>
      <c r="GE18" s="901"/>
      <c r="GF18" s="901"/>
      <c r="GG18" s="901"/>
      <c r="GH18" s="901"/>
      <c r="GI18" s="901"/>
      <c r="GJ18" s="901"/>
      <c r="GK18" s="901"/>
      <c r="GL18" s="901"/>
      <c r="GM18" s="901"/>
      <c r="GN18" s="901"/>
      <c r="GO18" s="901"/>
      <c r="GP18" s="901"/>
      <c r="GQ18" s="901"/>
      <c r="GR18" s="901"/>
      <c r="GS18" s="901"/>
      <c r="GT18" s="901"/>
      <c r="GU18" s="901"/>
      <c r="GV18" s="901"/>
      <c r="GW18" s="901"/>
      <c r="GX18" s="901"/>
      <c r="GY18" s="901"/>
      <c r="GZ18" s="901"/>
      <c r="HA18" s="901"/>
      <c r="HB18" s="901"/>
      <c r="HC18" s="901"/>
      <c r="HD18" s="901"/>
      <c r="HE18" s="901"/>
      <c r="HF18" s="901"/>
      <c r="HG18" s="901"/>
      <c r="HH18" s="901"/>
      <c r="HI18" s="901"/>
      <c r="HJ18" s="901"/>
      <c r="HK18" s="901"/>
      <c r="HL18" s="901"/>
      <c r="HM18" s="901"/>
      <c r="HN18" s="901"/>
      <c r="HO18" s="901"/>
      <c r="HP18" s="901"/>
      <c r="HQ18" s="901"/>
      <c r="HR18" s="901"/>
      <c r="HS18" s="901"/>
      <c r="HT18" s="901"/>
      <c r="HU18" s="901"/>
      <c r="HV18" s="901"/>
      <c r="HW18" s="901"/>
      <c r="HX18" s="901"/>
      <c r="HY18" s="901"/>
      <c r="HZ18" s="901"/>
      <c r="IA18" s="901"/>
      <c r="IB18" s="901"/>
      <c r="IC18" s="901"/>
      <c r="ID18" s="901"/>
      <c r="IE18" s="901"/>
      <c r="IF18" s="901"/>
      <c r="IG18" s="901"/>
      <c r="IH18" s="901"/>
      <c r="II18" s="901"/>
      <c r="IJ18" s="901"/>
      <c r="IK18" s="901"/>
      <c r="IL18" s="901"/>
      <c r="IM18" s="901"/>
      <c r="IN18" s="901"/>
      <c r="IO18" s="901"/>
      <c r="IP18" s="901"/>
      <c r="IQ18" s="901"/>
      <c r="IR18" s="901"/>
      <c r="IS18" s="901"/>
      <c r="IT18" s="901"/>
    </row>
    <row r="19" spans="1:254">
      <c r="A19" s="487">
        <v>2011</v>
      </c>
      <c r="B19" s="892">
        <v>591689</v>
      </c>
      <c r="C19" s="892">
        <v>451</v>
      </c>
      <c r="D19" s="898" t="s">
        <v>358</v>
      </c>
      <c r="E19" s="892">
        <v>456643</v>
      </c>
      <c r="F19" s="892">
        <v>1415</v>
      </c>
      <c r="G19" s="892">
        <v>1442</v>
      </c>
      <c r="H19" s="892">
        <v>116012</v>
      </c>
      <c r="I19" s="900" t="s">
        <v>358</v>
      </c>
      <c r="J19" s="896">
        <v>295</v>
      </c>
      <c r="K19" s="892">
        <v>15431</v>
      </c>
      <c r="L19" s="901"/>
      <c r="M19" s="895"/>
      <c r="N19" s="895"/>
      <c r="O19" s="895"/>
      <c r="P19" s="895"/>
      <c r="Q19" s="895"/>
      <c r="R19" s="895"/>
      <c r="S19" s="895"/>
      <c r="T19" s="895"/>
      <c r="U19" s="895"/>
      <c r="V19" s="901"/>
      <c r="W19" s="901"/>
      <c r="X19" s="901"/>
      <c r="Y19" s="901"/>
      <c r="Z19" s="901"/>
      <c r="AA19" s="901"/>
      <c r="AB19" s="901"/>
      <c r="AC19" s="901"/>
      <c r="AD19" s="901"/>
      <c r="AE19" s="901"/>
      <c r="AF19" s="901"/>
      <c r="AG19" s="901"/>
      <c r="AH19" s="901"/>
      <c r="AI19" s="901"/>
      <c r="AJ19" s="901"/>
      <c r="AK19" s="901"/>
      <c r="AL19" s="901"/>
      <c r="AM19" s="901"/>
      <c r="AN19" s="901"/>
      <c r="AO19" s="901"/>
      <c r="AP19" s="901"/>
      <c r="AQ19" s="901"/>
      <c r="AR19" s="901"/>
      <c r="AS19" s="901"/>
      <c r="AT19" s="901"/>
      <c r="AU19" s="901"/>
      <c r="AV19" s="901"/>
      <c r="AW19" s="901"/>
      <c r="AX19" s="901"/>
      <c r="AY19" s="901"/>
      <c r="AZ19" s="901"/>
      <c r="BA19" s="901"/>
      <c r="BB19" s="901"/>
      <c r="BC19" s="901"/>
      <c r="BD19" s="901"/>
      <c r="BE19" s="901"/>
      <c r="BF19" s="901"/>
      <c r="BG19" s="901"/>
      <c r="BH19" s="901"/>
      <c r="BI19" s="901"/>
      <c r="BJ19" s="901"/>
      <c r="BK19" s="901"/>
      <c r="BL19" s="901"/>
      <c r="BM19" s="901"/>
      <c r="BN19" s="901"/>
      <c r="BO19" s="901"/>
      <c r="BP19" s="901"/>
      <c r="BQ19" s="901"/>
      <c r="BR19" s="901"/>
      <c r="BS19" s="901"/>
      <c r="BT19" s="901"/>
      <c r="BU19" s="901"/>
      <c r="BV19" s="901"/>
      <c r="BW19" s="901"/>
      <c r="BX19" s="901"/>
      <c r="BY19" s="901"/>
      <c r="BZ19" s="901"/>
      <c r="CA19" s="901"/>
      <c r="CB19" s="901"/>
      <c r="CC19" s="901"/>
      <c r="CD19" s="901"/>
      <c r="CE19" s="901"/>
      <c r="CF19" s="901"/>
      <c r="CG19" s="901"/>
      <c r="CH19" s="901"/>
      <c r="CI19" s="901"/>
      <c r="CJ19" s="901"/>
      <c r="CK19" s="901"/>
      <c r="CL19" s="901"/>
      <c r="CM19" s="901"/>
      <c r="CN19" s="901"/>
      <c r="CO19" s="901"/>
      <c r="CP19" s="901"/>
      <c r="CQ19" s="901"/>
      <c r="CR19" s="901"/>
      <c r="CS19" s="901"/>
      <c r="CT19" s="901"/>
      <c r="CU19" s="901"/>
      <c r="CV19" s="901"/>
      <c r="CW19" s="901"/>
      <c r="CX19" s="901"/>
      <c r="CY19" s="901"/>
      <c r="CZ19" s="901"/>
      <c r="DA19" s="901"/>
      <c r="DB19" s="901"/>
      <c r="DC19" s="901"/>
      <c r="DD19" s="901"/>
      <c r="DE19" s="901"/>
      <c r="DF19" s="901"/>
      <c r="DG19" s="901"/>
      <c r="DH19" s="901"/>
      <c r="DI19" s="901"/>
      <c r="DJ19" s="901"/>
      <c r="DK19" s="901"/>
      <c r="DL19" s="901"/>
      <c r="DM19" s="901"/>
      <c r="DN19" s="901"/>
      <c r="DO19" s="901"/>
      <c r="DP19" s="901"/>
      <c r="DQ19" s="901"/>
      <c r="DR19" s="901"/>
      <c r="DS19" s="901"/>
      <c r="DT19" s="901"/>
      <c r="DU19" s="901"/>
      <c r="DV19" s="901"/>
      <c r="DW19" s="901"/>
      <c r="DX19" s="901"/>
      <c r="DY19" s="901"/>
      <c r="DZ19" s="901"/>
      <c r="EA19" s="901"/>
      <c r="EB19" s="901"/>
      <c r="EC19" s="901"/>
      <c r="ED19" s="901"/>
      <c r="EE19" s="901"/>
      <c r="EF19" s="901"/>
      <c r="EG19" s="901"/>
      <c r="EH19" s="901"/>
      <c r="EI19" s="901"/>
      <c r="EJ19" s="901"/>
      <c r="EK19" s="901"/>
      <c r="EL19" s="901"/>
      <c r="EM19" s="901"/>
      <c r="EN19" s="901"/>
      <c r="EO19" s="901"/>
      <c r="EP19" s="901"/>
      <c r="EQ19" s="901"/>
      <c r="ER19" s="901"/>
      <c r="ES19" s="901"/>
      <c r="ET19" s="901"/>
      <c r="EU19" s="901"/>
      <c r="EV19" s="901"/>
      <c r="EW19" s="901"/>
      <c r="EX19" s="901"/>
      <c r="EY19" s="901"/>
      <c r="EZ19" s="901"/>
      <c r="FA19" s="901"/>
      <c r="FB19" s="901"/>
      <c r="FC19" s="901"/>
      <c r="FD19" s="901"/>
      <c r="FE19" s="901"/>
      <c r="FF19" s="901"/>
      <c r="FG19" s="901"/>
      <c r="FH19" s="901"/>
      <c r="FI19" s="901"/>
      <c r="FJ19" s="901"/>
      <c r="FK19" s="901"/>
      <c r="FL19" s="901"/>
      <c r="FM19" s="901"/>
      <c r="FN19" s="901"/>
      <c r="FO19" s="901"/>
      <c r="FP19" s="901"/>
      <c r="FQ19" s="901"/>
      <c r="FR19" s="901"/>
      <c r="FS19" s="901"/>
      <c r="FT19" s="901"/>
      <c r="FU19" s="901"/>
      <c r="FV19" s="901"/>
      <c r="FW19" s="901"/>
      <c r="FX19" s="901"/>
      <c r="FY19" s="901"/>
      <c r="FZ19" s="901"/>
      <c r="GA19" s="901"/>
      <c r="GB19" s="901"/>
      <c r="GC19" s="901"/>
      <c r="GD19" s="901"/>
      <c r="GE19" s="901"/>
      <c r="GF19" s="901"/>
      <c r="GG19" s="901"/>
      <c r="GH19" s="901"/>
      <c r="GI19" s="901"/>
      <c r="GJ19" s="901"/>
      <c r="GK19" s="901"/>
      <c r="GL19" s="901"/>
      <c r="GM19" s="901"/>
      <c r="GN19" s="901"/>
      <c r="GO19" s="901"/>
      <c r="GP19" s="901"/>
      <c r="GQ19" s="901"/>
      <c r="GR19" s="901"/>
      <c r="GS19" s="901"/>
      <c r="GT19" s="901"/>
      <c r="GU19" s="901"/>
      <c r="GV19" s="901"/>
      <c r="GW19" s="901"/>
      <c r="GX19" s="901"/>
      <c r="GY19" s="901"/>
      <c r="GZ19" s="901"/>
      <c r="HA19" s="901"/>
      <c r="HB19" s="901"/>
      <c r="HC19" s="901"/>
      <c r="HD19" s="901"/>
      <c r="HE19" s="901"/>
      <c r="HF19" s="901"/>
      <c r="HG19" s="901"/>
      <c r="HH19" s="901"/>
      <c r="HI19" s="901"/>
      <c r="HJ19" s="901"/>
      <c r="HK19" s="901"/>
      <c r="HL19" s="901"/>
      <c r="HM19" s="901"/>
      <c r="HN19" s="901"/>
      <c r="HO19" s="901"/>
      <c r="HP19" s="901"/>
      <c r="HQ19" s="901"/>
      <c r="HR19" s="901"/>
      <c r="HS19" s="901"/>
      <c r="HT19" s="901"/>
      <c r="HU19" s="901"/>
      <c r="HV19" s="901"/>
      <c r="HW19" s="901"/>
      <c r="HX19" s="901"/>
      <c r="HY19" s="901"/>
      <c r="HZ19" s="901"/>
      <c r="IA19" s="901"/>
      <c r="IB19" s="901"/>
      <c r="IC19" s="901"/>
      <c r="ID19" s="901"/>
      <c r="IE19" s="901"/>
      <c r="IF19" s="901"/>
      <c r="IG19" s="901"/>
      <c r="IH19" s="901"/>
      <c r="II19" s="901"/>
      <c r="IJ19" s="901"/>
      <c r="IK19" s="901"/>
      <c r="IL19" s="901"/>
      <c r="IM19" s="901"/>
      <c r="IN19" s="901"/>
      <c r="IO19" s="901"/>
      <c r="IP19" s="901"/>
      <c r="IQ19" s="901"/>
      <c r="IR19" s="901"/>
      <c r="IS19" s="901"/>
      <c r="IT19" s="901"/>
    </row>
    <row r="20" spans="1:254">
      <c r="A20" s="820">
        <v>2012</v>
      </c>
      <c r="B20" s="896">
        <v>569734</v>
      </c>
      <c r="C20" s="896">
        <v>738</v>
      </c>
      <c r="D20" s="902" t="s">
        <v>358</v>
      </c>
      <c r="E20" s="896">
        <v>440217</v>
      </c>
      <c r="F20" s="896">
        <v>1376</v>
      </c>
      <c r="G20" s="896">
        <v>2340</v>
      </c>
      <c r="H20" s="896">
        <v>111516</v>
      </c>
      <c r="I20" s="900" t="s">
        <v>358</v>
      </c>
      <c r="J20" s="896">
        <v>198</v>
      </c>
      <c r="K20" s="896">
        <v>13349</v>
      </c>
      <c r="L20" s="901"/>
      <c r="M20" s="895"/>
      <c r="N20" s="895"/>
      <c r="O20" s="895"/>
      <c r="P20" s="895"/>
      <c r="Q20" s="895"/>
      <c r="R20" s="895"/>
      <c r="S20" s="895"/>
      <c r="T20" s="895"/>
      <c r="U20" s="895"/>
      <c r="V20" s="901"/>
      <c r="W20" s="901"/>
      <c r="X20" s="901"/>
      <c r="Y20" s="901"/>
      <c r="Z20" s="901"/>
      <c r="AA20" s="901"/>
      <c r="AB20" s="901"/>
      <c r="AC20" s="901"/>
      <c r="AD20" s="901"/>
      <c r="AE20" s="901"/>
      <c r="AF20" s="901"/>
      <c r="AG20" s="901"/>
      <c r="AH20" s="901"/>
      <c r="AI20" s="901"/>
      <c r="AJ20" s="901"/>
      <c r="AK20" s="901"/>
      <c r="AL20" s="901"/>
      <c r="AM20" s="901"/>
      <c r="AN20" s="901"/>
      <c r="AO20" s="901"/>
      <c r="AP20" s="901"/>
      <c r="AQ20" s="901"/>
      <c r="AR20" s="901"/>
      <c r="AS20" s="901"/>
      <c r="AT20" s="901"/>
      <c r="AU20" s="901"/>
      <c r="AV20" s="901"/>
      <c r="AW20" s="901"/>
      <c r="AX20" s="901"/>
      <c r="AY20" s="901"/>
      <c r="AZ20" s="901"/>
      <c r="BA20" s="901"/>
      <c r="BB20" s="901"/>
      <c r="BC20" s="901"/>
      <c r="BD20" s="901"/>
      <c r="BE20" s="901"/>
      <c r="BF20" s="901"/>
      <c r="BG20" s="901"/>
      <c r="BH20" s="901"/>
      <c r="BI20" s="901"/>
      <c r="BJ20" s="901"/>
      <c r="BK20" s="901"/>
      <c r="BL20" s="901"/>
      <c r="BM20" s="901"/>
      <c r="BN20" s="901"/>
      <c r="BO20" s="901"/>
      <c r="BP20" s="901"/>
      <c r="BQ20" s="901"/>
      <c r="BR20" s="901"/>
      <c r="BS20" s="901"/>
      <c r="BT20" s="901"/>
      <c r="BU20" s="901"/>
      <c r="BV20" s="901"/>
      <c r="BW20" s="901"/>
      <c r="BX20" s="901"/>
      <c r="BY20" s="901"/>
      <c r="BZ20" s="901"/>
      <c r="CA20" s="901"/>
      <c r="CB20" s="901"/>
      <c r="CC20" s="901"/>
      <c r="CD20" s="901"/>
      <c r="CE20" s="901"/>
      <c r="CF20" s="901"/>
      <c r="CG20" s="901"/>
      <c r="CH20" s="901"/>
      <c r="CI20" s="901"/>
      <c r="CJ20" s="901"/>
      <c r="CK20" s="901"/>
      <c r="CL20" s="901"/>
      <c r="CM20" s="901"/>
      <c r="CN20" s="901"/>
      <c r="CO20" s="901"/>
      <c r="CP20" s="901"/>
      <c r="CQ20" s="901"/>
      <c r="CR20" s="901"/>
      <c r="CS20" s="901"/>
      <c r="CT20" s="901"/>
      <c r="CU20" s="901"/>
      <c r="CV20" s="901"/>
      <c r="CW20" s="901"/>
      <c r="CX20" s="901"/>
      <c r="CY20" s="901"/>
      <c r="CZ20" s="901"/>
      <c r="DA20" s="901"/>
      <c r="DB20" s="901"/>
      <c r="DC20" s="901"/>
      <c r="DD20" s="901"/>
      <c r="DE20" s="901"/>
      <c r="DF20" s="901"/>
      <c r="DG20" s="901"/>
      <c r="DH20" s="901"/>
      <c r="DI20" s="901"/>
      <c r="DJ20" s="901"/>
      <c r="DK20" s="901"/>
      <c r="DL20" s="901"/>
      <c r="DM20" s="901"/>
      <c r="DN20" s="901"/>
      <c r="DO20" s="901"/>
      <c r="DP20" s="901"/>
      <c r="DQ20" s="901"/>
      <c r="DR20" s="901"/>
      <c r="DS20" s="901"/>
      <c r="DT20" s="901"/>
      <c r="DU20" s="901"/>
      <c r="DV20" s="901"/>
      <c r="DW20" s="901"/>
      <c r="DX20" s="901"/>
      <c r="DY20" s="901"/>
      <c r="DZ20" s="901"/>
      <c r="EA20" s="901"/>
      <c r="EB20" s="901"/>
      <c r="EC20" s="901"/>
      <c r="ED20" s="901"/>
      <c r="EE20" s="901"/>
      <c r="EF20" s="901"/>
      <c r="EG20" s="901"/>
      <c r="EH20" s="901"/>
      <c r="EI20" s="901"/>
      <c r="EJ20" s="901"/>
      <c r="EK20" s="901"/>
      <c r="EL20" s="901"/>
      <c r="EM20" s="901"/>
      <c r="EN20" s="901"/>
      <c r="EO20" s="901"/>
      <c r="EP20" s="901"/>
      <c r="EQ20" s="901"/>
      <c r="ER20" s="901"/>
      <c r="ES20" s="901"/>
      <c r="ET20" s="901"/>
      <c r="EU20" s="901"/>
      <c r="EV20" s="901"/>
      <c r="EW20" s="901"/>
      <c r="EX20" s="901"/>
      <c r="EY20" s="901"/>
      <c r="EZ20" s="901"/>
      <c r="FA20" s="901"/>
      <c r="FB20" s="901"/>
      <c r="FC20" s="901"/>
      <c r="FD20" s="901"/>
      <c r="FE20" s="901"/>
      <c r="FF20" s="901"/>
      <c r="FG20" s="901"/>
      <c r="FH20" s="901"/>
      <c r="FI20" s="901"/>
      <c r="FJ20" s="901"/>
      <c r="FK20" s="901"/>
      <c r="FL20" s="901"/>
      <c r="FM20" s="901"/>
      <c r="FN20" s="901"/>
      <c r="FO20" s="901"/>
      <c r="FP20" s="901"/>
      <c r="FQ20" s="901"/>
      <c r="FR20" s="901"/>
      <c r="FS20" s="901"/>
      <c r="FT20" s="901"/>
      <c r="FU20" s="901"/>
      <c r="FV20" s="901"/>
      <c r="FW20" s="901"/>
      <c r="FX20" s="901"/>
      <c r="FY20" s="901"/>
      <c r="FZ20" s="901"/>
      <c r="GA20" s="901"/>
      <c r="GB20" s="901"/>
      <c r="GC20" s="901"/>
      <c r="GD20" s="901"/>
      <c r="GE20" s="901"/>
      <c r="GF20" s="901"/>
      <c r="GG20" s="901"/>
      <c r="GH20" s="901"/>
      <c r="GI20" s="901"/>
      <c r="GJ20" s="901"/>
      <c r="GK20" s="901"/>
      <c r="GL20" s="901"/>
      <c r="GM20" s="901"/>
      <c r="GN20" s="901"/>
      <c r="GO20" s="901"/>
      <c r="GP20" s="901"/>
      <c r="GQ20" s="901"/>
      <c r="GR20" s="901"/>
      <c r="GS20" s="901"/>
      <c r="GT20" s="901"/>
      <c r="GU20" s="901"/>
      <c r="GV20" s="901"/>
      <c r="GW20" s="901"/>
      <c r="GX20" s="901"/>
      <c r="GY20" s="901"/>
      <c r="GZ20" s="901"/>
      <c r="HA20" s="901"/>
      <c r="HB20" s="901"/>
      <c r="HC20" s="901"/>
      <c r="HD20" s="901"/>
      <c r="HE20" s="901"/>
      <c r="HF20" s="901"/>
      <c r="HG20" s="901"/>
      <c r="HH20" s="901"/>
      <c r="HI20" s="901"/>
      <c r="HJ20" s="901"/>
      <c r="HK20" s="901"/>
      <c r="HL20" s="901"/>
      <c r="HM20" s="901"/>
      <c r="HN20" s="901"/>
      <c r="HO20" s="901"/>
      <c r="HP20" s="901"/>
      <c r="HQ20" s="901"/>
      <c r="HR20" s="901"/>
      <c r="HS20" s="901"/>
      <c r="HT20" s="901"/>
      <c r="HU20" s="901"/>
      <c r="HV20" s="901"/>
      <c r="HW20" s="901"/>
      <c r="HX20" s="901"/>
      <c r="HY20" s="901"/>
      <c r="HZ20" s="901"/>
      <c r="IA20" s="901"/>
      <c r="IB20" s="901"/>
      <c r="IC20" s="901"/>
      <c r="ID20" s="901"/>
      <c r="IE20" s="901"/>
      <c r="IF20" s="901"/>
      <c r="IG20" s="901"/>
      <c r="IH20" s="901"/>
      <c r="II20" s="901"/>
      <c r="IJ20" s="901"/>
      <c r="IK20" s="901"/>
      <c r="IL20" s="901"/>
      <c r="IM20" s="901"/>
      <c r="IN20" s="901"/>
      <c r="IO20" s="901"/>
      <c r="IP20" s="901"/>
      <c r="IQ20" s="901"/>
      <c r="IR20" s="901"/>
      <c r="IS20" s="901"/>
      <c r="IT20" s="901"/>
    </row>
    <row r="21" spans="1:254" s="854" customFormat="1">
      <c r="A21" s="820">
        <v>2013</v>
      </c>
      <c r="B21" s="896">
        <v>592326</v>
      </c>
      <c r="C21" s="896">
        <v>705</v>
      </c>
      <c r="D21" s="902" t="s">
        <v>358</v>
      </c>
      <c r="E21" s="896">
        <v>461084</v>
      </c>
      <c r="F21" s="896">
        <v>814</v>
      </c>
      <c r="G21" s="896">
        <v>1172</v>
      </c>
      <c r="H21" s="896">
        <v>116959</v>
      </c>
      <c r="I21" s="900" t="s">
        <v>358</v>
      </c>
      <c r="J21" s="896">
        <v>72</v>
      </c>
      <c r="K21" s="896">
        <v>11520</v>
      </c>
      <c r="L21" s="903"/>
      <c r="M21" s="895"/>
      <c r="N21" s="904"/>
      <c r="O21" s="904"/>
      <c r="P21" s="904"/>
      <c r="Q21" s="904"/>
      <c r="R21" s="904"/>
      <c r="S21" s="904"/>
      <c r="T21" s="904"/>
      <c r="U21" s="904"/>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3"/>
      <c r="AY21" s="903"/>
      <c r="AZ21" s="903"/>
      <c r="BA21" s="903"/>
      <c r="BB21" s="903"/>
      <c r="BC21" s="903"/>
      <c r="BD21" s="903"/>
      <c r="BE21" s="903"/>
      <c r="BF21" s="903"/>
      <c r="BG21" s="903"/>
      <c r="BH21" s="903"/>
      <c r="BI21" s="903"/>
      <c r="BJ21" s="903"/>
      <c r="BK21" s="903"/>
      <c r="BL21" s="903"/>
      <c r="BM21" s="903"/>
      <c r="BN21" s="903"/>
      <c r="BO21" s="903"/>
      <c r="BP21" s="903"/>
      <c r="BQ21" s="903"/>
      <c r="BR21" s="903"/>
      <c r="BS21" s="903"/>
      <c r="BT21" s="903"/>
      <c r="BU21" s="903"/>
      <c r="BV21" s="903"/>
      <c r="BW21" s="903"/>
      <c r="BX21" s="903"/>
      <c r="BY21" s="903"/>
      <c r="BZ21" s="903"/>
      <c r="CA21" s="903"/>
      <c r="CB21" s="903"/>
      <c r="CC21" s="903"/>
      <c r="CD21" s="903"/>
      <c r="CE21" s="903"/>
      <c r="CF21" s="903"/>
      <c r="CG21" s="903"/>
      <c r="CH21" s="903"/>
      <c r="CI21" s="903"/>
      <c r="CJ21" s="903"/>
      <c r="CK21" s="903"/>
      <c r="CL21" s="903"/>
      <c r="CM21" s="903"/>
      <c r="CN21" s="903"/>
      <c r="CO21" s="903"/>
      <c r="CP21" s="903"/>
      <c r="CQ21" s="903"/>
      <c r="CR21" s="903"/>
      <c r="CS21" s="903"/>
      <c r="CT21" s="903"/>
      <c r="CU21" s="903"/>
      <c r="CV21" s="903"/>
      <c r="CW21" s="903"/>
      <c r="CX21" s="903"/>
      <c r="CY21" s="903"/>
      <c r="CZ21" s="903"/>
      <c r="DA21" s="903"/>
      <c r="DB21" s="903"/>
      <c r="DC21" s="903"/>
      <c r="DD21" s="903"/>
      <c r="DE21" s="903"/>
      <c r="DF21" s="903"/>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903"/>
      <c r="ED21" s="903"/>
      <c r="EE21" s="903"/>
      <c r="EF21" s="903"/>
      <c r="EG21" s="903"/>
      <c r="EH21" s="903"/>
      <c r="EI21" s="903"/>
      <c r="EJ21" s="903"/>
      <c r="EK21" s="903"/>
      <c r="EL21" s="903"/>
      <c r="EM21" s="903"/>
      <c r="EN21" s="903"/>
      <c r="EO21" s="903"/>
      <c r="EP21" s="903"/>
      <c r="EQ21" s="903"/>
      <c r="ER21" s="903"/>
      <c r="ES21" s="903"/>
      <c r="ET21" s="903"/>
      <c r="EU21" s="903"/>
      <c r="EV21" s="903"/>
      <c r="EW21" s="903"/>
      <c r="EX21" s="903"/>
      <c r="EY21" s="903"/>
      <c r="EZ21" s="903"/>
      <c r="FA21" s="903"/>
      <c r="FB21" s="903"/>
      <c r="FC21" s="903"/>
      <c r="FD21" s="903"/>
      <c r="FE21" s="903"/>
      <c r="FF21" s="903"/>
      <c r="FG21" s="903"/>
      <c r="FH21" s="903"/>
      <c r="FI21" s="903"/>
      <c r="FJ21" s="903"/>
      <c r="FK21" s="903"/>
      <c r="FL21" s="903"/>
      <c r="FM21" s="903"/>
      <c r="FN21" s="903"/>
      <c r="FO21" s="903"/>
      <c r="FP21" s="903"/>
      <c r="FQ21" s="903"/>
      <c r="FR21" s="903"/>
      <c r="FS21" s="903"/>
      <c r="FT21" s="903"/>
      <c r="FU21" s="903"/>
      <c r="FV21" s="903"/>
      <c r="FW21" s="903"/>
      <c r="FX21" s="903"/>
      <c r="FY21" s="903"/>
      <c r="FZ21" s="903"/>
      <c r="GA21" s="903"/>
      <c r="GB21" s="903"/>
      <c r="GC21" s="903"/>
      <c r="GD21" s="903"/>
      <c r="GE21" s="903"/>
      <c r="GF21" s="903"/>
      <c r="GG21" s="903"/>
      <c r="GH21" s="903"/>
      <c r="GI21" s="903"/>
      <c r="GJ21" s="903"/>
      <c r="GK21" s="903"/>
      <c r="GL21" s="903"/>
      <c r="GM21" s="903"/>
      <c r="GN21" s="903"/>
      <c r="GO21" s="903"/>
      <c r="GP21" s="903"/>
      <c r="GQ21" s="903"/>
      <c r="GR21" s="903"/>
      <c r="GS21" s="903"/>
      <c r="GT21" s="903"/>
      <c r="GU21" s="903"/>
      <c r="GV21" s="903"/>
      <c r="GW21" s="903"/>
      <c r="GX21" s="903"/>
      <c r="GY21" s="903"/>
      <c r="GZ21" s="903"/>
      <c r="HA21" s="903"/>
      <c r="HB21" s="903"/>
      <c r="HC21" s="903"/>
      <c r="HD21" s="903"/>
      <c r="HE21" s="903"/>
      <c r="HF21" s="903"/>
      <c r="HG21" s="903"/>
      <c r="HH21" s="903"/>
      <c r="HI21" s="903"/>
      <c r="HJ21" s="903"/>
      <c r="HK21" s="903"/>
      <c r="HL21" s="903"/>
      <c r="HM21" s="903"/>
      <c r="HN21" s="903"/>
      <c r="HO21" s="903"/>
      <c r="HP21" s="903"/>
      <c r="HQ21" s="903"/>
      <c r="HR21" s="903"/>
      <c r="HS21" s="903"/>
      <c r="HT21" s="903"/>
      <c r="HU21" s="903"/>
      <c r="HV21" s="903"/>
      <c r="HW21" s="903"/>
      <c r="HX21" s="903"/>
      <c r="HY21" s="903"/>
      <c r="HZ21" s="903"/>
      <c r="IA21" s="903"/>
      <c r="IB21" s="903"/>
      <c r="IC21" s="903"/>
      <c r="ID21" s="903"/>
      <c r="IE21" s="903"/>
      <c r="IF21" s="903"/>
      <c r="IG21" s="903"/>
      <c r="IH21" s="903"/>
      <c r="II21" s="903"/>
      <c r="IJ21" s="903"/>
      <c r="IK21" s="903"/>
      <c r="IL21" s="903"/>
      <c r="IM21" s="903"/>
      <c r="IN21" s="903"/>
      <c r="IO21" s="903"/>
      <c r="IP21" s="903"/>
      <c r="IQ21" s="903"/>
      <c r="IR21" s="903"/>
      <c r="IS21" s="903"/>
      <c r="IT21" s="903"/>
    </row>
    <row r="22" spans="1:254" s="854" customFormat="1">
      <c r="A22" s="820">
        <v>2014</v>
      </c>
      <c r="B22" s="896">
        <v>595736</v>
      </c>
      <c r="C22" s="896">
        <v>97</v>
      </c>
      <c r="D22" s="902" t="s">
        <v>358</v>
      </c>
      <c r="E22" s="896">
        <v>451882</v>
      </c>
      <c r="F22" s="896">
        <v>845</v>
      </c>
      <c r="G22" s="896">
        <v>972</v>
      </c>
      <c r="H22" s="896">
        <v>131877</v>
      </c>
      <c r="I22" s="900" t="s">
        <v>358</v>
      </c>
      <c r="J22" s="896">
        <v>48</v>
      </c>
      <c r="K22" s="896">
        <v>10015</v>
      </c>
      <c r="L22" s="903"/>
      <c r="M22" s="895"/>
      <c r="N22" s="900"/>
      <c r="O22" s="895"/>
      <c r="P22" s="895"/>
      <c r="Q22" s="895"/>
      <c r="R22" s="895"/>
      <c r="S22" s="900"/>
      <c r="T22" s="895"/>
      <c r="U22" s="895"/>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3"/>
      <c r="BD22" s="903"/>
      <c r="BE22" s="903"/>
      <c r="BF22" s="903"/>
      <c r="BG22" s="903"/>
      <c r="BH22" s="903"/>
      <c r="BI22" s="903"/>
      <c r="BJ22" s="903"/>
      <c r="BK22" s="903"/>
      <c r="BL22" s="903"/>
      <c r="BM22" s="903"/>
      <c r="BN22" s="903"/>
      <c r="BO22" s="903"/>
      <c r="BP22" s="903"/>
      <c r="BQ22" s="903"/>
      <c r="BR22" s="903"/>
      <c r="BS22" s="903"/>
      <c r="BT22" s="903"/>
      <c r="BU22" s="903"/>
      <c r="BV22" s="903"/>
      <c r="BW22" s="903"/>
      <c r="BX22" s="903"/>
      <c r="BY22" s="903"/>
      <c r="BZ22" s="903"/>
      <c r="CA22" s="903"/>
      <c r="CB22" s="903"/>
      <c r="CC22" s="903"/>
      <c r="CD22" s="903"/>
      <c r="CE22" s="903"/>
      <c r="CF22" s="903"/>
      <c r="CG22" s="903"/>
      <c r="CH22" s="903"/>
      <c r="CI22" s="903"/>
      <c r="CJ22" s="903"/>
      <c r="CK22" s="903"/>
      <c r="CL22" s="903"/>
      <c r="CM22" s="903"/>
      <c r="CN22" s="903"/>
      <c r="CO22" s="903"/>
      <c r="CP22" s="903"/>
      <c r="CQ22" s="903"/>
      <c r="CR22" s="903"/>
      <c r="CS22" s="903"/>
      <c r="CT22" s="903"/>
      <c r="CU22" s="903"/>
      <c r="CV22" s="903"/>
      <c r="CW22" s="903"/>
      <c r="CX22" s="903"/>
      <c r="CY22" s="903"/>
      <c r="CZ22" s="903"/>
      <c r="DA22" s="903"/>
      <c r="DB22" s="903"/>
      <c r="DC22" s="903"/>
      <c r="DD22" s="903"/>
      <c r="DE22" s="903"/>
      <c r="DF22" s="903"/>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903"/>
      <c r="ED22" s="903"/>
      <c r="EE22" s="903"/>
      <c r="EF22" s="903"/>
      <c r="EG22" s="903"/>
      <c r="EH22" s="903"/>
      <c r="EI22" s="903"/>
      <c r="EJ22" s="903"/>
      <c r="EK22" s="903"/>
      <c r="EL22" s="903"/>
      <c r="EM22" s="903"/>
      <c r="EN22" s="903"/>
      <c r="EO22" s="903"/>
      <c r="EP22" s="903"/>
      <c r="EQ22" s="903"/>
      <c r="ER22" s="903"/>
      <c r="ES22" s="903"/>
      <c r="ET22" s="903"/>
      <c r="EU22" s="903"/>
      <c r="EV22" s="903"/>
      <c r="EW22" s="903"/>
      <c r="EX22" s="903"/>
      <c r="EY22" s="903"/>
      <c r="EZ22" s="903"/>
      <c r="FA22" s="903"/>
      <c r="FB22" s="903"/>
      <c r="FC22" s="903"/>
      <c r="FD22" s="903"/>
      <c r="FE22" s="903"/>
      <c r="FF22" s="903"/>
      <c r="FG22" s="903"/>
      <c r="FH22" s="903"/>
      <c r="FI22" s="903"/>
      <c r="FJ22" s="903"/>
      <c r="FK22" s="903"/>
      <c r="FL22" s="903"/>
      <c r="FM22" s="903"/>
      <c r="FN22" s="903"/>
      <c r="FO22" s="903"/>
      <c r="FP22" s="903"/>
      <c r="FQ22" s="903"/>
      <c r="FR22" s="903"/>
      <c r="FS22" s="903"/>
      <c r="FT22" s="903"/>
      <c r="FU22" s="903"/>
      <c r="FV22" s="903"/>
      <c r="FW22" s="903"/>
      <c r="FX22" s="903"/>
      <c r="FY22" s="903"/>
      <c r="FZ22" s="903"/>
      <c r="GA22" s="903"/>
      <c r="GB22" s="903"/>
      <c r="GC22" s="903"/>
      <c r="GD22" s="903"/>
      <c r="GE22" s="903"/>
      <c r="GF22" s="903"/>
      <c r="GG22" s="903"/>
      <c r="GH22" s="903"/>
      <c r="GI22" s="903"/>
      <c r="GJ22" s="903"/>
      <c r="GK22" s="903"/>
      <c r="GL22" s="903"/>
      <c r="GM22" s="903"/>
      <c r="GN22" s="903"/>
      <c r="GO22" s="903"/>
      <c r="GP22" s="903"/>
      <c r="GQ22" s="903"/>
      <c r="GR22" s="903"/>
      <c r="GS22" s="903"/>
      <c r="GT22" s="903"/>
      <c r="GU22" s="903"/>
      <c r="GV22" s="903"/>
      <c r="GW22" s="903"/>
      <c r="GX22" s="903"/>
      <c r="GY22" s="903"/>
      <c r="GZ22" s="903"/>
      <c r="HA22" s="903"/>
      <c r="HB22" s="903"/>
      <c r="HC22" s="903"/>
      <c r="HD22" s="903"/>
      <c r="HE22" s="903"/>
      <c r="HF22" s="903"/>
      <c r="HG22" s="903"/>
      <c r="HH22" s="903"/>
      <c r="HI22" s="903"/>
      <c r="HJ22" s="903"/>
      <c r="HK22" s="903"/>
      <c r="HL22" s="903"/>
      <c r="HM22" s="903"/>
      <c r="HN22" s="903"/>
      <c r="HO22" s="903"/>
      <c r="HP22" s="903"/>
      <c r="HQ22" s="903"/>
      <c r="HR22" s="903"/>
      <c r="HS22" s="903"/>
      <c r="HT22" s="903"/>
      <c r="HU22" s="903"/>
      <c r="HV22" s="903"/>
      <c r="HW22" s="903"/>
      <c r="HX22" s="903"/>
      <c r="HY22" s="903"/>
      <c r="HZ22" s="903"/>
      <c r="IA22" s="903"/>
      <c r="IB22" s="903"/>
      <c r="IC22" s="903"/>
      <c r="ID22" s="903"/>
      <c r="IE22" s="903"/>
      <c r="IF22" s="903"/>
      <c r="IG22" s="903"/>
      <c r="IH22" s="903"/>
      <c r="II22" s="903"/>
      <c r="IJ22" s="903"/>
      <c r="IK22" s="903"/>
      <c r="IL22" s="903"/>
      <c r="IM22" s="903"/>
      <c r="IN22" s="903"/>
      <c r="IO22" s="903"/>
      <c r="IP22" s="903"/>
      <c r="IQ22" s="903"/>
      <c r="IR22" s="903"/>
      <c r="IS22" s="903"/>
      <c r="IT22" s="903"/>
    </row>
    <row r="23" spans="1:254" s="854" customFormat="1">
      <c r="A23" s="487">
        <v>2015</v>
      </c>
      <c r="B23" s="896">
        <v>584237</v>
      </c>
      <c r="C23" s="896">
        <v>53</v>
      </c>
      <c r="D23" s="896" t="s">
        <v>358</v>
      </c>
      <c r="E23" s="896">
        <v>433914</v>
      </c>
      <c r="F23" s="896">
        <v>1285</v>
      </c>
      <c r="G23" s="896">
        <v>987</v>
      </c>
      <c r="H23" s="896">
        <v>137613</v>
      </c>
      <c r="I23" s="900" t="s">
        <v>358</v>
      </c>
      <c r="J23" s="896">
        <v>52</v>
      </c>
      <c r="K23" s="896">
        <v>10334</v>
      </c>
      <c r="L23" s="903"/>
      <c r="M23" s="895"/>
      <c r="N23" s="900"/>
      <c r="O23" s="895"/>
      <c r="P23" s="895"/>
      <c r="Q23" s="895"/>
      <c r="R23" s="895"/>
      <c r="S23" s="900"/>
      <c r="T23" s="895"/>
      <c r="U23" s="895"/>
      <c r="V23" s="903"/>
      <c r="W23" s="903"/>
      <c r="X23" s="903"/>
      <c r="Y23" s="903"/>
      <c r="Z23" s="903"/>
      <c r="AA23" s="903"/>
      <c r="AB23" s="903"/>
      <c r="AC23" s="903"/>
      <c r="AD23" s="903"/>
      <c r="AE23" s="903"/>
      <c r="AF23" s="903"/>
      <c r="AG23" s="903"/>
      <c r="AH23" s="903"/>
      <c r="AI23" s="903"/>
      <c r="AJ23" s="903"/>
      <c r="AK23" s="903"/>
      <c r="AL23" s="903"/>
      <c r="AM23" s="903"/>
      <c r="AN23" s="903"/>
      <c r="AO23" s="903"/>
      <c r="AP23" s="903"/>
      <c r="AQ23" s="903"/>
      <c r="AR23" s="903"/>
      <c r="AS23" s="903"/>
      <c r="AT23" s="903"/>
      <c r="AU23" s="903"/>
      <c r="AV23" s="903"/>
      <c r="AW23" s="903"/>
      <c r="AX23" s="903"/>
      <c r="AY23" s="903"/>
      <c r="AZ23" s="903"/>
      <c r="BA23" s="903"/>
      <c r="BB23" s="903"/>
      <c r="BC23" s="903"/>
      <c r="BD23" s="903"/>
      <c r="BE23" s="903"/>
      <c r="BF23" s="903"/>
      <c r="BG23" s="903"/>
      <c r="BH23" s="903"/>
      <c r="BI23" s="903"/>
      <c r="BJ23" s="903"/>
      <c r="BK23" s="903"/>
      <c r="BL23" s="903"/>
      <c r="BM23" s="903"/>
      <c r="BN23" s="903"/>
      <c r="BO23" s="903"/>
      <c r="BP23" s="903"/>
      <c r="BQ23" s="903"/>
      <c r="BR23" s="903"/>
      <c r="BS23" s="903"/>
      <c r="BT23" s="903"/>
      <c r="BU23" s="903"/>
      <c r="BV23" s="903"/>
      <c r="BW23" s="903"/>
      <c r="BX23" s="903"/>
      <c r="BY23" s="903"/>
      <c r="BZ23" s="903"/>
      <c r="CA23" s="903"/>
      <c r="CB23" s="903"/>
      <c r="CC23" s="903"/>
      <c r="CD23" s="903"/>
      <c r="CE23" s="903"/>
      <c r="CF23" s="903"/>
      <c r="CG23" s="903"/>
      <c r="CH23" s="903"/>
      <c r="CI23" s="903"/>
      <c r="CJ23" s="903"/>
      <c r="CK23" s="903"/>
      <c r="CL23" s="903"/>
      <c r="CM23" s="903"/>
      <c r="CN23" s="903"/>
      <c r="CO23" s="903"/>
      <c r="CP23" s="903"/>
      <c r="CQ23" s="903"/>
      <c r="CR23" s="903"/>
      <c r="CS23" s="903"/>
      <c r="CT23" s="903"/>
      <c r="CU23" s="903"/>
      <c r="CV23" s="903"/>
      <c r="CW23" s="903"/>
      <c r="CX23" s="903"/>
      <c r="CY23" s="903"/>
      <c r="CZ23" s="903"/>
      <c r="DA23" s="903"/>
      <c r="DB23" s="903"/>
      <c r="DC23" s="903"/>
      <c r="DD23" s="903"/>
      <c r="DE23" s="903"/>
      <c r="DF23" s="903"/>
      <c r="DG23" s="903"/>
      <c r="DH23" s="903"/>
      <c r="DI23" s="903"/>
      <c r="DJ23" s="903"/>
      <c r="DK23" s="903"/>
      <c r="DL23" s="903"/>
      <c r="DM23" s="903"/>
      <c r="DN23" s="903"/>
      <c r="DO23" s="903"/>
      <c r="DP23" s="903"/>
      <c r="DQ23" s="903"/>
      <c r="DR23" s="903"/>
      <c r="DS23" s="903"/>
      <c r="DT23" s="903"/>
      <c r="DU23" s="903"/>
      <c r="DV23" s="903"/>
      <c r="DW23" s="903"/>
      <c r="DX23" s="903"/>
      <c r="DY23" s="903"/>
      <c r="DZ23" s="903"/>
      <c r="EA23" s="903"/>
      <c r="EB23" s="903"/>
      <c r="EC23" s="903"/>
      <c r="ED23" s="903"/>
      <c r="EE23" s="903"/>
      <c r="EF23" s="903"/>
      <c r="EG23" s="903"/>
      <c r="EH23" s="903"/>
      <c r="EI23" s="903"/>
      <c r="EJ23" s="903"/>
      <c r="EK23" s="903"/>
      <c r="EL23" s="903"/>
      <c r="EM23" s="903"/>
      <c r="EN23" s="903"/>
      <c r="EO23" s="903"/>
      <c r="EP23" s="903"/>
      <c r="EQ23" s="903"/>
      <c r="ER23" s="903"/>
      <c r="ES23" s="903"/>
      <c r="ET23" s="903"/>
      <c r="EU23" s="903"/>
      <c r="EV23" s="903"/>
      <c r="EW23" s="903"/>
      <c r="EX23" s="903"/>
      <c r="EY23" s="903"/>
      <c r="EZ23" s="903"/>
      <c r="FA23" s="903"/>
      <c r="FB23" s="903"/>
      <c r="FC23" s="903"/>
      <c r="FD23" s="903"/>
      <c r="FE23" s="903"/>
      <c r="FF23" s="903"/>
      <c r="FG23" s="903"/>
      <c r="FH23" s="903"/>
      <c r="FI23" s="903"/>
      <c r="FJ23" s="903"/>
      <c r="FK23" s="903"/>
      <c r="FL23" s="903"/>
      <c r="FM23" s="903"/>
      <c r="FN23" s="903"/>
      <c r="FO23" s="903"/>
      <c r="FP23" s="903"/>
      <c r="FQ23" s="903"/>
      <c r="FR23" s="903"/>
      <c r="FS23" s="903"/>
      <c r="FT23" s="903"/>
      <c r="FU23" s="903"/>
      <c r="FV23" s="903"/>
      <c r="FW23" s="903"/>
      <c r="FX23" s="903"/>
      <c r="FY23" s="903"/>
      <c r="FZ23" s="903"/>
      <c r="GA23" s="903"/>
      <c r="GB23" s="903"/>
      <c r="GC23" s="903"/>
      <c r="GD23" s="903"/>
      <c r="GE23" s="903"/>
      <c r="GF23" s="903"/>
      <c r="GG23" s="903"/>
      <c r="GH23" s="903"/>
      <c r="GI23" s="903"/>
      <c r="GJ23" s="903"/>
      <c r="GK23" s="903"/>
      <c r="GL23" s="903"/>
      <c r="GM23" s="903"/>
      <c r="GN23" s="903"/>
      <c r="GO23" s="903"/>
      <c r="GP23" s="903"/>
      <c r="GQ23" s="903"/>
      <c r="GR23" s="903"/>
      <c r="GS23" s="903"/>
      <c r="GT23" s="903"/>
      <c r="GU23" s="903"/>
      <c r="GV23" s="903"/>
      <c r="GW23" s="903"/>
      <c r="GX23" s="903"/>
      <c r="GY23" s="903"/>
      <c r="GZ23" s="903"/>
      <c r="HA23" s="903"/>
      <c r="HB23" s="903"/>
      <c r="HC23" s="903"/>
      <c r="HD23" s="903"/>
      <c r="HE23" s="903"/>
      <c r="HF23" s="903"/>
      <c r="HG23" s="903"/>
      <c r="HH23" s="903"/>
      <c r="HI23" s="903"/>
      <c r="HJ23" s="903"/>
      <c r="HK23" s="903"/>
      <c r="HL23" s="903"/>
      <c r="HM23" s="903"/>
      <c r="HN23" s="903"/>
      <c r="HO23" s="903"/>
      <c r="HP23" s="903"/>
      <c r="HQ23" s="903"/>
      <c r="HR23" s="903"/>
      <c r="HS23" s="903"/>
      <c r="HT23" s="903"/>
      <c r="HU23" s="903"/>
      <c r="HV23" s="903"/>
      <c r="HW23" s="903"/>
      <c r="HX23" s="903"/>
      <c r="HY23" s="903"/>
      <c r="HZ23" s="903"/>
      <c r="IA23" s="903"/>
      <c r="IB23" s="903"/>
      <c r="IC23" s="903"/>
      <c r="ID23" s="903"/>
      <c r="IE23" s="903"/>
      <c r="IF23" s="903"/>
      <c r="IG23" s="903"/>
      <c r="IH23" s="903"/>
      <c r="II23" s="903"/>
      <c r="IJ23" s="903"/>
      <c r="IK23" s="903"/>
      <c r="IL23" s="903"/>
      <c r="IM23" s="903"/>
      <c r="IN23" s="903"/>
      <c r="IO23" s="903"/>
      <c r="IP23" s="903"/>
      <c r="IQ23" s="903"/>
      <c r="IR23" s="903"/>
      <c r="IS23" s="903"/>
      <c r="IT23" s="903"/>
    </row>
    <row r="24" spans="1:254" s="854" customFormat="1">
      <c r="A24" s="510">
        <v>2016</v>
      </c>
      <c r="B24" s="905">
        <v>591674.52899999998</v>
      </c>
      <c r="C24" s="905">
        <v>212.45099999999999</v>
      </c>
      <c r="D24" s="905" t="s">
        <v>358</v>
      </c>
      <c r="E24" s="905">
        <v>440088.30499999999</v>
      </c>
      <c r="F24" s="905">
        <v>685.45600000000002</v>
      </c>
      <c r="G24" s="905">
        <v>1026.8679999999999</v>
      </c>
      <c r="H24" s="905">
        <v>139271.70199999999</v>
      </c>
      <c r="I24" s="906" t="s">
        <v>358</v>
      </c>
      <c r="J24" s="905">
        <v>324.08499999999998</v>
      </c>
      <c r="K24" s="905">
        <v>10065.662</v>
      </c>
      <c r="L24" s="903"/>
      <c r="M24" s="895"/>
      <c r="N24" s="900"/>
      <c r="O24" s="895"/>
      <c r="P24" s="895"/>
      <c r="Q24" s="895"/>
      <c r="R24" s="895"/>
      <c r="S24" s="900"/>
      <c r="T24" s="895"/>
      <c r="U24" s="895"/>
      <c r="V24" s="903"/>
      <c r="W24" s="903"/>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c r="BQ24" s="903"/>
      <c r="BR24" s="903"/>
      <c r="BS24" s="903"/>
      <c r="BT24" s="903"/>
      <c r="BU24" s="903"/>
      <c r="BV24" s="903"/>
      <c r="BW24" s="903"/>
      <c r="BX24" s="903"/>
      <c r="BY24" s="903"/>
      <c r="BZ24" s="903"/>
      <c r="CA24" s="903"/>
      <c r="CB24" s="903"/>
      <c r="CC24" s="903"/>
      <c r="CD24" s="903"/>
      <c r="CE24" s="903"/>
      <c r="CF24" s="903"/>
      <c r="CG24" s="903"/>
      <c r="CH24" s="903"/>
      <c r="CI24" s="903"/>
      <c r="CJ24" s="903"/>
      <c r="CK24" s="903"/>
      <c r="CL24" s="903"/>
      <c r="CM24" s="903"/>
      <c r="CN24" s="903"/>
      <c r="CO24" s="903"/>
      <c r="CP24" s="903"/>
      <c r="CQ24" s="903"/>
      <c r="CR24" s="903"/>
      <c r="CS24" s="903"/>
      <c r="CT24" s="903"/>
      <c r="CU24" s="903"/>
      <c r="CV24" s="903"/>
      <c r="CW24" s="903"/>
      <c r="CX24" s="903"/>
      <c r="CY24" s="903"/>
      <c r="CZ24" s="903"/>
      <c r="DA24" s="903"/>
      <c r="DB24" s="903"/>
      <c r="DC24" s="903"/>
      <c r="DD24" s="903"/>
      <c r="DE24" s="903"/>
      <c r="DF24" s="903"/>
      <c r="DG24" s="903"/>
      <c r="DH24" s="903"/>
      <c r="DI24" s="903"/>
      <c r="DJ24" s="903"/>
      <c r="DK24" s="903"/>
      <c r="DL24" s="903"/>
      <c r="DM24" s="903"/>
      <c r="DN24" s="903"/>
      <c r="DO24" s="903"/>
      <c r="DP24" s="903"/>
      <c r="DQ24" s="903"/>
      <c r="DR24" s="903"/>
      <c r="DS24" s="903"/>
      <c r="DT24" s="903"/>
      <c r="DU24" s="903"/>
      <c r="DV24" s="903"/>
      <c r="DW24" s="903"/>
      <c r="DX24" s="903"/>
      <c r="DY24" s="903"/>
      <c r="DZ24" s="903"/>
      <c r="EA24" s="903"/>
      <c r="EB24" s="903"/>
      <c r="EC24" s="903"/>
      <c r="ED24" s="903"/>
      <c r="EE24" s="903"/>
      <c r="EF24" s="903"/>
      <c r="EG24" s="903"/>
      <c r="EH24" s="903"/>
      <c r="EI24" s="903"/>
      <c r="EJ24" s="903"/>
      <c r="EK24" s="903"/>
      <c r="EL24" s="903"/>
      <c r="EM24" s="903"/>
      <c r="EN24" s="903"/>
      <c r="EO24" s="903"/>
      <c r="EP24" s="903"/>
      <c r="EQ24" s="903"/>
      <c r="ER24" s="903"/>
      <c r="ES24" s="903"/>
      <c r="ET24" s="903"/>
      <c r="EU24" s="903"/>
      <c r="EV24" s="903"/>
      <c r="EW24" s="903"/>
      <c r="EX24" s="903"/>
      <c r="EY24" s="903"/>
      <c r="EZ24" s="903"/>
      <c r="FA24" s="903"/>
      <c r="FB24" s="903"/>
      <c r="FC24" s="903"/>
      <c r="FD24" s="903"/>
      <c r="FE24" s="903"/>
      <c r="FF24" s="903"/>
      <c r="FG24" s="903"/>
      <c r="FH24" s="903"/>
      <c r="FI24" s="903"/>
      <c r="FJ24" s="903"/>
      <c r="FK24" s="903"/>
      <c r="FL24" s="903"/>
      <c r="FM24" s="903"/>
      <c r="FN24" s="903"/>
      <c r="FO24" s="903"/>
      <c r="FP24" s="903"/>
      <c r="FQ24" s="903"/>
      <c r="FR24" s="903"/>
      <c r="FS24" s="903"/>
      <c r="FT24" s="903"/>
      <c r="FU24" s="903"/>
      <c r="FV24" s="903"/>
      <c r="FW24" s="903"/>
      <c r="FX24" s="903"/>
      <c r="FY24" s="903"/>
      <c r="FZ24" s="903"/>
      <c r="GA24" s="903"/>
      <c r="GB24" s="903"/>
      <c r="GC24" s="903"/>
      <c r="GD24" s="903"/>
      <c r="GE24" s="903"/>
      <c r="GF24" s="903"/>
      <c r="GG24" s="903"/>
      <c r="GH24" s="903"/>
      <c r="GI24" s="903"/>
      <c r="GJ24" s="903"/>
      <c r="GK24" s="903"/>
      <c r="GL24" s="903"/>
      <c r="GM24" s="903"/>
      <c r="GN24" s="903"/>
      <c r="GO24" s="903"/>
      <c r="GP24" s="903"/>
      <c r="GQ24" s="903"/>
      <c r="GR24" s="903"/>
      <c r="GS24" s="903"/>
      <c r="GT24" s="903"/>
      <c r="GU24" s="903"/>
      <c r="GV24" s="903"/>
      <c r="GW24" s="903"/>
      <c r="GX24" s="903"/>
      <c r="GY24" s="903"/>
      <c r="GZ24" s="903"/>
      <c r="HA24" s="903"/>
      <c r="HB24" s="903"/>
      <c r="HC24" s="903"/>
      <c r="HD24" s="903"/>
      <c r="HE24" s="903"/>
      <c r="HF24" s="903"/>
      <c r="HG24" s="903"/>
      <c r="HH24" s="903"/>
      <c r="HI24" s="903"/>
      <c r="HJ24" s="903"/>
      <c r="HK24" s="903"/>
      <c r="HL24" s="903"/>
      <c r="HM24" s="903"/>
      <c r="HN24" s="903"/>
      <c r="HO24" s="903"/>
      <c r="HP24" s="903"/>
      <c r="HQ24" s="903"/>
      <c r="HR24" s="903"/>
      <c r="HS24" s="903"/>
      <c r="HT24" s="903"/>
      <c r="HU24" s="903"/>
      <c r="HV24" s="903"/>
      <c r="HW24" s="903"/>
      <c r="HX24" s="903"/>
      <c r="HY24" s="903"/>
      <c r="HZ24" s="903"/>
      <c r="IA24" s="903"/>
      <c r="IB24" s="903"/>
      <c r="IC24" s="903"/>
      <c r="ID24" s="903"/>
      <c r="IE24" s="903"/>
      <c r="IF24" s="903"/>
      <c r="IG24" s="903"/>
      <c r="IH24" s="903"/>
      <c r="II24" s="903"/>
      <c r="IJ24" s="903"/>
      <c r="IK24" s="903"/>
      <c r="IL24" s="903"/>
      <c r="IM24" s="903"/>
      <c r="IN24" s="903"/>
      <c r="IO24" s="903"/>
      <c r="IP24" s="903"/>
      <c r="IQ24" s="903"/>
      <c r="IR24" s="903"/>
      <c r="IS24" s="903"/>
      <c r="IT24" s="903"/>
    </row>
    <row r="25" spans="1:254" ht="54" customHeight="1">
      <c r="A25" s="887"/>
      <c r="B25" s="801" t="s">
        <v>152</v>
      </c>
      <c r="C25" s="863" t="s">
        <v>1401</v>
      </c>
      <c r="D25" s="802" t="s">
        <v>1402</v>
      </c>
      <c r="E25" s="803" t="s">
        <v>1100</v>
      </c>
      <c r="F25" s="803" t="s">
        <v>1403</v>
      </c>
      <c r="G25" s="803" t="s">
        <v>1404</v>
      </c>
      <c r="H25" s="803" t="s">
        <v>1101</v>
      </c>
      <c r="I25" s="804" t="s">
        <v>1405</v>
      </c>
      <c r="J25" s="805" t="s">
        <v>1406</v>
      </c>
      <c r="K25" s="805" t="s">
        <v>1407</v>
      </c>
      <c r="L25" s="901"/>
      <c r="M25" s="888"/>
      <c r="N25" s="888"/>
      <c r="O25" s="888"/>
      <c r="P25" s="888"/>
      <c r="Q25" s="888"/>
      <c r="R25" s="888"/>
      <c r="S25" s="888"/>
      <c r="T25" s="888"/>
      <c r="U25" s="888"/>
      <c r="V25" s="888"/>
      <c r="W25" s="888"/>
      <c r="X25" s="888"/>
      <c r="Y25" s="888"/>
      <c r="Z25" s="888"/>
      <c r="AA25" s="888"/>
      <c r="AB25" s="888"/>
      <c r="AC25" s="888"/>
      <c r="AD25" s="888"/>
      <c r="AE25" s="888"/>
      <c r="AF25" s="888"/>
      <c r="AG25" s="888"/>
      <c r="AH25" s="888"/>
      <c r="AI25" s="888"/>
      <c r="AJ25" s="888"/>
      <c r="AK25" s="888"/>
      <c r="AL25" s="888"/>
      <c r="AM25" s="888"/>
      <c r="AN25" s="888"/>
      <c r="AO25" s="888"/>
      <c r="AP25" s="888"/>
      <c r="AQ25" s="888"/>
      <c r="AR25" s="888"/>
      <c r="AS25" s="888"/>
      <c r="AT25" s="888"/>
      <c r="AU25" s="888"/>
      <c r="AV25" s="888"/>
      <c r="AW25" s="888"/>
      <c r="AX25" s="888"/>
      <c r="AY25" s="888"/>
      <c r="AZ25" s="888"/>
      <c r="BA25" s="888"/>
      <c r="BB25" s="888"/>
      <c r="BC25" s="888"/>
      <c r="BD25" s="888"/>
      <c r="BE25" s="888"/>
      <c r="BF25" s="888"/>
      <c r="BG25" s="888"/>
      <c r="BH25" s="888"/>
      <c r="BI25" s="888"/>
      <c r="BJ25" s="888"/>
      <c r="BK25" s="888"/>
      <c r="BL25" s="888"/>
      <c r="BM25" s="888"/>
      <c r="BN25" s="888"/>
      <c r="BO25" s="888"/>
      <c r="BP25" s="888"/>
      <c r="BQ25" s="888"/>
      <c r="BR25" s="888"/>
      <c r="BS25" s="888"/>
      <c r="BT25" s="888"/>
      <c r="BU25" s="888"/>
      <c r="BV25" s="888"/>
      <c r="BW25" s="888"/>
      <c r="BX25" s="888"/>
      <c r="BY25" s="888"/>
      <c r="BZ25" s="888"/>
      <c r="CA25" s="888"/>
      <c r="CB25" s="888"/>
      <c r="CC25" s="888"/>
      <c r="CD25" s="888"/>
      <c r="CE25" s="888"/>
      <c r="CF25" s="888"/>
      <c r="CG25" s="888"/>
      <c r="CH25" s="888"/>
      <c r="CI25" s="888"/>
      <c r="CJ25" s="888"/>
      <c r="CK25" s="888"/>
      <c r="CL25" s="888"/>
      <c r="CM25" s="888"/>
      <c r="CN25" s="888"/>
      <c r="CO25" s="888"/>
      <c r="CP25" s="888"/>
      <c r="CQ25" s="888"/>
      <c r="CR25" s="888"/>
      <c r="CS25" s="888"/>
      <c r="CT25" s="888"/>
      <c r="CU25" s="888"/>
      <c r="CV25" s="888"/>
      <c r="CW25" s="888"/>
      <c r="CX25" s="888"/>
      <c r="CY25" s="888"/>
      <c r="CZ25" s="888"/>
      <c r="DA25" s="888"/>
      <c r="DB25" s="888"/>
      <c r="DC25" s="888"/>
      <c r="DD25" s="888"/>
      <c r="DE25" s="888"/>
      <c r="DF25" s="888"/>
      <c r="DG25" s="888"/>
      <c r="DH25" s="888"/>
      <c r="DI25" s="888"/>
      <c r="DJ25" s="888"/>
      <c r="DK25" s="888"/>
      <c r="DL25" s="888"/>
      <c r="DM25" s="888"/>
      <c r="DN25" s="888"/>
      <c r="DO25" s="888"/>
      <c r="DP25" s="888"/>
      <c r="DQ25" s="888"/>
      <c r="DR25" s="888"/>
      <c r="DS25" s="888"/>
      <c r="DT25" s="888"/>
      <c r="DU25" s="888"/>
      <c r="DV25" s="888"/>
      <c r="DW25" s="888"/>
      <c r="DX25" s="888"/>
      <c r="DY25" s="888"/>
      <c r="DZ25" s="888"/>
      <c r="EA25" s="888"/>
      <c r="EB25" s="888"/>
      <c r="EC25" s="888"/>
      <c r="ED25" s="888"/>
      <c r="EE25" s="888"/>
      <c r="EF25" s="888"/>
      <c r="EG25" s="888"/>
      <c r="EH25" s="888"/>
      <c r="EI25" s="888"/>
      <c r="EJ25" s="888"/>
      <c r="EK25" s="888"/>
      <c r="EL25" s="888"/>
      <c r="EM25" s="888"/>
      <c r="EN25" s="888"/>
      <c r="EO25" s="888"/>
      <c r="EP25" s="888"/>
      <c r="EQ25" s="888"/>
      <c r="ER25" s="888"/>
      <c r="ES25" s="888"/>
      <c r="ET25" s="888"/>
      <c r="EU25" s="888"/>
      <c r="EV25" s="888"/>
      <c r="EW25" s="888"/>
      <c r="EX25" s="888"/>
      <c r="EY25" s="888"/>
      <c r="EZ25" s="888"/>
      <c r="FA25" s="888"/>
      <c r="FB25" s="888"/>
      <c r="FC25" s="888"/>
      <c r="FD25" s="888"/>
      <c r="FE25" s="888"/>
      <c r="FF25" s="888"/>
      <c r="FG25" s="888"/>
      <c r="FH25" s="888"/>
      <c r="FI25" s="888"/>
      <c r="FJ25" s="888"/>
      <c r="FK25" s="888"/>
      <c r="FL25" s="888"/>
      <c r="FM25" s="888"/>
      <c r="FN25" s="888"/>
      <c r="FO25" s="888"/>
      <c r="FP25" s="888"/>
      <c r="FQ25" s="888"/>
      <c r="FR25" s="888"/>
      <c r="FS25" s="888"/>
      <c r="FT25" s="888"/>
      <c r="FU25" s="888"/>
      <c r="FV25" s="888"/>
      <c r="FW25" s="888"/>
      <c r="FX25" s="888"/>
      <c r="FY25" s="888"/>
      <c r="FZ25" s="888"/>
      <c r="GA25" s="888"/>
      <c r="GB25" s="888"/>
      <c r="GC25" s="888"/>
      <c r="GD25" s="888"/>
      <c r="GE25" s="888"/>
      <c r="GF25" s="888"/>
      <c r="GG25" s="888"/>
      <c r="GH25" s="888"/>
      <c r="GI25" s="888"/>
      <c r="GJ25" s="888"/>
      <c r="GK25" s="888"/>
      <c r="GL25" s="888"/>
      <c r="GM25" s="888"/>
      <c r="GN25" s="888"/>
      <c r="GO25" s="888"/>
      <c r="GP25" s="888"/>
      <c r="GQ25" s="888"/>
      <c r="GR25" s="888"/>
      <c r="GS25" s="888"/>
      <c r="GT25" s="888"/>
      <c r="GU25" s="888"/>
      <c r="GV25" s="888"/>
      <c r="GW25" s="888"/>
      <c r="GX25" s="888"/>
      <c r="GY25" s="888"/>
      <c r="GZ25" s="888"/>
      <c r="HA25" s="888"/>
      <c r="HB25" s="888"/>
      <c r="HC25" s="888"/>
      <c r="HD25" s="888"/>
      <c r="HE25" s="888"/>
      <c r="HF25" s="888"/>
      <c r="HG25" s="888"/>
      <c r="HH25" s="888"/>
      <c r="HI25" s="888"/>
      <c r="HJ25" s="888"/>
      <c r="HK25" s="888"/>
      <c r="HL25" s="888"/>
      <c r="HM25" s="888"/>
      <c r="HN25" s="888"/>
      <c r="HO25" s="888"/>
      <c r="HP25" s="888"/>
      <c r="HQ25" s="888"/>
      <c r="HR25" s="888"/>
      <c r="HS25" s="888"/>
      <c r="HT25" s="888"/>
      <c r="HU25" s="888"/>
      <c r="HV25" s="888"/>
      <c r="HW25" s="888"/>
      <c r="HX25" s="888"/>
      <c r="HY25" s="888"/>
      <c r="HZ25" s="888"/>
      <c r="IA25" s="888"/>
      <c r="IB25" s="888"/>
      <c r="IC25" s="888"/>
      <c r="ID25" s="888"/>
      <c r="IE25" s="888"/>
      <c r="IF25" s="888"/>
      <c r="IG25" s="888"/>
      <c r="IH25" s="888"/>
      <c r="II25" s="888"/>
      <c r="IJ25" s="888"/>
      <c r="IK25" s="888"/>
      <c r="IL25" s="888"/>
      <c r="IM25" s="888"/>
      <c r="IN25" s="888"/>
      <c r="IO25" s="888"/>
      <c r="IP25" s="888"/>
      <c r="IQ25" s="888"/>
      <c r="IR25" s="888"/>
      <c r="IS25" s="888"/>
      <c r="IT25" s="888"/>
    </row>
    <row r="26" spans="1:254">
      <c r="A26" s="1515" t="s">
        <v>1047</v>
      </c>
      <c r="B26" s="1515"/>
      <c r="C26" s="1515"/>
      <c r="D26" s="1515"/>
      <c r="E26" s="1515"/>
      <c r="F26" s="1515"/>
      <c r="G26" s="1515"/>
      <c r="H26" s="1515"/>
      <c r="I26" s="1515"/>
      <c r="J26" s="1515"/>
      <c r="K26" s="1515"/>
      <c r="L26" s="901"/>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c r="AT26" s="888"/>
      <c r="AU26" s="888"/>
      <c r="AV26" s="888"/>
      <c r="AW26" s="888"/>
      <c r="AX26" s="888"/>
      <c r="AY26" s="888"/>
      <c r="AZ26" s="888"/>
      <c r="BA26" s="888"/>
      <c r="BB26" s="888"/>
      <c r="BC26" s="888"/>
      <c r="BD26" s="888"/>
      <c r="BE26" s="888"/>
      <c r="BF26" s="888"/>
      <c r="BG26" s="888"/>
      <c r="BH26" s="888"/>
      <c r="BI26" s="888"/>
      <c r="BJ26" s="888"/>
      <c r="BK26" s="888"/>
      <c r="BL26" s="888"/>
      <c r="BM26" s="888"/>
      <c r="BN26" s="888"/>
      <c r="BO26" s="888"/>
      <c r="BP26" s="888"/>
      <c r="BQ26" s="888"/>
      <c r="BR26" s="888"/>
      <c r="BS26" s="888"/>
      <c r="BT26" s="888"/>
      <c r="BU26" s="888"/>
      <c r="BV26" s="888"/>
      <c r="BW26" s="888"/>
      <c r="BX26" s="888"/>
      <c r="BY26" s="888"/>
      <c r="BZ26" s="888"/>
      <c r="CA26" s="888"/>
      <c r="CB26" s="888"/>
      <c r="CC26" s="888"/>
      <c r="CD26" s="888"/>
      <c r="CE26" s="888"/>
      <c r="CF26" s="888"/>
      <c r="CG26" s="888"/>
      <c r="CH26" s="888"/>
      <c r="CI26" s="888"/>
      <c r="CJ26" s="888"/>
      <c r="CK26" s="888"/>
      <c r="CL26" s="888"/>
      <c r="CM26" s="888"/>
      <c r="CN26" s="888"/>
      <c r="CO26" s="888"/>
      <c r="CP26" s="888"/>
      <c r="CQ26" s="888"/>
      <c r="CR26" s="888"/>
      <c r="CS26" s="888"/>
      <c r="CT26" s="888"/>
      <c r="CU26" s="888"/>
      <c r="CV26" s="888"/>
      <c r="CW26" s="888"/>
      <c r="CX26" s="888"/>
      <c r="CY26" s="888"/>
      <c r="CZ26" s="888"/>
      <c r="DA26" s="888"/>
      <c r="DB26" s="888"/>
      <c r="DC26" s="888"/>
      <c r="DD26" s="888"/>
      <c r="DE26" s="888"/>
      <c r="DF26" s="888"/>
      <c r="DG26" s="888"/>
      <c r="DH26" s="888"/>
      <c r="DI26" s="888"/>
      <c r="DJ26" s="888"/>
      <c r="DK26" s="888"/>
      <c r="DL26" s="888"/>
      <c r="DM26" s="888"/>
      <c r="DN26" s="888"/>
      <c r="DO26" s="888"/>
      <c r="DP26" s="888"/>
      <c r="DQ26" s="888"/>
      <c r="DR26" s="888"/>
      <c r="DS26" s="888"/>
      <c r="DT26" s="888"/>
      <c r="DU26" s="888"/>
      <c r="DV26" s="888"/>
      <c r="DW26" s="888"/>
      <c r="DX26" s="888"/>
      <c r="DY26" s="888"/>
      <c r="DZ26" s="888"/>
      <c r="EA26" s="888"/>
      <c r="EB26" s="888"/>
      <c r="EC26" s="888"/>
      <c r="ED26" s="888"/>
      <c r="EE26" s="888"/>
      <c r="EF26" s="888"/>
      <c r="EG26" s="888"/>
      <c r="EH26" s="888"/>
      <c r="EI26" s="888"/>
      <c r="EJ26" s="888"/>
      <c r="EK26" s="888"/>
      <c r="EL26" s="888"/>
      <c r="EM26" s="888"/>
      <c r="EN26" s="888"/>
      <c r="EO26" s="888"/>
      <c r="EP26" s="888"/>
      <c r="EQ26" s="888"/>
      <c r="ER26" s="888"/>
      <c r="ES26" s="888"/>
      <c r="ET26" s="888"/>
      <c r="EU26" s="888"/>
      <c r="EV26" s="888"/>
      <c r="EW26" s="888"/>
      <c r="EX26" s="888"/>
      <c r="EY26" s="888"/>
      <c r="EZ26" s="888"/>
      <c r="FA26" s="888"/>
      <c r="FB26" s="888"/>
      <c r="FC26" s="888"/>
      <c r="FD26" s="888"/>
      <c r="FE26" s="888"/>
      <c r="FF26" s="888"/>
      <c r="FG26" s="888"/>
      <c r="FH26" s="888"/>
      <c r="FI26" s="888"/>
      <c r="FJ26" s="888"/>
      <c r="FK26" s="888"/>
      <c r="FL26" s="888"/>
      <c r="FM26" s="888"/>
      <c r="FN26" s="888"/>
      <c r="FO26" s="888"/>
      <c r="FP26" s="888"/>
      <c r="FQ26" s="888"/>
      <c r="FR26" s="888"/>
      <c r="FS26" s="888"/>
      <c r="FT26" s="888"/>
      <c r="FU26" s="888"/>
      <c r="FV26" s="888"/>
      <c r="FW26" s="888"/>
      <c r="FX26" s="888"/>
      <c r="FY26" s="888"/>
      <c r="FZ26" s="888"/>
      <c r="GA26" s="888"/>
      <c r="GB26" s="888"/>
      <c r="GC26" s="888"/>
      <c r="GD26" s="888"/>
      <c r="GE26" s="888"/>
      <c r="GF26" s="888"/>
      <c r="GG26" s="888"/>
      <c r="GH26" s="888"/>
      <c r="GI26" s="888"/>
      <c r="GJ26" s="888"/>
      <c r="GK26" s="888"/>
      <c r="GL26" s="888"/>
      <c r="GM26" s="888"/>
      <c r="GN26" s="888"/>
      <c r="GO26" s="888"/>
      <c r="GP26" s="888"/>
      <c r="GQ26" s="888"/>
      <c r="GR26" s="888"/>
      <c r="GS26" s="888"/>
      <c r="GT26" s="888"/>
      <c r="GU26" s="888"/>
      <c r="GV26" s="888"/>
      <c r="GW26" s="888"/>
      <c r="GX26" s="888"/>
      <c r="GY26" s="888"/>
      <c r="GZ26" s="888"/>
      <c r="HA26" s="888"/>
      <c r="HB26" s="888"/>
      <c r="HC26" s="888"/>
      <c r="HD26" s="888"/>
      <c r="HE26" s="888"/>
      <c r="HF26" s="888"/>
      <c r="HG26" s="888"/>
      <c r="HH26" s="888"/>
      <c r="HI26" s="888"/>
      <c r="HJ26" s="888"/>
      <c r="HK26" s="888"/>
      <c r="HL26" s="888"/>
      <c r="HM26" s="888"/>
      <c r="HN26" s="888"/>
      <c r="HO26" s="888"/>
      <c r="HP26" s="888"/>
      <c r="HQ26" s="888"/>
      <c r="HR26" s="888"/>
      <c r="HS26" s="888"/>
      <c r="HT26" s="888"/>
      <c r="HU26" s="888"/>
      <c r="HV26" s="888"/>
      <c r="HW26" s="888"/>
      <c r="HX26" s="888"/>
      <c r="HY26" s="888"/>
      <c r="HZ26" s="888"/>
      <c r="IA26" s="888"/>
      <c r="IB26" s="888"/>
      <c r="IC26" s="888"/>
      <c r="ID26" s="888"/>
      <c r="IE26" s="888"/>
      <c r="IF26" s="888"/>
      <c r="IG26" s="888"/>
      <c r="IH26" s="888"/>
      <c r="II26" s="888"/>
      <c r="IJ26" s="888"/>
      <c r="IK26" s="888"/>
      <c r="IL26" s="888"/>
      <c r="IM26" s="888"/>
      <c r="IN26" s="888"/>
      <c r="IO26" s="888"/>
      <c r="IP26" s="888"/>
      <c r="IQ26" s="888"/>
      <c r="IR26" s="888"/>
      <c r="IS26" s="888"/>
      <c r="IT26" s="888"/>
    </row>
    <row r="27" spans="1:254" ht="9.75" customHeight="1">
      <c r="A27" s="1504" t="s">
        <v>1408</v>
      </c>
      <c r="B27" s="1504"/>
      <c r="C27" s="1504"/>
      <c r="D27" s="1504"/>
      <c r="E27" s="1504"/>
      <c r="F27" s="1504"/>
      <c r="G27" s="1504"/>
      <c r="H27" s="1504"/>
      <c r="I27" s="1504"/>
      <c r="J27" s="1504"/>
      <c r="K27" s="1504"/>
      <c r="M27" s="649"/>
      <c r="N27" s="649"/>
      <c r="O27" s="649"/>
      <c r="P27" s="649"/>
      <c r="Q27" s="649"/>
    </row>
    <row r="28" spans="1:254" ht="9.75" customHeight="1">
      <c r="A28" s="1504" t="s">
        <v>1409</v>
      </c>
      <c r="B28" s="1504"/>
      <c r="C28" s="1504"/>
      <c r="D28" s="1504"/>
      <c r="E28" s="1504"/>
      <c r="F28" s="1504"/>
      <c r="G28" s="1504"/>
      <c r="H28" s="1504"/>
      <c r="I28" s="1504"/>
      <c r="J28" s="1504"/>
      <c r="K28" s="1504"/>
      <c r="L28" s="907"/>
      <c r="M28" s="649"/>
      <c r="N28" s="649"/>
      <c r="O28" s="649"/>
      <c r="P28" s="908"/>
      <c r="Q28" s="649"/>
    </row>
    <row r="29" spans="1:254" ht="9.75" customHeight="1">
      <c r="A29" s="1512" t="s">
        <v>1422</v>
      </c>
      <c r="B29" s="1512"/>
      <c r="C29" s="1512"/>
      <c r="D29" s="1512"/>
      <c r="E29" s="1512"/>
      <c r="F29" s="1512"/>
      <c r="G29" s="1512"/>
      <c r="H29" s="1512"/>
      <c r="I29" s="1512"/>
      <c r="J29" s="1512"/>
      <c r="K29" s="1512"/>
      <c r="L29" s="909"/>
      <c r="M29" s="649"/>
      <c r="N29" s="649"/>
      <c r="O29" s="649"/>
      <c r="P29" s="649"/>
      <c r="Q29" s="649"/>
    </row>
    <row r="30" spans="1:254" ht="9.75" customHeight="1">
      <c r="A30" s="1512" t="s">
        <v>1423</v>
      </c>
      <c r="B30" s="1512"/>
      <c r="C30" s="1512"/>
      <c r="D30" s="1512"/>
      <c r="E30" s="1512"/>
      <c r="F30" s="1512"/>
      <c r="G30" s="1512"/>
      <c r="H30" s="1512"/>
      <c r="I30" s="1512"/>
      <c r="J30" s="1512"/>
      <c r="K30" s="1512"/>
      <c r="M30" s="649"/>
      <c r="N30" s="649"/>
      <c r="O30" s="649"/>
      <c r="P30" s="649"/>
      <c r="Q30" s="649"/>
    </row>
    <row r="31" spans="1:254" s="532" customFormat="1" ht="9.75" customHeight="1">
      <c r="A31" s="537"/>
      <c r="B31" s="537"/>
      <c r="C31" s="537"/>
      <c r="D31" s="537"/>
      <c r="E31" s="537"/>
      <c r="F31" s="537"/>
      <c r="G31" s="537"/>
      <c r="H31" s="537"/>
      <c r="I31" s="537"/>
      <c r="J31" s="537"/>
      <c r="K31" s="537"/>
      <c r="L31" s="910"/>
    </row>
    <row r="32" spans="1:254" s="827" customFormat="1" ht="9.75" customHeight="1">
      <c r="A32" s="313" t="s">
        <v>535</v>
      </c>
      <c r="B32" s="532"/>
      <c r="C32" s="532"/>
      <c r="D32" s="532"/>
      <c r="E32" s="532"/>
      <c r="F32" s="532"/>
      <c r="G32" s="532"/>
      <c r="H32" s="532"/>
      <c r="I32" s="532"/>
      <c r="J32" s="532"/>
      <c r="K32" s="532"/>
      <c r="L32" s="911"/>
    </row>
    <row r="33" spans="1:11" ht="9.75" customHeight="1">
      <c r="A33" s="539" t="s">
        <v>1424</v>
      </c>
      <c r="B33" s="827"/>
      <c r="C33" s="827"/>
      <c r="D33" s="827"/>
      <c r="E33" s="827"/>
      <c r="F33" s="827"/>
      <c r="G33" s="827"/>
      <c r="H33" s="827"/>
      <c r="I33" s="827"/>
      <c r="J33" s="827"/>
      <c r="K33" s="827"/>
    </row>
  </sheetData>
  <mergeCells count="7">
    <mergeCell ref="A30:K30"/>
    <mergeCell ref="A1:K1"/>
    <mergeCell ref="A2:K2"/>
    <mergeCell ref="A26:K26"/>
    <mergeCell ref="A27:K27"/>
    <mergeCell ref="A28:K28"/>
    <mergeCell ref="A29:K29"/>
  </mergeCells>
  <hyperlinks>
    <hyperlink ref="A33" r:id="rId1"/>
    <hyperlink ref="B25" r:id="rId2"/>
    <hyperlink ref="C25" r:id="rId3"/>
    <hyperlink ref="D25" r:id="rId4"/>
    <hyperlink ref="E25" r:id="rId5"/>
    <hyperlink ref="F25" r:id="rId6"/>
    <hyperlink ref="G25" r:id="rId7"/>
    <hyperlink ref="H25" r:id="rId8"/>
    <hyperlink ref="I25" r:id="rId9"/>
    <hyperlink ref="J25" r:id="rId10"/>
    <hyperlink ref="K25" r:id="rId11"/>
    <hyperlink ref="B4" r:id="rId12"/>
    <hyperlink ref="C4" r:id="rId13"/>
    <hyperlink ref="D4" r:id="rId14"/>
    <hyperlink ref="E4" r:id="rId15"/>
    <hyperlink ref="F4" r:id="rId16"/>
    <hyperlink ref="G4" r:id="rId17"/>
    <hyperlink ref="H4" r:id="rId18"/>
    <hyperlink ref="I4" r:id="rId19"/>
    <hyperlink ref="J4" r:id="rId20"/>
    <hyperlink ref="K4" r:id="rId21"/>
  </hyperlinks>
  <printOptions horizontalCentered="1"/>
  <pageMargins left="0.39370078740157483" right="0.39370078740157483" top="0.39370078740157483" bottom="0.39370078740157483" header="0" footer="0"/>
  <pageSetup paperSize="9" scale="97" orientation="portrait" r:id="rId22"/>
</worksheet>
</file>

<file path=xl/worksheets/sheet39.xml><?xml version="1.0" encoding="utf-8"?>
<worksheet xmlns="http://schemas.openxmlformats.org/spreadsheetml/2006/main" xmlns:r="http://schemas.openxmlformats.org/officeDocument/2006/relationships">
  <dimension ref="A1:HQ38"/>
  <sheetViews>
    <sheetView showGridLines="0" zoomScaleNormal="100" workbookViewId="0">
      <selection activeCell="A2" sqref="A2:D2"/>
    </sheetView>
  </sheetViews>
  <sheetFormatPr defaultColWidth="7.85546875" defaultRowHeight="12.75"/>
  <cols>
    <col min="1" max="1" width="21.28515625" style="537" customWidth="1"/>
    <col min="2" max="2" width="15.85546875" style="537" customWidth="1"/>
    <col min="3" max="3" width="19.140625" style="537" customWidth="1"/>
    <col min="4" max="4" width="17" style="537" customWidth="1"/>
    <col min="5" max="225" width="7.85546875" style="537"/>
    <col min="226" max="226" width="19.140625" style="537" customWidth="1"/>
    <col min="227" max="229" width="20.7109375" style="537" customWidth="1"/>
    <col min="230" max="16384" width="7.85546875" style="537"/>
  </cols>
  <sheetData>
    <row r="1" spans="1:225" ht="38.1" customHeight="1">
      <c r="A1" s="1516" t="s">
        <v>1425</v>
      </c>
      <c r="B1" s="1516"/>
      <c r="C1" s="1516"/>
      <c r="D1" s="1516"/>
      <c r="E1" s="912"/>
      <c r="F1" s="912"/>
      <c r="G1" s="912"/>
      <c r="H1" s="912"/>
      <c r="I1" s="912"/>
      <c r="J1" s="912"/>
      <c r="K1" s="912"/>
      <c r="L1" s="912"/>
      <c r="M1" s="912"/>
      <c r="N1" s="912"/>
      <c r="O1" s="912"/>
      <c r="P1" s="912"/>
      <c r="Q1" s="912"/>
      <c r="R1" s="912"/>
      <c r="S1" s="912"/>
      <c r="T1" s="912"/>
      <c r="U1" s="912"/>
      <c r="V1" s="912"/>
      <c r="W1" s="912"/>
      <c r="X1" s="912"/>
      <c r="Y1" s="912"/>
      <c r="Z1" s="912"/>
      <c r="AA1" s="912"/>
      <c r="AB1" s="912"/>
      <c r="AC1" s="912"/>
      <c r="AD1" s="912"/>
      <c r="AE1" s="912"/>
      <c r="AF1" s="912"/>
      <c r="AG1" s="912"/>
      <c r="AH1" s="912"/>
      <c r="AI1" s="912"/>
      <c r="AJ1" s="912"/>
      <c r="AK1" s="912"/>
      <c r="AL1" s="912"/>
      <c r="AM1" s="912"/>
      <c r="AN1" s="912"/>
      <c r="AO1" s="912"/>
      <c r="AP1" s="912"/>
      <c r="AQ1" s="912"/>
      <c r="AR1" s="912"/>
      <c r="AS1" s="912"/>
      <c r="AT1" s="912"/>
      <c r="AU1" s="912"/>
      <c r="AV1" s="912"/>
      <c r="AW1" s="912"/>
      <c r="AX1" s="912"/>
      <c r="AY1" s="912"/>
      <c r="AZ1" s="912"/>
      <c r="BA1" s="912"/>
      <c r="BB1" s="912"/>
      <c r="BC1" s="912"/>
      <c r="BD1" s="912"/>
      <c r="BE1" s="912"/>
      <c r="BF1" s="912"/>
      <c r="BG1" s="912"/>
      <c r="BH1" s="912"/>
      <c r="BI1" s="912"/>
      <c r="BJ1" s="912"/>
      <c r="BK1" s="912"/>
      <c r="BL1" s="912"/>
      <c r="BM1" s="912"/>
      <c r="BN1" s="912"/>
      <c r="BO1" s="912"/>
      <c r="BP1" s="912"/>
      <c r="BQ1" s="912"/>
      <c r="BR1" s="912"/>
      <c r="BS1" s="912"/>
      <c r="BT1" s="912"/>
      <c r="BU1" s="912"/>
      <c r="BV1" s="912"/>
      <c r="BW1" s="912"/>
      <c r="BX1" s="912"/>
      <c r="BY1" s="912"/>
      <c r="BZ1" s="912"/>
      <c r="CA1" s="912"/>
      <c r="CB1" s="912"/>
      <c r="CC1" s="912"/>
      <c r="CD1" s="912"/>
      <c r="CE1" s="912"/>
      <c r="CF1" s="912"/>
      <c r="CG1" s="912"/>
      <c r="CH1" s="912"/>
      <c r="CI1" s="912"/>
      <c r="CJ1" s="912"/>
      <c r="CK1" s="912"/>
      <c r="CL1" s="912"/>
      <c r="CM1" s="912"/>
      <c r="CN1" s="912"/>
      <c r="CO1" s="912"/>
      <c r="CP1" s="912"/>
      <c r="CQ1" s="912"/>
      <c r="CR1" s="912"/>
      <c r="CS1" s="912"/>
      <c r="CT1" s="912"/>
      <c r="CU1" s="912"/>
      <c r="CV1" s="912"/>
      <c r="CW1" s="912"/>
      <c r="CX1" s="912"/>
      <c r="CY1" s="912"/>
      <c r="CZ1" s="912"/>
      <c r="DA1" s="912"/>
      <c r="DB1" s="912"/>
      <c r="DC1" s="912"/>
      <c r="DD1" s="912"/>
      <c r="DE1" s="912"/>
      <c r="DF1" s="912"/>
      <c r="DG1" s="912"/>
      <c r="DH1" s="912"/>
      <c r="DI1" s="912"/>
      <c r="DJ1" s="912"/>
      <c r="DK1" s="912"/>
      <c r="DL1" s="912"/>
      <c r="DM1" s="912"/>
      <c r="DN1" s="912"/>
      <c r="DO1" s="912"/>
      <c r="DP1" s="912"/>
      <c r="DQ1" s="912"/>
      <c r="DR1" s="912"/>
      <c r="DS1" s="912"/>
      <c r="DT1" s="912"/>
      <c r="DU1" s="912"/>
      <c r="DV1" s="912"/>
      <c r="DW1" s="912"/>
      <c r="DX1" s="912"/>
      <c r="DY1" s="912"/>
      <c r="DZ1" s="912"/>
      <c r="EA1" s="912"/>
      <c r="EB1" s="912"/>
      <c r="EC1" s="912"/>
      <c r="ED1" s="912"/>
      <c r="EE1" s="912"/>
      <c r="EF1" s="912"/>
      <c r="EG1" s="912"/>
      <c r="EH1" s="912"/>
      <c r="EI1" s="912"/>
      <c r="EJ1" s="912"/>
      <c r="EK1" s="912"/>
      <c r="EL1" s="912"/>
      <c r="EM1" s="912"/>
      <c r="EN1" s="912"/>
      <c r="EO1" s="912"/>
      <c r="EP1" s="912"/>
      <c r="EQ1" s="912"/>
      <c r="ER1" s="912"/>
      <c r="ES1" s="912"/>
      <c r="ET1" s="912"/>
      <c r="EU1" s="912"/>
      <c r="EV1" s="912"/>
      <c r="EW1" s="912"/>
      <c r="EX1" s="912"/>
      <c r="EY1" s="912"/>
      <c r="EZ1" s="912"/>
      <c r="FA1" s="912"/>
      <c r="FB1" s="912"/>
      <c r="FC1" s="912"/>
      <c r="FD1" s="912"/>
      <c r="FE1" s="912"/>
      <c r="FF1" s="912"/>
      <c r="FG1" s="912"/>
      <c r="FH1" s="912"/>
      <c r="FI1" s="912"/>
      <c r="FJ1" s="912"/>
      <c r="FK1" s="912"/>
      <c r="FL1" s="912"/>
      <c r="FM1" s="912"/>
      <c r="FN1" s="912"/>
      <c r="FO1" s="912"/>
      <c r="FP1" s="912"/>
      <c r="FQ1" s="912"/>
      <c r="FR1" s="912"/>
      <c r="FS1" s="912"/>
      <c r="FT1" s="912"/>
      <c r="FU1" s="912"/>
      <c r="FV1" s="912"/>
      <c r="FW1" s="912"/>
      <c r="FX1" s="912"/>
      <c r="FY1" s="912"/>
      <c r="FZ1" s="912"/>
      <c r="GA1" s="912"/>
      <c r="GB1" s="912"/>
      <c r="GC1" s="912"/>
      <c r="GD1" s="912"/>
      <c r="GE1" s="912"/>
      <c r="GF1" s="912"/>
      <c r="GG1" s="912"/>
      <c r="GH1" s="912"/>
      <c r="GI1" s="912"/>
      <c r="GJ1" s="912"/>
      <c r="GK1" s="912"/>
      <c r="GL1" s="912"/>
      <c r="GM1" s="912"/>
      <c r="GN1" s="912"/>
      <c r="GO1" s="912"/>
      <c r="GP1" s="912"/>
      <c r="GQ1" s="912"/>
      <c r="GR1" s="912"/>
      <c r="GS1" s="912"/>
      <c r="GT1" s="912"/>
      <c r="GU1" s="912"/>
      <c r="GV1" s="912"/>
      <c r="GW1" s="912"/>
      <c r="GX1" s="912"/>
      <c r="GY1" s="912"/>
      <c r="GZ1" s="912"/>
      <c r="HA1" s="912"/>
      <c r="HB1" s="912"/>
      <c r="HC1" s="912"/>
      <c r="HD1" s="912"/>
      <c r="HE1" s="912"/>
      <c r="HF1" s="912"/>
      <c r="HG1" s="912"/>
      <c r="HH1" s="912"/>
      <c r="HI1" s="912"/>
      <c r="HJ1" s="912"/>
      <c r="HK1" s="912"/>
      <c r="HL1" s="912"/>
      <c r="HM1" s="912"/>
      <c r="HN1" s="912"/>
      <c r="HO1" s="912"/>
      <c r="HP1" s="912"/>
      <c r="HQ1" s="912"/>
    </row>
    <row r="2" spans="1:225" ht="38.1" customHeight="1">
      <c r="A2" s="1517" t="s">
        <v>1426</v>
      </c>
      <c r="B2" s="1517"/>
      <c r="C2" s="1517"/>
      <c r="D2" s="1517"/>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U2" s="912"/>
      <c r="AV2" s="912"/>
      <c r="AW2" s="912"/>
      <c r="AX2" s="912"/>
      <c r="AY2" s="912"/>
      <c r="AZ2" s="912"/>
      <c r="BA2" s="912"/>
      <c r="BB2" s="912"/>
      <c r="BC2" s="912"/>
      <c r="BD2" s="912"/>
      <c r="BE2" s="912"/>
      <c r="BF2" s="912"/>
      <c r="BG2" s="912"/>
      <c r="BH2" s="912"/>
      <c r="BI2" s="912"/>
      <c r="BJ2" s="912"/>
      <c r="BK2" s="912"/>
      <c r="BL2" s="912"/>
      <c r="BM2" s="912"/>
      <c r="BN2" s="912"/>
      <c r="BO2" s="912"/>
      <c r="BP2" s="912"/>
      <c r="BQ2" s="912"/>
      <c r="BR2" s="912"/>
      <c r="BS2" s="912"/>
      <c r="BT2" s="912"/>
      <c r="BU2" s="912"/>
      <c r="BV2" s="912"/>
      <c r="BW2" s="912"/>
      <c r="BX2" s="912"/>
      <c r="BY2" s="912"/>
      <c r="BZ2" s="912"/>
      <c r="CA2" s="912"/>
      <c r="CB2" s="912"/>
      <c r="CC2" s="912"/>
      <c r="CD2" s="912"/>
      <c r="CE2" s="912"/>
      <c r="CF2" s="912"/>
      <c r="CG2" s="912"/>
      <c r="CH2" s="912"/>
      <c r="CI2" s="912"/>
      <c r="CJ2" s="912"/>
      <c r="CK2" s="912"/>
      <c r="CL2" s="912"/>
      <c r="CM2" s="912"/>
      <c r="CN2" s="912"/>
      <c r="CO2" s="912"/>
      <c r="CP2" s="912"/>
      <c r="CQ2" s="912"/>
      <c r="CR2" s="912"/>
      <c r="CS2" s="912"/>
      <c r="CT2" s="912"/>
      <c r="CU2" s="912"/>
      <c r="CV2" s="912"/>
      <c r="CW2" s="912"/>
      <c r="CX2" s="912"/>
      <c r="CY2" s="912"/>
      <c r="CZ2" s="912"/>
      <c r="DA2" s="912"/>
      <c r="DB2" s="912"/>
      <c r="DC2" s="912"/>
      <c r="DD2" s="912"/>
      <c r="DE2" s="912"/>
      <c r="DF2" s="912"/>
      <c r="DG2" s="912"/>
      <c r="DH2" s="912"/>
      <c r="DI2" s="912"/>
      <c r="DJ2" s="912"/>
      <c r="DK2" s="912"/>
      <c r="DL2" s="912"/>
      <c r="DM2" s="912"/>
      <c r="DN2" s="912"/>
      <c r="DO2" s="912"/>
      <c r="DP2" s="912"/>
      <c r="DQ2" s="912"/>
      <c r="DR2" s="912"/>
      <c r="DS2" s="912"/>
      <c r="DT2" s="912"/>
      <c r="DU2" s="912"/>
      <c r="DV2" s="912"/>
      <c r="DW2" s="912"/>
      <c r="DX2" s="912"/>
      <c r="DY2" s="912"/>
      <c r="DZ2" s="912"/>
      <c r="EA2" s="912"/>
      <c r="EB2" s="912"/>
      <c r="EC2" s="912"/>
      <c r="ED2" s="912"/>
      <c r="EE2" s="912"/>
      <c r="EF2" s="912"/>
      <c r="EG2" s="912"/>
      <c r="EH2" s="912"/>
      <c r="EI2" s="912"/>
      <c r="EJ2" s="912"/>
      <c r="EK2" s="912"/>
      <c r="EL2" s="912"/>
      <c r="EM2" s="912"/>
      <c r="EN2" s="912"/>
      <c r="EO2" s="912"/>
      <c r="EP2" s="912"/>
      <c r="EQ2" s="912"/>
      <c r="ER2" s="912"/>
      <c r="ES2" s="912"/>
      <c r="ET2" s="912"/>
      <c r="EU2" s="912"/>
      <c r="EV2" s="912"/>
      <c r="EW2" s="912"/>
      <c r="EX2" s="912"/>
      <c r="EY2" s="912"/>
      <c r="EZ2" s="912"/>
      <c r="FA2" s="912"/>
      <c r="FB2" s="912"/>
      <c r="FC2" s="912"/>
      <c r="FD2" s="912"/>
      <c r="FE2" s="912"/>
      <c r="FF2" s="912"/>
      <c r="FG2" s="912"/>
      <c r="FH2" s="912"/>
      <c r="FI2" s="912"/>
      <c r="FJ2" s="912"/>
      <c r="FK2" s="912"/>
      <c r="FL2" s="912"/>
      <c r="FM2" s="912"/>
      <c r="FN2" s="912"/>
      <c r="FO2" s="912"/>
      <c r="FP2" s="912"/>
      <c r="FQ2" s="912"/>
      <c r="FR2" s="912"/>
      <c r="FS2" s="912"/>
      <c r="FT2" s="912"/>
      <c r="FU2" s="912"/>
      <c r="FV2" s="912"/>
      <c r="FW2" s="912"/>
      <c r="FX2" s="912"/>
      <c r="FY2" s="912"/>
      <c r="FZ2" s="912"/>
      <c r="GA2" s="912"/>
      <c r="GB2" s="912"/>
      <c r="GC2" s="912"/>
      <c r="GD2" s="912"/>
      <c r="GE2" s="912"/>
      <c r="GF2" s="912"/>
      <c r="GG2" s="912"/>
      <c r="GH2" s="912"/>
      <c r="GI2" s="912"/>
      <c r="GJ2" s="912"/>
      <c r="GK2" s="912"/>
      <c r="GL2" s="912"/>
      <c r="GM2" s="912"/>
      <c r="GN2" s="912"/>
      <c r="GO2" s="912"/>
      <c r="GP2" s="912"/>
      <c r="GQ2" s="912"/>
      <c r="GR2" s="912"/>
      <c r="GS2" s="912"/>
      <c r="GT2" s="912"/>
      <c r="GU2" s="912"/>
      <c r="GV2" s="912"/>
      <c r="GW2" s="912"/>
      <c r="GX2" s="912"/>
      <c r="GY2" s="912"/>
      <c r="GZ2" s="912"/>
      <c r="HA2" s="912"/>
      <c r="HB2" s="912"/>
      <c r="HC2" s="912"/>
      <c r="HD2" s="912"/>
      <c r="HE2" s="912"/>
      <c r="HF2" s="912"/>
      <c r="HG2" s="912"/>
      <c r="HH2" s="912"/>
      <c r="HI2" s="912"/>
      <c r="HJ2" s="912"/>
      <c r="HK2" s="912"/>
      <c r="HL2" s="912"/>
      <c r="HM2" s="912"/>
      <c r="HN2" s="912"/>
      <c r="HO2" s="912"/>
      <c r="HP2" s="912"/>
      <c r="HQ2" s="912"/>
    </row>
    <row r="3" spans="1:225" ht="9.75" customHeight="1">
      <c r="A3" s="913" t="s">
        <v>1307</v>
      </c>
      <c r="B3" s="914"/>
      <c r="C3" s="914"/>
      <c r="D3" s="915" t="s">
        <v>1308</v>
      </c>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912"/>
      <c r="AJ3" s="912"/>
      <c r="AK3" s="912"/>
      <c r="AL3" s="912"/>
      <c r="AM3" s="912"/>
      <c r="AN3" s="912"/>
      <c r="AO3" s="912"/>
      <c r="AP3" s="912"/>
      <c r="AQ3" s="912"/>
      <c r="AR3" s="912"/>
      <c r="AS3" s="912"/>
      <c r="AT3" s="912"/>
      <c r="AU3" s="912"/>
      <c r="AV3" s="912"/>
      <c r="AW3" s="912"/>
      <c r="AX3" s="912"/>
      <c r="AY3" s="912"/>
      <c r="AZ3" s="912"/>
      <c r="BA3" s="912"/>
      <c r="BB3" s="912"/>
      <c r="BC3" s="912"/>
      <c r="BD3" s="912"/>
      <c r="BE3" s="912"/>
      <c r="BF3" s="912"/>
      <c r="BG3" s="912"/>
      <c r="BH3" s="912"/>
      <c r="BI3" s="912"/>
      <c r="BJ3" s="912"/>
      <c r="BK3" s="912"/>
      <c r="BL3" s="912"/>
      <c r="BM3" s="912"/>
      <c r="BN3" s="912"/>
      <c r="BO3" s="912"/>
      <c r="BP3" s="912"/>
      <c r="BQ3" s="912"/>
      <c r="BR3" s="912"/>
      <c r="BS3" s="912"/>
      <c r="BT3" s="912"/>
      <c r="BU3" s="912"/>
      <c r="BV3" s="912"/>
      <c r="BW3" s="912"/>
      <c r="BX3" s="912"/>
      <c r="BY3" s="912"/>
      <c r="BZ3" s="912"/>
      <c r="CA3" s="912"/>
      <c r="CB3" s="912"/>
      <c r="CC3" s="912"/>
      <c r="CD3" s="912"/>
      <c r="CE3" s="912"/>
      <c r="CF3" s="912"/>
      <c r="CG3" s="912"/>
      <c r="CH3" s="912"/>
      <c r="CI3" s="912"/>
      <c r="CJ3" s="912"/>
      <c r="CK3" s="912"/>
      <c r="CL3" s="912"/>
      <c r="CM3" s="912"/>
      <c r="CN3" s="912"/>
      <c r="CO3" s="912"/>
      <c r="CP3" s="912"/>
      <c r="CQ3" s="912"/>
      <c r="CR3" s="912"/>
      <c r="CS3" s="912"/>
      <c r="CT3" s="912"/>
      <c r="CU3" s="912"/>
      <c r="CV3" s="912"/>
      <c r="CW3" s="912"/>
      <c r="CX3" s="912"/>
      <c r="CY3" s="912"/>
      <c r="CZ3" s="912"/>
      <c r="DA3" s="912"/>
      <c r="DB3" s="912"/>
      <c r="DC3" s="912"/>
      <c r="DD3" s="912"/>
      <c r="DE3" s="912"/>
      <c r="DF3" s="912"/>
      <c r="DG3" s="912"/>
      <c r="DH3" s="912"/>
      <c r="DI3" s="912"/>
      <c r="DJ3" s="912"/>
      <c r="DK3" s="912"/>
      <c r="DL3" s="912"/>
      <c r="DM3" s="912"/>
      <c r="DN3" s="912"/>
      <c r="DO3" s="912"/>
      <c r="DP3" s="912"/>
      <c r="DQ3" s="912"/>
      <c r="DR3" s="912"/>
      <c r="DS3" s="912"/>
      <c r="DT3" s="912"/>
      <c r="DU3" s="912"/>
      <c r="DV3" s="912"/>
      <c r="DW3" s="912"/>
      <c r="DX3" s="912"/>
      <c r="DY3" s="912"/>
      <c r="DZ3" s="912"/>
      <c r="EA3" s="912"/>
      <c r="EB3" s="912"/>
      <c r="EC3" s="912"/>
      <c r="ED3" s="912"/>
      <c r="EE3" s="912"/>
      <c r="EF3" s="912"/>
      <c r="EG3" s="912"/>
      <c r="EH3" s="912"/>
      <c r="EI3" s="912"/>
      <c r="EJ3" s="912"/>
      <c r="EK3" s="912"/>
      <c r="EL3" s="912"/>
      <c r="EM3" s="912"/>
      <c r="EN3" s="912"/>
      <c r="EO3" s="912"/>
      <c r="EP3" s="912"/>
      <c r="EQ3" s="912"/>
      <c r="ER3" s="912"/>
      <c r="ES3" s="912"/>
      <c r="ET3" s="912"/>
      <c r="EU3" s="912"/>
      <c r="EV3" s="912"/>
      <c r="EW3" s="912"/>
      <c r="EX3" s="912"/>
      <c r="EY3" s="912"/>
      <c r="EZ3" s="912"/>
      <c r="FA3" s="912"/>
      <c r="FB3" s="912"/>
      <c r="FC3" s="912"/>
      <c r="FD3" s="912"/>
      <c r="FE3" s="912"/>
      <c r="FF3" s="912"/>
      <c r="FG3" s="912"/>
      <c r="FH3" s="912"/>
      <c r="FI3" s="912"/>
      <c r="FJ3" s="912"/>
      <c r="FK3" s="912"/>
      <c r="FL3" s="912"/>
      <c r="FM3" s="912"/>
      <c r="FN3" s="912"/>
      <c r="FO3" s="912"/>
      <c r="FP3" s="912"/>
      <c r="FQ3" s="912"/>
      <c r="FR3" s="912"/>
      <c r="FS3" s="912"/>
      <c r="FT3" s="912"/>
      <c r="FU3" s="912"/>
      <c r="FV3" s="912"/>
      <c r="FW3" s="912"/>
      <c r="FX3" s="912"/>
      <c r="FY3" s="912"/>
      <c r="FZ3" s="912"/>
      <c r="GA3" s="912"/>
      <c r="GB3" s="912"/>
      <c r="GC3" s="912"/>
      <c r="GD3" s="912"/>
      <c r="GE3" s="912"/>
      <c r="GF3" s="912"/>
      <c r="GG3" s="912"/>
      <c r="GH3" s="912"/>
      <c r="GI3" s="912"/>
      <c r="GJ3" s="912"/>
      <c r="GK3" s="912"/>
      <c r="GL3" s="912"/>
      <c r="GM3" s="912"/>
      <c r="GN3" s="912"/>
      <c r="GO3" s="912"/>
      <c r="GP3" s="912"/>
      <c r="GQ3" s="912"/>
      <c r="GR3" s="912"/>
      <c r="GS3" s="912"/>
      <c r="GT3" s="912"/>
      <c r="GU3" s="912"/>
      <c r="GV3" s="912"/>
      <c r="GW3" s="912"/>
      <c r="GX3" s="912"/>
      <c r="GY3" s="912"/>
      <c r="GZ3" s="912"/>
      <c r="HA3" s="912"/>
      <c r="HB3" s="912"/>
      <c r="HC3" s="912"/>
      <c r="HD3" s="912"/>
      <c r="HE3" s="912"/>
      <c r="HF3" s="912"/>
    </row>
    <row r="4" spans="1:225" ht="25.5" customHeight="1">
      <c r="A4" s="916"/>
      <c r="B4" s="917" t="s">
        <v>152</v>
      </c>
      <c r="C4" s="918" t="s">
        <v>1397</v>
      </c>
      <c r="D4" s="918" t="s">
        <v>1400</v>
      </c>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919"/>
      <c r="AN4" s="919"/>
      <c r="AO4" s="919"/>
      <c r="AP4" s="919"/>
      <c r="AQ4" s="919"/>
      <c r="AR4" s="919"/>
      <c r="AS4" s="919"/>
      <c r="AT4" s="919"/>
      <c r="AU4" s="919"/>
      <c r="AV4" s="919"/>
      <c r="AW4" s="919"/>
      <c r="AX4" s="919"/>
      <c r="AY4" s="919"/>
      <c r="AZ4" s="919"/>
      <c r="BA4" s="919"/>
      <c r="BB4" s="919"/>
      <c r="BC4" s="919"/>
      <c r="BD4" s="919"/>
      <c r="BE4" s="919"/>
      <c r="BF4" s="919"/>
      <c r="BG4" s="919"/>
      <c r="BH4" s="919"/>
      <c r="BI4" s="919"/>
      <c r="BJ4" s="919"/>
      <c r="BK4" s="919"/>
      <c r="BL4" s="919"/>
      <c r="BM4" s="919"/>
      <c r="BN4" s="919"/>
      <c r="BO4" s="919"/>
      <c r="BP4" s="919"/>
      <c r="BQ4" s="919"/>
      <c r="BR4" s="919"/>
      <c r="BS4" s="919"/>
      <c r="BT4" s="919"/>
      <c r="BU4" s="919"/>
      <c r="BV4" s="919"/>
      <c r="BW4" s="919"/>
      <c r="BX4" s="919"/>
      <c r="BY4" s="919"/>
      <c r="BZ4" s="919"/>
      <c r="CA4" s="919"/>
      <c r="CB4" s="919"/>
      <c r="CC4" s="919"/>
      <c r="CD4" s="919"/>
      <c r="CE4" s="919"/>
      <c r="CF4" s="919"/>
      <c r="CG4" s="919"/>
      <c r="CH4" s="919"/>
      <c r="CI4" s="919"/>
      <c r="CJ4" s="919"/>
      <c r="CK4" s="919"/>
      <c r="CL4" s="919"/>
      <c r="CM4" s="919"/>
      <c r="CN4" s="919"/>
      <c r="CO4" s="919"/>
      <c r="CP4" s="919"/>
      <c r="CQ4" s="919"/>
      <c r="CR4" s="919"/>
      <c r="CS4" s="919"/>
      <c r="CT4" s="919"/>
      <c r="CU4" s="919"/>
      <c r="CV4" s="919"/>
      <c r="CW4" s="919"/>
      <c r="CX4" s="919"/>
      <c r="CY4" s="919"/>
      <c r="CZ4" s="919"/>
      <c r="DA4" s="919"/>
      <c r="DB4" s="919"/>
      <c r="DC4" s="919"/>
      <c r="DD4" s="919"/>
      <c r="DE4" s="919"/>
      <c r="DF4" s="919"/>
      <c r="DG4" s="919"/>
      <c r="DH4" s="919"/>
      <c r="DI4" s="919"/>
      <c r="DJ4" s="919"/>
      <c r="DK4" s="919"/>
      <c r="DL4" s="919"/>
      <c r="DM4" s="919"/>
      <c r="DN4" s="919"/>
      <c r="DO4" s="919"/>
      <c r="DP4" s="919"/>
      <c r="DQ4" s="919"/>
      <c r="DR4" s="919"/>
      <c r="DS4" s="919"/>
      <c r="DT4" s="919"/>
      <c r="DU4" s="919"/>
      <c r="DV4" s="919"/>
      <c r="DW4" s="919"/>
      <c r="DX4" s="919"/>
      <c r="DY4" s="919"/>
      <c r="DZ4" s="919"/>
      <c r="EA4" s="919"/>
      <c r="EB4" s="919"/>
      <c r="EC4" s="919"/>
      <c r="ED4" s="919"/>
      <c r="EE4" s="919"/>
      <c r="EF4" s="919"/>
      <c r="EG4" s="919"/>
      <c r="EH4" s="919"/>
      <c r="EI4" s="919"/>
      <c r="EJ4" s="919"/>
      <c r="EK4" s="919"/>
      <c r="EL4" s="919"/>
      <c r="EM4" s="919"/>
      <c r="EN4" s="919"/>
      <c r="EO4" s="919"/>
      <c r="EP4" s="919"/>
      <c r="EQ4" s="919"/>
      <c r="ER4" s="919"/>
      <c r="ES4" s="919"/>
      <c r="ET4" s="919"/>
      <c r="EU4" s="919"/>
      <c r="EV4" s="919"/>
      <c r="EW4" s="919"/>
      <c r="EX4" s="919"/>
      <c r="EY4" s="919"/>
      <c r="EZ4" s="919"/>
      <c r="FA4" s="919"/>
      <c r="FB4" s="919"/>
      <c r="FC4" s="919"/>
      <c r="FD4" s="919"/>
      <c r="FE4" s="919"/>
      <c r="FF4" s="919"/>
      <c r="FG4" s="919"/>
      <c r="FH4" s="919"/>
      <c r="FI4" s="919"/>
      <c r="FJ4" s="919"/>
      <c r="FK4" s="919"/>
      <c r="FL4" s="919"/>
      <c r="FM4" s="919"/>
      <c r="FN4" s="919"/>
      <c r="FO4" s="919"/>
      <c r="FP4" s="919"/>
      <c r="FQ4" s="919"/>
      <c r="FR4" s="919"/>
      <c r="FS4" s="919"/>
      <c r="FT4" s="919"/>
      <c r="FU4" s="919"/>
      <c r="FV4" s="919"/>
      <c r="FW4" s="919"/>
      <c r="FX4" s="919"/>
      <c r="FY4" s="919"/>
      <c r="FZ4" s="919"/>
      <c r="GA4" s="919"/>
      <c r="GB4" s="919"/>
      <c r="GC4" s="919"/>
      <c r="GD4" s="919"/>
      <c r="GE4" s="919"/>
      <c r="GF4" s="919"/>
      <c r="GG4" s="919"/>
      <c r="GH4" s="919"/>
      <c r="GI4" s="919"/>
      <c r="GJ4" s="919"/>
      <c r="GK4" s="919"/>
      <c r="GL4" s="919"/>
      <c r="GM4" s="919"/>
      <c r="GN4" s="919"/>
      <c r="GO4" s="919"/>
      <c r="GP4" s="919"/>
      <c r="GQ4" s="919"/>
      <c r="GR4" s="919"/>
      <c r="GS4" s="919"/>
      <c r="GT4" s="919"/>
      <c r="GU4" s="919"/>
      <c r="GV4" s="919"/>
      <c r="GW4" s="919"/>
      <c r="GX4" s="919"/>
      <c r="GY4" s="919"/>
      <c r="GZ4" s="919"/>
      <c r="HA4" s="919"/>
      <c r="HB4" s="919"/>
      <c r="HC4" s="919"/>
      <c r="HD4" s="919"/>
      <c r="HE4" s="919"/>
      <c r="HF4" s="919"/>
    </row>
    <row r="5" spans="1:225">
      <c r="A5" s="920" t="s">
        <v>151</v>
      </c>
      <c r="B5" s="921"/>
      <c r="C5" s="922"/>
      <c r="D5" s="921"/>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919"/>
      <c r="AU5" s="919"/>
      <c r="AV5" s="919"/>
      <c r="AW5" s="919"/>
      <c r="AX5" s="919"/>
      <c r="AY5" s="919"/>
      <c r="AZ5" s="919"/>
      <c r="BA5" s="919"/>
      <c r="BB5" s="919"/>
      <c r="BC5" s="919"/>
      <c r="BD5" s="919"/>
      <c r="BE5" s="919"/>
      <c r="BF5" s="919"/>
      <c r="BG5" s="919"/>
      <c r="BH5" s="919"/>
      <c r="BI5" s="919"/>
      <c r="BJ5" s="919"/>
      <c r="BK5" s="919"/>
      <c r="BL5" s="919"/>
      <c r="BM5" s="919"/>
      <c r="BN5" s="919"/>
      <c r="BO5" s="919"/>
      <c r="BP5" s="919"/>
      <c r="BQ5" s="919"/>
      <c r="BR5" s="919"/>
      <c r="BS5" s="919"/>
      <c r="BT5" s="919"/>
      <c r="BU5" s="919"/>
      <c r="BV5" s="919"/>
      <c r="BW5" s="919"/>
      <c r="BX5" s="919"/>
      <c r="BY5" s="919"/>
      <c r="BZ5" s="919"/>
      <c r="CA5" s="919"/>
      <c r="CB5" s="919"/>
      <c r="CC5" s="919"/>
      <c r="CD5" s="919"/>
      <c r="CE5" s="919"/>
      <c r="CF5" s="919"/>
      <c r="CG5" s="919"/>
      <c r="CH5" s="919"/>
      <c r="CI5" s="919"/>
      <c r="CJ5" s="919"/>
      <c r="CK5" s="919"/>
      <c r="CL5" s="919"/>
      <c r="CM5" s="919"/>
      <c r="CN5" s="919"/>
      <c r="CO5" s="919"/>
      <c r="CP5" s="919"/>
      <c r="CQ5" s="919"/>
      <c r="CR5" s="919"/>
      <c r="CS5" s="919"/>
      <c r="CT5" s="919"/>
      <c r="CU5" s="919"/>
      <c r="CV5" s="919"/>
      <c r="CW5" s="919"/>
      <c r="CX5" s="919"/>
      <c r="CY5" s="919"/>
      <c r="CZ5" s="919"/>
      <c r="DA5" s="919"/>
      <c r="DB5" s="919"/>
      <c r="DC5" s="919"/>
      <c r="DD5" s="919"/>
      <c r="DE5" s="919"/>
      <c r="DF5" s="919"/>
      <c r="DG5" s="919"/>
      <c r="DH5" s="919"/>
      <c r="DI5" s="919"/>
      <c r="DJ5" s="919"/>
      <c r="DK5" s="919"/>
      <c r="DL5" s="919"/>
      <c r="DM5" s="919"/>
      <c r="DN5" s="919"/>
      <c r="DO5" s="919"/>
      <c r="DP5" s="919"/>
      <c r="DQ5" s="919"/>
      <c r="DR5" s="919"/>
      <c r="DS5" s="919"/>
      <c r="DT5" s="919"/>
      <c r="DU5" s="919"/>
      <c r="DV5" s="919"/>
      <c r="DW5" s="919"/>
      <c r="DX5" s="919"/>
      <c r="DY5" s="919"/>
      <c r="DZ5" s="919"/>
      <c r="EA5" s="919"/>
      <c r="EB5" s="919"/>
      <c r="EC5" s="919"/>
      <c r="ED5" s="919"/>
      <c r="EE5" s="919"/>
      <c r="EF5" s="919"/>
      <c r="EG5" s="919"/>
      <c r="EH5" s="919"/>
      <c r="EI5" s="919"/>
      <c r="EJ5" s="919"/>
      <c r="EK5" s="919"/>
      <c r="EL5" s="919"/>
      <c r="EM5" s="919"/>
      <c r="EN5" s="919"/>
      <c r="EO5" s="919"/>
      <c r="EP5" s="919"/>
      <c r="EQ5" s="919"/>
      <c r="ER5" s="919"/>
      <c r="ES5" s="919"/>
      <c r="ET5" s="919"/>
      <c r="EU5" s="919"/>
      <c r="EV5" s="919"/>
      <c r="EW5" s="919"/>
      <c r="EX5" s="919"/>
      <c r="EY5" s="919"/>
      <c r="EZ5" s="919"/>
      <c r="FA5" s="919"/>
      <c r="FB5" s="919"/>
      <c r="FC5" s="919"/>
      <c r="FD5" s="919"/>
      <c r="FE5" s="919"/>
      <c r="FF5" s="919"/>
      <c r="FG5" s="919"/>
      <c r="FH5" s="919"/>
      <c r="FI5" s="919"/>
      <c r="FJ5" s="919"/>
      <c r="FK5" s="919"/>
      <c r="FL5" s="919"/>
      <c r="FM5" s="919"/>
      <c r="FN5" s="919"/>
      <c r="FO5" s="919"/>
      <c r="FP5" s="919"/>
      <c r="FQ5" s="919"/>
      <c r="FR5" s="919"/>
      <c r="FS5" s="919"/>
      <c r="FT5" s="919"/>
      <c r="FU5" s="919"/>
      <c r="FV5" s="919"/>
      <c r="FW5" s="919"/>
      <c r="FX5" s="919"/>
      <c r="FY5" s="919"/>
      <c r="FZ5" s="919"/>
      <c r="GA5" s="919"/>
      <c r="GB5" s="919"/>
      <c r="GC5" s="919"/>
      <c r="GD5" s="919"/>
      <c r="GE5" s="919"/>
      <c r="GF5" s="919"/>
      <c r="GG5" s="919"/>
      <c r="GH5" s="919"/>
      <c r="GI5" s="919"/>
      <c r="GJ5" s="919"/>
      <c r="GK5" s="919"/>
      <c r="GL5" s="919"/>
      <c r="GM5" s="919"/>
      <c r="GN5" s="919"/>
      <c r="GO5" s="919"/>
      <c r="GP5" s="919"/>
      <c r="GQ5" s="919"/>
      <c r="GR5" s="919"/>
      <c r="GS5" s="919"/>
      <c r="GT5" s="919"/>
      <c r="GU5" s="919"/>
      <c r="GV5" s="919"/>
      <c r="GW5" s="919"/>
      <c r="GX5" s="919"/>
      <c r="GY5" s="919"/>
      <c r="GZ5" s="919"/>
      <c r="HA5" s="919"/>
      <c r="HB5" s="919"/>
      <c r="HC5" s="919"/>
      <c r="HD5" s="919"/>
      <c r="HE5" s="919"/>
      <c r="HF5" s="919"/>
    </row>
    <row r="6" spans="1:225">
      <c r="A6" s="920">
        <v>1998</v>
      </c>
      <c r="B6" s="923">
        <v>5904</v>
      </c>
      <c r="C6" s="924">
        <v>2557</v>
      </c>
      <c r="D6" s="924">
        <v>3347</v>
      </c>
      <c r="E6" s="925"/>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c r="BJ6" s="919"/>
      <c r="BK6" s="919"/>
      <c r="BL6" s="919"/>
      <c r="BM6" s="919"/>
      <c r="BN6" s="919"/>
      <c r="BO6" s="919"/>
      <c r="BP6" s="919"/>
      <c r="BQ6" s="919"/>
      <c r="BR6" s="919"/>
      <c r="BS6" s="919"/>
      <c r="BT6" s="919"/>
      <c r="BU6" s="919"/>
      <c r="BV6" s="919"/>
      <c r="BW6" s="919"/>
      <c r="BX6" s="919"/>
      <c r="BY6" s="919"/>
      <c r="BZ6" s="919"/>
      <c r="CA6" s="919"/>
      <c r="CB6" s="919"/>
      <c r="CC6" s="919"/>
      <c r="CD6" s="919"/>
      <c r="CE6" s="919"/>
      <c r="CF6" s="919"/>
      <c r="CG6" s="919"/>
      <c r="CH6" s="919"/>
      <c r="CI6" s="919"/>
      <c r="CJ6" s="919"/>
      <c r="CK6" s="919"/>
      <c r="CL6" s="919"/>
      <c r="CM6" s="919"/>
      <c r="CN6" s="919"/>
      <c r="CO6" s="919"/>
      <c r="CP6" s="919"/>
      <c r="CQ6" s="919"/>
      <c r="CR6" s="919"/>
      <c r="CS6" s="919"/>
      <c r="CT6" s="919"/>
      <c r="CU6" s="919"/>
      <c r="CV6" s="919"/>
      <c r="CW6" s="919"/>
      <c r="CX6" s="919"/>
      <c r="CY6" s="919"/>
      <c r="CZ6" s="919"/>
      <c r="DA6" s="919"/>
      <c r="DB6" s="919"/>
      <c r="DC6" s="919"/>
      <c r="DD6" s="919"/>
      <c r="DE6" s="919"/>
      <c r="DF6" s="919"/>
      <c r="DG6" s="919"/>
      <c r="DH6" s="919"/>
      <c r="DI6" s="919"/>
      <c r="DJ6" s="919"/>
      <c r="DK6" s="919"/>
      <c r="DL6" s="919"/>
      <c r="DM6" s="919"/>
      <c r="DN6" s="919"/>
      <c r="DO6" s="919"/>
      <c r="DP6" s="919"/>
      <c r="DQ6" s="919"/>
      <c r="DR6" s="919"/>
      <c r="DS6" s="919"/>
      <c r="DT6" s="919"/>
      <c r="DU6" s="919"/>
      <c r="DV6" s="919"/>
      <c r="DW6" s="919"/>
      <c r="DX6" s="919"/>
      <c r="DY6" s="919"/>
      <c r="DZ6" s="919"/>
      <c r="EA6" s="919"/>
      <c r="EB6" s="919"/>
      <c r="EC6" s="919"/>
      <c r="ED6" s="919"/>
      <c r="EE6" s="919"/>
      <c r="EF6" s="919"/>
      <c r="EG6" s="919"/>
      <c r="EH6" s="919"/>
      <c r="EI6" s="919"/>
      <c r="EJ6" s="919"/>
      <c r="EK6" s="919"/>
      <c r="EL6" s="919"/>
      <c r="EM6" s="919"/>
      <c r="EN6" s="919"/>
      <c r="EO6" s="919"/>
      <c r="EP6" s="919"/>
      <c r="EQ6" s="919"/>
      <c r="ER6" s="919"/>
      <c r="ES6" s="919"/>
      <c r="ET6" s="919"/>
      <c r="EU6" s="919"/>
      <c r="EV6" s="919"/>
      <c r="EW6" s="919"/>
      <c r="EX6" s="919"/>
      <c r="EY6" s="919"/>
      <c r="EZ6" s="919"/>
      <c r="FA6" s="919"/>
      <c r="FB6" s="919"/>
      <c r="FC6" s="919"/>
      <c r="FD6" s="919"/>
      <c r="FE6" s="919"/>
      <c r="FF6" s="919"/>
      <c r="FG6" s="919"/>
      <c r="FH6" s="919"/>
      <c r="FI6" s="919"/>
      <c r="FJ6" s="919"/>
      <c r="FK6" s="919"/>
      <c r="FL6" s="919"/>
      <c r="FM6" s="919"/>
      <c r="FN6" s="919"/>
      <c r="FO6" s="919"/>
      <c r="FP6" s="919"/>
      <c r="FQ6" s="919"/>
      <c r="FR6" s="919"/>
      <c r="FS6" s="919"/>
      <c r="FT6" s="919"/>
      <c r="FU6" s="919"/>
      <c r="FV6" s="919"/>
      <c r="FW6" s="919"/>
      <c r="FX6" s="919"/>
      <c r="FY6" s="919"/>
      <c r="FZ6" s="919"/>
      <c r="GA6" s="919"/>
      <c r="GB6" s="919"/>
      <c r="GC6" s="919"/>
      <c r="GD6" s="919"/>
      <c r="GE6" s="919"/>
      <c r="GF6" s="919"/>
      <c r="GG6" s="919"/>
      <c r="GH6" s="919"/>
      <c r="GI6" s="919"/>
      <c r="GJ6" s="919"/>
      <c r="GK6" s="919"/>
      <c r="GL6" s="919"/>
      <c r="GM6" s="919"/>
      <c r="GN6" s="919"/>
      <c r="GO6" s="919"/>
      <c r="GP6" s="919"/>
      <c r="GQ6" s="919"/>
      <c r="GR6" s="919"/>
      <c r="GS6" s="919"/>
      <c r="GT6" s="919"/>
      <c r="GU6" s="919"/>
      <c r="GV6" s="919"/>
      <c r="GW6" s="919"/>
      <c r="GX6" s="919"/>
      <c r="GY6" s="919"/>
      <c r="GZ6" s="919"/>
      <c r="HA6" s="919"/>
      <c r="HB6" s="919"/>
      <c r="HC6" s="919"/>
      <c r="HD6" s="919"/>
      <c r="HE6" s="919"/>
      <c r="HF6" s="919"/>
    </row>
    <row r="7" spans="1:225">
      <c r="A7" s="920">
        <v>1999</v>
      </c>
      <c r="B7" s="923">
        <v>5728</v>
      </c>
      <c r="C7" s="924">
        <v>2561</v>
      </c>
      <c r="D7" s="924">
        <v>3167</v>
      </c>
      <c r="E7" s="925"/>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19"/>
      <c r="AY7" s="919"/>
      <c r="AZ7" s="919"/>
      <c r="BA7" s="919"/>
      <c r="BB7" s="919"/>
      <c r="BC7" s="919"/>
      <c r="BD7" s="919"/>
      <c r="BE7" s="919"/>
      <c r="BF7" s="919"/>
      <c r="BG7" s="919"/>
      <c r="BH7" s="919"/>
      <c r="BI7" s="919"/>
      <c r="BJ7" s="919"/>
      <c r="BK7" s="919"/>
      <c r="BL7" s="919"/>
      <c r="BM7" s="919"/>
      <c r="BN7" s="919"/>
      <c r="BO7" s="919"/>
      <c r="BP7" s="919"/>
      <c r="BQ7" s="919"/>
      <c r="BR7" s="919"/>
      <c r="BS7" s="919"/>
      <c r="BT7" s="919"/>
      <c r="BU7" s="919"/>
      <c r="BV7" s="919"/>
      <c r="BW7" s="919"/>
      <c r="BX7" s="919"/>
      <c r="BY7" s="919"/>
      <c r="BZ7" s="919"/>
      <c r="CA7" s="919"/>
      <c r="CB7" s="919"/>
      <c r="CC7" s="919"/>
      <c r="CD7" s="919"/>
      <c r="CE7" s="919"/>
      <c r="CF7" s="919"/>
      <c r="CG7" s="919"/>
      <c r="CH7" s="919"/>
      <c r="CI7" s="919"/>
      <c r="CJ7" s="919"/>
      <c r="CK7" s="919"/>
      <c r="CL7" s="919"/>
      <c r="CM7" s="919"/>
      <c r="CN7" s="919"/>
      <c r="CO7" s="919"/>
      <c r="CP7" s="919"/>
      <c r="CQ7" s="919"/>
      <c r="CR7" s="919"/>
      <c r="CS7" s="919"/>
      <c r="CT7" s="919"/>
      <c r="CU7" s="919"/>
      <c r="CV7" s="919"/>
      <c r="CW7" s="919"/>
      <c r="CX7" s="919"/>
      <c r="CY7" s="919"/>
      <c r="CZ7" s="919"/>
      <c r="DA7" s="919"/>
      <c r="DB7" s="919"/>
      <c r="DC7" s="919"/>
      <c r="DD7" s="919"/>
      <c r="DE7" s="919"/>
      <c r="DF7" s="919"/>
      <c r="DG7" s="919"/>
      <c r="DH7" s="919"/>
      <c r="DI7" s="919"/>
      <c r="DJ7" s="919"/>
      <c r="DK7" s="919"/>
      <c r="DL7" s="919"/>
      <c r="DM7" s="919"/>
      <c r="DN7" s="919"/>
      <c r="DO7" s="919"/>
      <c r="DP7" s="919"/>
      <c r="DQ7" s="919"/>
      <c r="DR7" s="919"/>
      <c r="DS7" s="919"/>
      <c r="DT7" s="919"/>
      <c r="DU7" s="919"/>
      <c r="DV7" s="919"/>
      <c r="DW7" s="919"/>
      <c r="DX7" s="919"/>
      <c r="DY7" s="919"/>
      <c r="DZ7" s="919"/>
      <c r="EA7" s="919"/>
      <c r="EB7" s="919"/>
      <c r="EC7" s="919"/>
      <c r="ED7" s="919"/>
      <c r="EE7" s="919"/>
      <c r="EF7" s="919"/>
      <c r="EG7" s="919"/>
      <c r="EH7" s="919"/>
      <c r="EI7" s="919"/>
      <c r="EJ7" s="919"/>
      <c r="EK7" s="919"/>
      <c r="EL7" s="919"/>
      <c r="EM7" s="919"/>
      <c r="EN7" s="919"/>
      <c r="EO7" s="919"/>
      <c r="EP7" s="919"/>
      <c r="EQ7" s="919"/>
      <c r="ER7" s="919"/>
      <c r="ES7" s="919"/>
      <c r="ET7" s="919"/>
      <c r="EU7" s="919"/>
      <c r="EV7" s="919"/>
      <c r="EW7" s="919"/>
      <c r="EX7" s="919"/>
      <c r="EY7" s="919"/>
      <c r="EZ7" s="919"/>
      <c r="FA7" s="919"/>
      <c r="FB7" s="919"/>
      <c r="FC7" s="919"/>
      <c r="FD7" s="919"/>
      <c r="FE7" s="919"/>
      <c r="FF7" s="919"/>
      <c r="FG7" s="919"/>
      <c r="FH7" s="919"/>
      <c r="FI7" s="919"/>
      <c r="FJ7" s="919"/>
      <c r="FK7" s="919"/>
      <c r="FL7" s="919"/>
      <c r="FM7" s="919"/>
      <c r="FN7" s="919"/>
      <c r="FO7" s="919"/>
      <c r="FP7" s="919"/>
      <c r="FQ7" s="919"/>
      <c r="FR7" s="919"/>
      <c r="FS7" s="919"/>
      <c r="FT7" s="919"/>
      <c r="FU7" s="919"/>
      <c r="FV7" s="919"/>
      <c r="FW7" s="919"/>
      <c r="FX7" s="919"/>
      <c r="FY7" s="919"/>
      <c r="FZ7" s="919"/>
      <c r="GA7" s="919"/>
      <c r="GB7" s="919"/>
      <c r="GC7" s="919"/>
      <c r="GD7" s="919"/>
      <c r="GE7" s="919"/>
      <c r="GF7" s="919"/>
      <c r="GG7" s="919"/>
      <c r="GH7" s="919"/>
      <c r="GI7" s="919"/>
      <c r="GJ7" s="919"/>
      <c r="GK7" s="919"/>
      <c r="GL7" s="919"/>
      <c r="GM7" s="919"/>
      <c r="GN7" s="919"/>
      <c r="GO7" s="919"/>
      <c r="GP7" s="919"/>
      <c r="GQ7" s="919"/>
      <c r="GR7" s="919"/>
      <c r="GS7" s="919"/>
      <c r="GT7" s="919"/>
      <c r="GU7" s="919"/>
      <c r="GV7" s="919"/>
      <c r="GW7" s="919"/>
      <c r="GX7" s="919"/>
      <c r="GY7" s="919"/>
      <c r="GZ7" s="919"/>
      <c r="HA7" s="919"/>
      <c r="HB7" s="919"/>
      <c r="HC7" s="919"/>
      <c r="HD7" s="919"/>
      <c r="HE7" s="919"/>
      <c r="HF7" s="919"/>
    </row>
    <row r="8" spans="1:225">
      <c r="A8" s="920">
        <v>2000</v>
      </c>
      <c r="B8" s="923">
        <v>7320</v>
      </c>
      <c r="C8" s="924">
        <v>3172</v>
      </c>
      <c r="D8" s="924">
        <v>4148</v>
      </c>
      <c r="E8" s="925"/>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19"/>
      <c r="AY8" s="919"/>
      <c r="AZ8" s="919"/>
      <c r="BA8" s="919"/>
      <c r="BB8" s="919"/>
      <c r="BC8" s="919"/>
      <c r="BD8" s="919"/>
      <c r="BE8" s="919"/>
      <c r="BF8" s="919"/>
      <c r="BG8" s="919"/>
      <c r="BH8" s="919"/>
      <c r="BI8" s="919"/>
      <c r="BJ8" s="919"/>
      <c r="BK8" s="919"/>
      <c r="BL8" s="919"/>
      <c r="BM8" s="919"/>
      <c r="BN8" s="919"/>
      <c r="BO8" s="919"/>
      <c r="BP8" s="919"/>
      <c r="BQ8" s="919"/>
      <c r="BR8" s="919"/>
      <c r="BS8" s="919"/>
      <c r="BT8" s="919"/>
      <c r="BU8" s="919"/>
      <c r="BV8" s="919"/>
      <c r="BW8" s="919"/>
      <c r="BX8" s="919"/>
      <c r="BY8" s="919"/>
      <c r="BZ8" s="919"/>
      <c r="CA8" s="919"/>
      <c r="CB8" s="919"/>
      <c r="CC8" s="919"/>
      <c r="CD8" s="919"/>
      <c r="CE8" s="919"/>
      <c r="CF8" s="919"/>
      <c r="CG8" s="919"/>
      <c r="CH8" s="919"/>
      <c r="CI8" s="919"/>
      <c r="CJ8" s="919"/>
      <c r="CK8" s="919"/>
      <c r="CL8" s="919"/>
      <c r="CM8" s="919"/>
      <c r="CN8" s="919"/>
      <c r="CO8" s="919"/>
      <c r="CP8" s="919"/>
      <c r="CQ8" s="919"/>
      <c r="CR8" s="919"/>
      <c r="CS8" s="919"/>
      <c r="CT8" s="919"/>
      <c r="CU8" s="919"/>
      <c r="CV8" s="919"/>
      <c r="CW8" s="919"/>
      <c r="CX8" s="919"/>
      <c r="CY8" s="919"/>
      <c r="CZ8" s="919"/>
      <c r="DA8" s="919"/>
      <c r="DB8" s="919"/>
      <c r="DC8" s="919"/>
      <c r="DD8" s="919"/>
      <c r="DE8" s="919"/>
      <c r="DF8" s="919"/>
      <c r="DG8" s="919"/>
      <c r="DH8" s="919"/>
      <c r="DI8" s="919"/>
      <c r="DJ8" s="919"/>
      <c r="DK8" s="919"/>
      <c r="DL8" s="919"/>
      <c r="DM8" s="919"/>
      <c r="DN8" s="919"/>
      <c r="DO8" s="919"/>
      <c r="DP8" s="919"/>
      <c r="DQ8" s="919"/>
      <c r="DR8" s="919"/>
      <c r="DS8" s="919"/>
      <c r="DT8" s="919"/>
      <c r="DU8" s="919"/>
      <c r="DV8" s="919"/>
      <c r="DW8" s="919"/>
      <c r="DX8" s="919"/>
      <c r="DY8" s="919"/>
      <c r="DZ8" s="919"/>
      <c r="EA8" s="919"/>
      <c r="EB8" s="919"/>
      <c r="EC8" s="919"/>
      <c r="ED8" s="919"/>
      <c r="EE8" s="919"/>
      <c r="EF8" s="919"/>
      <c r="EG8" s="919"/>
      <c r="EH8" s="919"/>
      <c r="EI8" s="919"/>
      <c r="EJ8" s="919"/>
      <c r="EK8" s="919"/>
      <c r="EL8" s="919"/>
      <c r="EM8" s="919"/>
      <c r="EN8" s="919"/>
      <c r="EO8" s="919"/>
      <c r="EP8" s="919"/>
      <c r="EQ8" s="919"/>
      <c r="ER8" s="919"/>
      <c r="ES8" s="919"/>
      <c r="ET8" s="919"/>
      <c r="EU8" s="919"/>
      <c r="EV8" s="919"/>
      <c r="EW8" s="919"/>
      <c r="EX8" s="919"/>
      <c r="EY8" s="919"/>
      <c r="EZ8" s="919"/>
      <c r="FA8" s="919"/>
      <c r="FB8" s="919"/>
      <c r="FC8" s="919"/>
      <c r="FD8" s="919"/>
      <c r="FE8" s="919"/>
      <c r="FF8" s="919"/>
      <c r="FG8" s="919"/>
      <c r="FH8" s="919"/>
      <c r="FI8" s="919"/>
      <c r="FJ8" s="919"/>
      <c r="FK8" s="919"/>
      <c r="FL8" s="919"/>
      <c r="FM8" s="919"/>
      <c r="FN8" s="919"/>
      <c r="FO8" s="919"/>
      <c r="FP8" s="919"/>
      <c r="FQ8" s="919"/>
      <c r="FR8" s="919"/>
      <c r="FS8" s="919"/>
      <c r="FT8" s="919"/>
      <c r="FU8" s="919"/>
      <c r="FV8" s="919"/>
      <c r="FW8" s="919"/>
      <c r="FX8" s="919"/>
      <c r="FY8" s="919"/>
      <c r="FZ8" s="919"/>
      <c r="GA8" s="919"/>
      <c r="GB8" s="919"/>
      <c r="GC8" s="919"/>
      <c r="GD8" s="919"/>
      <c r="GE8" s="919"/>
      <c r="GF8" s="919"/>
      <c r="GG8" s="919"/>
      <c r="GH8" s="919"/>
      <c r="GI8" s="919"/>
      <c r="GJ8" s="919"/>
      <c r="GK8" s="919"/>
      <c r="GL8" s="919"/>
      <c r="GM8" s="919"/>
      <c r="GN8" s="919"/>
      <c r="GO8" s="919"/>
      <c r="GP8" s="919"/>
      <c r="GQ8" s="919"/>
      <c r="GR8" s="919"/>
      <c r="GS8" s="919"/>
      <c r="GT8" s="919"/>
      <c r="GU8" s="919"/>
      <c r="GV8" s="919"/>
      <c r="GW8" s="919"/>
      <c r="GX8" s="919"/>
      <c r="GY8" s="919"/>
      <c r="GZ8" s="919"/>
      <c r="HA8" s="919"/>
      <c r="HB8" s="919"/>
      <c r="HC8" s="919"/>
      <c r="HD8" s="919"/>
      <c r="HE8" s="919"/>
      <c r="HF8" s="919"/>
    </row>
    <row r="9" spans="1:225">
      <c r="A9" s="920">
        <v>2001</v>
      </c>
      <c r="B9" s="923">
        <v>7669</v>
      </c>
      <c r="C9" s="924">
        <v>3280</v>
      </c>
      <c r="D9" s="924">
        <v>4389</v>
      </c>
      <c r="E9" s="925"/>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19"/>
      <c r="AY9" s="919"/>
      <c r="AZ9" s="919"/>
      <c r="BA9" s="919"/>
      <c r="BB9" s="919"/>
      <c r="BC9" s="919"/>
      <c r="BD9" s="919"/>
      <c r="BE9" s="919"/>
      <c r="BF9" s="919"/>
      <c r="BG9" s="919"/>
      <c r="BH9" s="919"/>
      <c r="BI9" s="919"/>
      <c r="BJ9" s="919"/>
      <c r="BK9" s="919"/>
      <c r="BL9" s="919"/>
      <c r="BM9" s="919"/>
      <c r="BN9" s="919"/>
      <c r="BO9" s="919"/>
      <c r="BP9" s="919"/>
      <c r="BQ9" s="919"/>
      <c r="BR9" s="919"/>
      <c r="BS9" s="919"/>
      <c r="BT9" s="919"/>
      <c r="BU9" s="919"/>
      <c r="BV9" s="919"/>
      <c r="BW9" s="919"/>
      <c r="BX9" s="919"/>
      <c r="BY9" s="919"/>
      <c r="BZ9" s="919"/>
      <c r="CA9" s="919"/>
      <c r="CB9" s="919"/>
      <c r="CC9" s="919"/>
      <c r="CD9" s="919"/>
      <c r="CE9" s="919"/>
      <c r="CF9" s="919"/>
      <c r="CG9" s="919"/>
      <c r="CH9" s="919"/>
      <c r="CI9" s="919"/>
      <c r="CJ9" s="919"/>
      <c r="CK9" s="919"/>
      <c r="CL9" s="919"/>
      <c r="CM9" s="919"/>
      <c r="CN9" s="919"/>
      <c r="CO9" s="919"/>
      <c r="CP9" s="919"/>
      <c r="CQ9" s="919"/>
      <c r="CR9" s="919"/>
      <c r="CS9" s="919"/>
      <c r="CT9" s="919"/>
      <c r="CU9" s="919"/>
      <c r="CV9" s="919"/>
      <c r="CW9" s="919"/>
      <c r="CX9" s="919"/>
      <c r="CY9" s="919"/>
      <c r="CZ9" s="919"/>
      <c r="DA9" s="919"/>
      <c r="DB9" s="919"/>
      <c r="DC9" s="919"/>
      <c r="DD9" s="919"/>
      <c r="DE9" s="919"/>
      <c r="DF9" s="919"/>
      <c r="DG9" s="919"/>
      <c r="DH9" s="919"/>
      <c r="DI9" s="919"/>
      <c r="DJ9" s="919"/>
      <c r="DK9" s="919"/>
      <c r="DL9" s="919"/>
      <c r="DM9" s="919"/>
      <c r="DN9" s="919"/>
      <c r="DO9" s="919"/>
      <c r="DP9" s="919"/>
      <c r="DQ9" s="919"/>
      <c r="DR9" s="919"/>
      <c r="DS9" s="919"/>
      <c r="DT9" s="919"/>
      <c r="DU9" s="919"/>
      <c r="DV9" s="919"/>
      <c r="DW9" s="919"/>
      <c r="DX9" s="919"/>
      <c r="DY9" s="919"/>
      <c r="DZ9" s="919"/>
      <c r="EA9" s="919"/>
      <c r="EB9" s="919"/>
      <c r="EC9" s="919"/>
      <c r="ED9" s="919"/>
      <c r="EE9" s="919"/>
      <c r="EF9" s="919"/>
      <c r="EG9" s="919"/>
      <c r="EH9" s="919"/>
      <c r="EI9" s="919"/>
      <c r="EJ9" s="919"/>
      <c r="EK9" s="919"/>
      <c r="EL9" s="919"/>
      <c r="EM9" s="919"/>
      <c r="EN9" s="919"/>
      <c r="EO9" s="919"/>
      <c r="EP9" s="919"/>
      <c r="EQ9" s="919"/>
      <c r="ER9" s="919"/>
      <c r="ES9" s="919"/>
      <c r="ET9" s="919"/>
      <c r="EU9" s="919"/>
      <c r="EV9" s="919"/>
      <c r="EW9" s="919"/>
      <c r="EX9" s="919"/>
      <c r="EY9" s="919"/>
      <c r="EZ9" s="919"/>
      <c r="FA9" s="919"/>
      <c r="FB9" s="919"/>
      <c r="FC9" s="919"/>
      <c r="FD9" s="919"/>
      <c r="FE9" s="919"/>
      <c r="FF9" s="919"/>
      <c r="FG9" s="919"/>
      <c r="FH9" s="919"/>
      <c r="FI9" s="919"/>
      <c r="FJ9" s="919"/>
      <c r="FK9" s="919"/>
      <c r="FL9" s="919"/>
      <c r="FM9" s="919"/>
      <c r="FN9" s="919"/>
      <c r="FO9" s="919"/>
      <c r="FP9" s="919"/>
      <c r="FQ9" s="919"/>
      <c r="FR9" s="919"/>
      <c r="FS9" s="919"/>
      <c r="FT9" s="919"/>
      <c r="FU9" s="919"/>
      <c r="FV9" s="919"/>
      <c r="FW9" s="919"/>
      <c r="FX9" s="919"/>
      <c r="FY9" s="919"/>
      <c r="FZ9" s="919"/>
      <c r="GA9" s="919"/>
      <c r="GB9" s="919"/>
      <c r="GC9" s="919"/>
      <c r="GD9" s="919"/>
      <c r="GE9" s="919"/>
      <c r="GF9" s="919"/>
      <c r="GG9" s="919"/>
      <c r="GH9" s="919"/>
      <c r="GI9" s="919"/>
      <c r="GJ9" s="919"/>
      <c r="GK9" s="919"/>
      <c r="GL9" s="919"/>
      <c r="GM9" s="919"/>
      <c r="GN9" s="919"/>
      <c r="GO9" s="919"/>
      <c r="GP9" s="919"/>
      <c r="GQ9" s="919"/>
      <c r="GR9" s="919"/>
      <c r="GS9" s="919"/>
      <c r="GT9" s="919"/>
      <c r="GU9" s="919"/>
      <c r="GV9" s="919"/>
      <c r="GW9" s="919"/>
      <c r="GX9" s="919"/>
      <c r="GY9" s="919"/>
      <c r="GZ9" s="919"/>
      <c r="HA9" s="919"/>
      <c r="HB9" s="919"/>
      <c r="HC9" s="919"/>
      <c r="HD9" s="919"/>
      <c r="HE9" s="919"/>
      <c r="HF9" s="919"/>
    </row>
    <row r="10" spans="1:225">
      <c r="A10" s="920">
        <v>2002</v>
      </c>
      <c r="B10" s="923">
        <v>9462</v>
      </c>
      <c r="C10" s="924">
        <v>4519</v>
      </c>
      <c r="D10" s="926">
        <v>4943</v>
      </c>
      <c r="E10" s="925"/>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19"/>
      <c r="AZ10" s="919"/>
      <c r="BA10" s="919"/>
      <c r="BB10" s="919"/>
      <c r="BC10" s="919"/>
      <c r="BD10" s="919"/>
      <c r="BE10" s="919"/>
      <c r="BF10" s="919"/>
      <c r="BG10" s="919"/>
      <c r="BH10" s="919"/>
      <c r="BI10" s="919"/>
      <c r="BJ10" s="919"/>
      <c r="BK10" s="919"/>
      <c r="BL10" s="919"/>
      <c r="BM10" s="919"/>
      <c r="BN10" s="919"/>
      <c r="BO10" s="919"/>
      <c r="BP10" s="919"/>
      <c r="BQ10" s="919"/>
      <c r="BR10" s="919"/>
      <c r="BS10" s="919"/>
      <c r="BT10" s="919"/>
      <c r="BU10" s="919"/>
      <c r="BV10" s="919"/>
      <c r="BW10" s="919"/>
      <c r="BX10" s="919"/>
      <c r="BY10" s="919"/>
      <c r="BZ10" s="919"/>
      <c r="CA10" s="919"/>
      <c r="CB10" s="919"/>
      <c r="CC10" s="919"/>
      <c r="CD10" s="919"/>
      <c r="CE10" s="919"/>
      <c r="CF10" s="919"/>
      <c r="CG10" s="919"/>
      <c r="CH10" s="919"/>
      <c r="CI10" s="919"/>
      <c r="CJ10" s="919"/>
      <c r="CK10" s="919"/>
      <c r="CL10" s="919"/>
      <c r="CM10" s="919"/>
      <c r="CN10" s="919"/>
      <c r="CO10" s="919"/>
      <c r="CP10" s="919"/>
      <c r="CQ10" s="919"/>
      <c r="CR10" s="919"/>
      <c r="CS10" s="919"/>
      <c r="CT10" s="919"/>
      <c r="CU10" s="919"/>
      <c r="CV10" s="919"/>
      <c r="CW10" s="919"/>
      <c r="CX10" s="919"/>
      <c r="CY10" s="919"/>
      <c r="CZ10" s="919"/>
      <c r="DA10" s="919"/>
      <c r="DB10" s="919"/>
      <c r="DC10" s="919"/>
      <c r="DD10" s="919"/>
      <c r="DE10" s="919"/>
      <c r="DF10" s="919"/>
      <c r="DG10" s="919"/>
      <c r="DH10" s="919"/>
      <c r="DI10" s="919"/>
      <c r="DJ10" s="919"/>
      <c r="DK10" s="919"/>
      <c r="DL10" s="919"/>
      <c r="DM10" s="919"/>
      <c r="DN10" s="919"/>
      <c r="DO10" s="919"/>
      <c r="DP10" s="919"/>
      <c r="DQ10" s="919"/>
      <c r="DR10" s="919"/>
      <c r="DS10" s="919"/>
      <c r="DT10" s="919"/>
      <c r="DU10" s="919"/>
      <c r="DV10" s="919"/>
      <c r="DW10" s="919"/>
      <c r="DX10" s="919"/>
      <c r="DY10" s="919"/>
      <c r="DZ10" s="919"/>
      <c r="EA10" s="919"/>
      <c r="EB10" s="919"/>
      <c r="EC10" s="919"/>
      <c r="ED10" s="919"/>
      <c r="EE10" s="919"/>
      <c r="EF10" s="919"/>
      <c r="EG10" s="919"/>
      <c r="EH10" s="919"/>
      <c r="EI10" s="919"/>
      <c r="EJ10" s="919"/>
      <c r="EK10" s="919"/>
      <c r="EL10" s="919"/>
      <c r="EM10" s="919"/>
      <c r="EN10" s="919"/>
      <c r="EO10" s="919"/>
      <c r="EP10" s="919"/>
      <c r="EQ10" s="919"/>
      <c r="ER10" s="919"/>
      <c r="ES10" s="919"/>
      <c r="ET10" s="919"/>
      <c r="EU10" s="919"/>
      <c r="EV10" s="919"/>
      <c r="EW10" s="919"/>
      <c r="EX10" s="919"/>
      <c r="EY10" s="919"/>
      <c r="EZ10" s="919"/>
      <c r="FA10" s="919"/>
      <c r="FB10" s="919"/>
      <c r="FC10" s="919"/>
      <c r="FD10" s="919"/>
      <c r="FE10" s="919"/>
      <c r="FF10" s="919"/>
      <c r="FG10" s="919"/>
      <c r="FH10" s="919"/>
      <c r="FI10" s="919"/>
      <c r="FJ10" s="919"/>
      <c r="FK10" s="919"/>
      <c r="FL10" s="919"/>
      <c r="FM10" s="919"/>
      <c r="FN10" s="919"/>
      <c r="FO10" s="919"/>
      <c r="FP10" s="919"/>
      <c r="FQ10" s="919"/>
      <c r="FR10" s="919"/>
      <c r="FS10" s="919"/>
      <c r="FT10" s="919"/>
      <c r="FU10" s="919"/>
      <c r="FV10" s="919"/>
      <c r="FW10" s="919"/>
      <c r="FX10" s="919"/>
      <c r="FY10" s="919"/>
      <c r="FZ10" s="919"/>
      <c r="GA10" s="919"/>
      <c r="GB10" s="919"/>
      <c r="GC10" s="919"/>
      <c r="GD10" s="919"/>
      <c r="GE10" s="919"/>
      <c r="GF10" s="919"/>
      <c r="GG10" s="919"/>
      <c r="GH10" s="919"/>
      <c r="GI10" s="919"/>
      <c r="GJ10" s="919"/>
      <c r="GK10" s="919"/>
      <c r="GL10" s="919"/>
      <c r="GM10" s="919"/>
      <c r="GN10" s="919"/>
      <c r="GO10" s="919"/>
      <c r="GP10" s="919"/>
      <c r="GQ10" s="919"/>
      <c r="GR10" s="919"/>
      <c r="GS10" s="919"/>
      <c r="GT10" s="919"/>
      <c r="GU10" s="919"/>
      <c r="GV10" s="919"/>
      <c r="GW10" s="919"/>
      <c r="GX10" s="919"/>
      <c r="GY10" s="919"/>
      <c r="GZ10" s="919"/>
      <c r="HA10" s="919"/>
      <c r="HB10" s="919"/>
      <c r="HC10" s="919"/>
      <c r="HD10" s="919"/>
      <c r="HE10" s="919"/>
      <c r="HF10" s="919"/>
    </row>
    <row r="11" spans="1:225">
      <c r="A11" s="920">
        <v>2003</v>
      </c>
      <c r="B11" s="923">
        <v>8931</v>
      </c>
      <c r="C11" s="923">
        <v>4237</v>
      </c>
      <c r="D11" s="927">
        <v>4694</v>
      </c>
      <c r="E11" s="925"/>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919"/>
      <c r="AR11" s="919"/>
      <c r="AS11" s="919"/>
      <c r="AT11" s="919"/>
      <c r="AU11" s="919"/>
      <c r="AV11" s="919"/>
      <c r="AW11" s="919"/>
      <c r="AX11" s="919"/>
      <c r="AY11" s="919"/>
      <c r="AZ11" s="919"/>
      <c r="BA11" s="919"/>
      <c r="BB11" s="919"/>
      <c r="BC11" s="919"/>
      <c r="BD11" s="919"/>
      <c r="BE11" s="919"/>
      <c r="BF11" s="919"/>
      <c r="BG11" s="919"/>
      <c r="BH11" s="919"/>
      <c r="BI11" s="919"/>
      <c r="BJ11" s="919"/>
      <c r="BK11" s="919"/>
      <c r="BL11" s="919"/>
      <c r="BM11" s="919"/>
      <c r="BN11" s="919"/>
      <c r="BO11" s="919"/>
      <c r="BP11" s="919"/>
      <c r="BQ11" s="919"/>
      <c r="BR11" s="919"/>
      <c r="BS11" s="919"/>
      <c r="BT11" s="919"/>
      <c r="BU11" s="919"/>
      <c r="BV11" s="919"/>
      <c r="BW11" s="919"/>
      <c r="BX11" s="919"/>
      <c r="BY11" s="919"/>
      <c r="BZ11" s="919"/>
      <c r="CA11" s="919"/>
      <c r="CB11" s="919"/>
      <c r="CC11" s="919"/>
      <c r="CD11" s="919"/>
      <c r="CE11" s="919"/>
      <c r="CF11" s="919"/>
      <c r="CG11" s="919"/>
      <c r="CH11" s="919"/>
      <c r="CI11" s="919"/>
      <c r="CJ11" s="919"/>
      <c r="CK11" s="919"/>
      <c r="CL11" s="919"/>
      <c r="CM11" s="919"/>
      <c r="CN11" s="919"/>
      <c r="CO11" s="919"/>
      <c r="CP11" s="919"/>
      <c r="CQ11" s="919"/>
      <c r="CR11" s="919"/>
      <c r="CS11" s="919"/>
      <c r="CT11" s="919"/>
      <c r="CU11" s="919"/>
      <c r="CV11" s="919"/>
      <c r="CW11" s="919"/>
      <c r="CX11" s="919"/>
      <c r="CY11" s="919"/>
      <c r="CZ11" s="919"/>
      <c r="DA11" s="919"/>
      <c r="DB11" s="919"/>
      <c r="DC11" s="919"/>
      <c r="DD11" s="919"/>
      <c r="DE11" s="919"/>
      <c r="DF11" s="919"/>
      <c r="DG11" s="919"/>
      <c r="DH11" s="919"/>
      <c r="DI11" s="919"/>
      <c r="DJ11" s="919"/>
      <c r="DK11" s="919"/>
      <c r="DL11" s="919"/>
      <c r="DM11" s="919"/>
      <c r="DN11" s="919"/>
      <c r="DO11" s="919"/>
      <c r="DP11" s="919"/>
      <c r="DQ11" s="919"/>
      <c r="DR11" s="919"/>
      <c r="DS11" s="919"/>
      <c r="DT11" s="919"/>
      <c r="DU11" s="919"/>
      <c r="DV11" s="919"/>
      <c r="DW11" s="919"/>
      <c r="DX11" s="919"/>
      <c r="DY11" s="919"/>
      <c r="DZ11" s="919"/>
      <c r="EA11" s="919"/>
      <c r="EB11" s="919"/>
      <c r="EC11" s="919"/>
      <c r="ED11" s="919"/>
      <c r="EE11" s="919"/>
      <c r="EF11" s="919"/>
      <c r="EG11" s="919"/>
      <c r="EH11" s="919"/>
      <c r="EI11" s="919"/>
      <c r="EJ11" s="919"/>
      <c r="EK11" s="919"/>
      <c r="EL11" s="919"/>
      <c r="EM11" s="919"/>
      <c r="EN11" s="919"/>
      <c r="EO11" s="919"/>
      <c r="EP11" s="919"/>
      <c r="EQ11" s="919"/>
      <c r="ER11" s="919"/>
      <c r="ES11" s="919"/>
      <c r="ET11" s="919"/>
      <c r="EU11" s="919"/>
      <c r="EV11" s="919"/>
      <c r="EW11" s="919"/>
      <c r="EX11" s="919"/>
      <c r="EY11" s="919"/>
      <c r="EZ11" s="919"/>
      <c r="FA11" s="919"/>
      <c r="FB11" s="919"/>
      <c r="FC11" s="919"/>
      <c r="FD11" s="919"/>
      <c r="FE11" s="919"/>
      <c r="FF11" s="919"/>
      <c r="FG11" s="919"/>
      <c r="FH11" s="919"/>
      <c r="FI11" s="919"/>
      <c r="FJ11" s="919"/>
      <c r="FK11" s="919"/>
      <c r="FL11" s="919"/>
      <c r="FM11" s="919"/>
      <c r="FN11" s="919"/>
      <c r="FO11" s="919"/>
      <c r="FP11" s="919"/>
      <c r="FQ11" s="919"/>
      <c r="FR11" s="919"/>
      <c r="FS11" s="919"/>
      <c r="FT11" s="919"/>
      <c r="FU11" s="919"/>
      <c r="FV11" s="919"/>
      <c r="FW11" s="919"/>
      <c r="FX11" s="919"/>
      <c r="FY11" s="919"/>
      <c r="FZ11" s="919"/>
      <c r="GA11" s="919"/>
      <c r="GB11" s="919"/>
      <c r="GC11" s="919"/>
      <c r="GD11" s="919"/>
      <c r="GE11" s="919"/>
      <c r="GF11" s="919"/>
      <c r="GG11" s="919"/>
      <c r="GH11" s="919"/>
      <c r="GI11" s="919"/>
      <c r="GJ11" s="919"/>
      <c r="GK11" s="919"/>
      <c r="GL11" s="919"/>
      <c r="GM11" s="919"/>
      <c r="GN11" s="919"/>
      <c r="GO11" s="919"/>
      <c r="GP11" s="919"/>
      <c r="GQ11" s="919"/>
      <c r="GR11" s="919"/>
      <c r="GS11" s="919"/>
      <c r="GT11" s="919"/>
      <c r="GU11" s="919"/>
      <c r="GV11" s="919"/>
      <c r="GW11" s="919"/>
      <c r="GX11" s="919"/>
      <c r="GY11" s="919"/>
      <c r="GZ11" s="919"/>
      <c r="HA11" s="919"/>
      <c r="HB11" s="919"/>
      <c r="HC11" s="919"/>
      <c r="HD11" s="919"/>
      <c r="HE11" s="919"/>
      <c r="HF11" s="919"/>
    </row>
    <row r="12" spans="1:225">
      <c r="A12" s="920">
        <v>2004</v>
      </c>
      <c r="B12" s="923">
        <v>14343</v>
      </c>
      <c r="C12" s="928">
        <v>4551</v>
      </c>
      <c r="D12" s="929">
        <v>9792</v>
      </c>
      <c r="E12" s="925"/>
      <c r="F12" s="930"/>
      <c r="G12" s="930"/>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930"/>
      <c r="AT12" s="930"/>
      <c r="AU12" s="930"/>
      <c r="AV12" s="930"/>
      <c r="AW12" s="930"/>
      <c r="AX12" s="930"/>
      <c r="AY12" s="930"/>
      <c r="AZ12" s="930"/>
      <c r="BA12" s="930"/>
      <c r="BB12" s="930"/>
      <c r="BC12" s="930"/>
      <c r="BD12" s="930"/>
      <c r="BE12" s="930"/>
      <c r="BF12" s="930"/>
      <c r="BG12" s="930"/>
      <c r="BH12" s="930"/>
      <c r="BI12" s="930"/>
      <c r="BJ12" s="930"/>
      <c r="BK12" s="930"/>
      <c r="BL12" s="930"/>
      <c r="BM12" s="930"/>
      <c r="BN12" s="930"/>
      <c r="BO12" s="930"/>
      <c r="BP12" s="930"/>
      <c r="BQ12" s="930"/>
      <c r="BR12" s="930"/>
      <c r="BS12" s="930"/>
      <c r="BT12" s="930"/>
      <c r="BU12" s="930"/>
      <c r="BV12" s="930"/>
      <c r="BW12" s="930"/>
      <c r="BX12" s="930"/>
      <c r="BY12" s="930"/>
      <c r="BZ12" s="930"/>
      <c r="CA12" s="930"/>
      <c r="CB12" s="930"/>
      <c r="CC12" s="930"/>
      <c r="CD12" s="930"/>
      <c r="CE12" s="930"/>
      <c r="CF12" s="930"/>
      <c r="CG12" s="930"/>
      <c r="CH12" s="930"/>
      <c r="CI12" s="930"/>
      <c r="CJ12" s="930"/>
      <c r="CK12" s="930"/>
      <c r="CL12" s="930"/>
      <c r="CM12" s="930"/>
      <c r="CN12" s="930"/>
      <c r="CO12" s="930"/>
      <c r="CP12" s="930"/>
      <c r="CQ12" s="930"/>
      <c r="CR12" s="930"/>
      <c r="CS12" s="930"/>
      <c r="CT12" s="930"/>
      <c r="CU12" s="930"/>
      <c r="CV12" s="930"/>
      <c r="CW12" s="930"/>
      <c r="CX12" s="930"/>
      <c r="CY12" s="930"/>
      <c r="CZ12" s="930"/>
      <c r="DA12" s="930"/>
      <c r="DB12" s="930"/>
      <c r="DC12" s="930"/>
      <c r="DD12" s="930"/>
      <c r="DE12" s="930"/>
      <c r="DF12" s="930"/>
      <c r="DG12" s="930"/>
      <c r="DH12" s="930"/>
      <c r="DI12" s="930"/>
      <c r="DJ12" s="930"/>
      <c r="DK12" s="930"/>
      <c r="DL12" s="930"/>
      <c r="DM12" s="930"/>
      <c r="DN12" s="930"/>
      <c r="DO12" s="930"/>
      <c r="DP12" s="930"/>
      <c r="DQ12" s="930"/>
      <c r="DR12" s="930"/>
      <c r="DS12" s="930"/>
      <c r="DT12" s="930"/>
      <c r="DU12" s="930"/>
      <c r="DV12" s="930"/>
      <c r="DW12" s="930"/>
      <c r="DX12" s="930"/>
      <c r="DY12" s="930"/>
      <c r="DZ12" s="930"/>
      <c r="EA12" s="930"/>
      <c r="EB12" s="930"/>
      <c r="EC12" s="930"/>
      <c r="ED12" s="930"/>
      <c r="EE12" s="930"/>
      <c r="EF12" s="930"/>
      <c r="EG12" s="930"/>
      <c r="EH12" s="930"/>
      <c r="EI12" s="930"/>
      <c r="EJ12" s="930"/>
      <c r="EK12" s="930"/>
      <c r="EL12" s="930"/>
      <c r="EM12" s="930"/>
      <c r="EN12" s="930"/>
      <c r="EO12" s="930"/>
      <c r="EP12" s="930"/>
      <c r="EQ12" s="930"/>
      <c r="ER12" s="930"/>
      <c r="ES12" s="930"/>
      <c r="ET12" s="930"/>
      <c r="EU12" s="930"/>
      <c r="EV12" s="930"/>
      <c r="EW12" s="930"/>
      <c r="EX12" s="930"/>
      <c r="EY12" s="930"/>
      <c r="EZ12" s="930"/>
      <c r="FA12" s="930"/>
      <c r="FB12" s="930"/>
      <c r="FC12" s="930"/>
      <c r="FD12" s="930"/>
      <c r="FE12" s="930"/>
      <c r="FF12" s="930"/>
      <c r="FG12" s="930"/>
      <c r="FH12" s="930"/>
      <c r="FI12" s="930"/>
      <c r="FJ12" s="930"/>
      <c r="FK12" s="930"/>
      <c r="FL12" s="930"/>
      <c r="FM12" s="930"/>
      <c r="FN12" s="930"/>
      <c r="FO12" s="930"/>
      <c r="FP12" s="930"/>
      <c r="FQ12" s="930"/>
      <c r="FR12" s="930"/>
      <c r="FS12" s="930"/>
      <c r="FT12" s="930"/>
      <c r="FU12" s="930"/>
      <c r="FV12" s="930"/>
      <c r="FW12" s="930"/>
      <c r="FX12" s="930"/>
      <c r="FY12" s="930"/>
      <c r="FZ12" s="930"/>
      <c r="GA12" s="930"/>
      <c r="GB12" s="930"/>
      <c r="GC12" s="930"/>
      <c r="GD12" s="930"/>
      <c r="GE12" s="930"/>
      <c r="GF12" s="930"/>
      <c r="GG12" s="930"/>
      <c r="GH12" s="930"/>
      <c r="GI12" s="930"/>
      <c r="GJ12" s="930"/>
      <c r="GK12" s="930"/>
      <c r="GL12" s="930"/>
      <c r="GM12" s="930"/>
      <c r="GN12" s="930"/>
      <c r="GO12" s="930"/>
      <c r="GP12" s="930"/>
      <c r="GQ12" s="930"/>
      <c r="GR12" s="930"/>
      <c r="GS12" s="930"/>
      <c r="GT12" s="930"/>
      <c r="GU12" s="930"/>
      <c r="GV12" s="930"/>
      <c r="GW12" s="930"/>
      <c r="GX12" s="930"/>
      <c r="GY12" s="930"/>
      <c r="GZ12" s="930"/>
      <c r="HA12" s="930"/>
      <c r="HB12" s="930"/>
      <c r="HC12" s="930"/>
      <c r="HD12" s="930"/>
      <c r="HE12" s="930"/>
      <c r="HF12" s="930"/>
    </row>
    <row r="13" spans="1:225">
      <c r="A13" s="920">
        <v>2005</v>
      </c>
      <c r="B13" s="923">
        <v>16557</v>
      </c>
      <c r="C13" s="928">
        <v>6441</v>
      </c>
      <c r="D13" s="929">
        <v>10116</v>
      </c>
      <c r="E13" s="925"/>
      <c r="F13" s="930"/>
      <c r="G13" s="930"/>
      <c r="H13" s="930"/>
      <c r="I13" s="930"/>
      <c r="J13" s="930"/>
      <c r="K13" s="930"/>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930"/>
      <c r="BH13" s="930"/>
      <c r="BI13" s="930"/>
      <c r="BJ13" s="930"/>
      <c r="BK13" s="930"/>
      <c r="BL13" s="930"/>
      <c r="BM13" s="930"/>
      <c r="BN13" s="930"/>
      <c r="BO13" s="930"/>
      <c r="BP13" s="930"/>
      <c r="BQ13" s="930"/>
      <c r="BR13" s="930"/>
      <c r="BS13" s="930"/>
      <c r="BT13" s="930"/>
      <c r="BU13" s="930"/>
      <c r="BV13" s="930"/>
      <c r="BW13" s="930"/>
      <c r="BX13" s="930"/>
      <c r="BY13" s="930"/>
      <c r="BZ13" s="930"/>
      <c r="CA13" s="930"/>
      <c r="CB13" s="930"/>
      <c r="CC13" s="930"/>
      <c r="CD13" s="930"/>
      <c r="CE13" s="930"/>
      <c r="CF13" s="930"/>
      <c r="CG13" s="930"/>
      <c r="CH13" s="930"/>
      <c r="CI13" s="930"/>
      <c r="CJ13" s="930"/>
      <c r="CK13" s="930"/>
      <c r="CL13" s="930"/>
      <c r="CM13" s="930"/>
      <c r="CN13" s="930"/>
      <c r="CO13" s="930"/>
      <c r="CP13" s="930"/>
      <c r="CQ13" s="930"/>
      <c r="CR13" s="930"/>
      <c r="CS13" s="930"/>
      <c r="CT13" s="930"/>
      <c r="CU13" s="930"/>
      <c r="CV13" s="930"/>
      <c r="CW13" s="930"/>
      <c r="CX13" s="930"/>
      <c r="CY13" s="930"/>
      <c r="CZ13" s="930"/>
      <c r="DA13" s="930"/>
      <c r="DB13" s="930"/>
      <c r="DC13" s="930"/>
      <c r="DD13" s="930"/>
      <c r="DE13" s="930"/>
      <c r="DF13" s="930"/>
      <c r="DG13" s="930"/>
      <c r="DH13" s="930"/>
      <c r="DI13" s="930"/>
      <c r="DJ13" s="930"/>
      <c r="DK13" s="930"/>
      <c r="DL13" s="930"/>
      <c r="DM13" s="930"/>
      <c r="DN13" s="930"/>
      <c r="DO13" s="930"/>
      <c r="DP13" s="930"/>
      <c r="DQ13" s="930"/>
      <c r="DR13" s="930"/>
      <c r="DS13" s="930"/>
      <c r="DT13" s="930"/>
      <c r="DU13" s="930"/>
      <c r="DV13" s="930"/>
      <c r="DW13" s="930"/>
      <c r="DX13" s="930"/>
      <c r="DY13" s="930"/>
      <c r="DZ13" s="930"/>
      <c r="EA13" s="930"/>
      <c r="EB13" s="930"/>
      <c r="EC13" s="930"/>
      <c r="ED13" s="930"/>
      <c r="EE13" s="930"/>
      <c r="EF13" s="930"/>
      <c r="EG13" s="930"/>
      <c r="EH13" s="930"/>
      <c r="EI13" s="930"/>
      <c r="EJ13" s="930"/>
      <c r="EK13" s="930"/>
      <c r="EL13" s="930"/>
      <c r="EM13" s="930"/>
      <c r="EN13" s="930"/>
      <c r="EO13" s="930"/>
      <c r="EP13" s="930"/>
      <c r="EQ13" s="930"/>
      <c r="ER13" s="930"/>
      <c r="ES13" s="930"/>
      <c r="ET13" s="930"/>
      <c r="EU13" s="930"/>
      <c r="EV13" s="930"/>
      <c r="EW13" s="930"/>
      <c r="EX13" s="930"/>
      <c r="EY13" s="930"/>
      <c r="EZ13" s="930"/>
      <c r="FA13" s="930"/>
      <c r="FB13" s="930"/>
      <c r="FC13" s="930"/>
      <c r="FD13" s="930"/>
      <c r="FE13" s="930"/>
      <c r="FF13" s="930"/>
      <c r="FG13" s="930"/>
      <c r="FH13" s="930"/>
      <c r="FI13" s="930"/>
      <c r="FJ13" s="930"/>
      <c r="FK13" s="930"/>
      <c r="FL13" s="930"/>
      <c r="FM13" s="930"/>
      <c r="FN13" s="930"/>
      <c r="FO13" s="930"/>
      <c r="FP13" s="930"/>
      <c r="FQ13" s="930"/>
      <c r="FR13" s="930"/>
      <c r="FS13" s="930"/>
      <c r="FT13" s="930"/>
      <c r="FU13" s="930"/>
      <c r="FV13" s="930"/>
      <c r="FW13" s="930"/>
      <c r="FX13" s="930"/>
      <c r="FY13" s="930"/>
      <c r="FZ13" s="930"/>
      <c r="GA13" s="930"/>
      <c r="GB13" s="930"/>
      <c r="GC13" s="930"/>
      <c r="GD13" s="930"/>
      <c r="GE13" s="930"/>
      <c r="GF13" s="930"/>
      <c r="GG13" s="930"/>
      <c r="GH13" s="930"/>
      <c r="GI13" s="930"/>
      <c r="GJ13" s="930"/>
      <c r="GK13" s="930"/>
      <c r="GL13" s="930"/>
      <c r="GM13" s="930"/>
      <c r="GN13" s="930"/>
      <c r="GO13" s="930"/>
      <c r="GP13" s="930"/>
      <c r="GQ13" s="930"/>
      <c r="GR13" s="930"/>
      <c r="GS13" s="930"/>
      <c r="GT13" s="930"/>
      <c r="GU13" s="930"/>
      <c r="GV13" s="930"/>
      <c r="GW13" s="930"/>
      <c r="GX13" s="930"/>
      <c r="GY13" s="930"/>
      <c r="GZ13" s="930"/>
      <c r="HA13" s="930"/>
      <c r="HB13" s="930"/>
      <c r="HC13" s="930"/>
      <c r="HD13" s="930"/>
      <c r="HE13" s="930"/>
      <c r="HF13" s="930"/>
    </row>
    <row r="14" spans="1:225">
      <c r="A14" s="920">
        <v>2006</v>
      </c>
      <c r="B14" s="923">
        <v>13289</v>
      </c>
      <c r="C14" s="931">
        <v>4685</v>
      </c>
      <c r="D14" s="932">
        <v>8604</v>
      </c>
      <c r="E14" s="925"/>
      <c r="F14" s="930"/>
      <c r="G14" s="930"/>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0"/>
      <c r="AY14" s="930"/>
      <c r="AZ14" s="930"/>
      <c r="BA14" s="930"/>
      <c r="BB14" s="930"/>
      <c r="BC14" s="930"/>
      <c r="BD14" s="930"/>
      <c r="BE14" s="930"/>
      <c r="BF14" s="930"/>
      <c r="BG14" s="930"/>
      <c r="BH14" s="930"/>
      <c r="BI14" s="930"/>
      <c r="BJ14" s="930"/>
      <c r="BK14" s="930"/>
      <c r="BL14" s="930"/>
      <c r="BM14" s="930"/>
      <c r="BN14" s="930"/>
      <c r="BO14" s="930"/>
      <c r="BP14" s="930"/>
      <c r="BQ14" s="930"/>
      <c r="BR14" s="930"/>
      <c r="BS14" s="930"/>
      <c r="BT14" s="930"/>
      <c r="BU14" s="930"/>
      <c r="BV14" s="930"/>
      <c r="BW14" s="930"/>
      <c r="BX14" s="930"/>
      <c r="BY14" s="930"/>
      <c r="BZ14" s="930"/>
      <c r="CA14" s="930"/>
      <c r="CB14" s="930"/>
      <c r="CC14" s="930"/>
      <c r="CD14" s="930"/>
      <c r="CE14" s="930"/>
      <c r="CF14" s="930"/>
      <c r="CG14" s="930"/>
      <c r="CH14" s="930"/>
      <c r="CI14" s="930"/>
      <c r="CJ14" s="930"/>
      <c r="CK14" s="930"/>
      <c r="CL14" s="930"/>
      <c r="CM14" s="930"/>
      <c r="CN14" s="930"/>
      <c r="CO14" s="930"/>
      <c r="CP14" s="930"/>
      <c r="CQ14" s="930"/>
      <c r="CR14" s="930"/>
      <c r="CS14" s="930"/>
      <c r="CT14" s="930"/>
      <c r="CU14" s="930"/>
      <c r="CV14" s="930"/>
      <c r="CW14" s="930"/>
      <c r="CX14" s="930"/>
      <c r="CY14" s="930"/>
      <c r="CZ14" s="930"/>
      <c r="DA14" s="930"/>
      <c r="DB14" s="930"/>
      <c r="DC14" s="930"/>
      <c r="DD14" s="930"/>
      <c r="DE14" s="930"/>
      <c r="DF14" s="930"/>
      <c r="DG14" s="930"/>
      <c r="DH14" s="930"/>
      <c r="DI14" s="930"/>
      <c r="DJ14" s="930"/>
      <c r="DK14" s="930"/>
      <c r="DL14" s="930"/>
      <c r="DM14" s="930"/>
      <c r="DN14" s="930"/>
      <c r="DO14" s="930"/>
      <c r="DP14" s="930"/>
      <c r="DQ14" s="930"/>
      <c r="DR14" s="930"/>
      <c r="DS14" s="930"/>
      <c r="DT14" s="930"/>
      <c r="DU14" s="930"/>
      <c r="DV14" s="930"/>
      <c r="DW14" s="930"/>
      <c r="DX14" s="930"/>
      <c r="DY14" s="930"/>
      <c r="DZ14" s="930"/>
      <c r="EA14" s="930"/>
      <c r="EB14" s="930"/>
      <c r="EC14" s="930"/>
      <c r="ED14" s="930"/>
      <c r="EE14" s="930"/>
      <c r="EF14" s="930"/>
      <c r="EG14" s="930"/>
      <c r="EH14" s="930"/>
      <c r="EI14" s="930"/>
      <c r="EJ14" s="930"/>
      <c r="EK14" s="930"/>
      <c r="EL14" s="930"/>
      <c r="EM14" s="930"/>
      <c r="EN14" s="930"/>
      <c r="EO14" s="930"/>
      <c r="EP14" s="930"/>
      <c r="EQ14" s="930"/>
      <c r="ER14" s="930"/>
      <c r="ES14" s="930"/>
      <c r="ET14" s="930"/>
      <c r="EU14" s="930"/>
      <c r="EV14" s="930"/>
      <c r="EW14" s="930"/>
      <c r="EX14" s="930"/>
      <c r="EY14" s="930"/>
      <c r="EZ14" s="930"/>
      <c r="FA14" s="930"/>
      <c r="FB14" s="930"/>
      <c r="FC14" s="930"/>
      <c r="FD14" s="930"/>
      <c r="FE14" s="930"/>
      <c r="FF14" s="930"/>
      <c r="FG14" s="930"/>
      <c r="FH14" s="930"/>
      <c r="FI14" s="930"/>
      <c r="FJ14" s="930"/>
      <c r="FK14" s="930"/>
      <c r="FL14" s="930"/>
      <c r="FM14" s="930"/>
      <c r="FN14" s="930"/>
      <c r="FO14" s="930"/>
      <c r="FP14" s="930"/>
      <c r="FQ14" s="930"/>
      <c r="FR14" s="930"/>
      <c r="FS14" s="930"/>
      <c r="FT14" s="930"/>
      <c r="FU14" s="930"/>
      <c r="FV14" s="930"/>
      <c r="FW14" s="930"/>
      <c r="FX14" s="930"/>
      <c r="FY14" s="930"/>
      <c r="FZ14" s="930"/>
      <c r="GA14" s="930"/>
      <c r="GB14" s="930"/>
      <c r="GC14" s="930"/>
      <c r="GD14" s="930"/>
      <c r="GE14" s="930"/>
      <c r="GF14" s="930"/>
      <c r="GG14" s="930"/>
      <c r="GH14" s="930"/>
      <c r="GI14" s="930"/>
      <c r="GJ14" s="930"/>
      <c r="GK14" s="930"/>
      <c r="GL14" s="930"/>
      <c r="GM14" s="930"/>
      <c r="GN14" s="930"/>
      <c r="GO14" s="930"/>
      <c r="GP14" s="930"/>
      <c r="GQ14" s="930"/>
      <c r="GR14" s="930"/>
      <c r="GS14" s="930"/>
      <c r="GT14" s="930"/>
      <c r="GU14" s="930"/>
      <c r="GV14" s="930"/>
      <c r="GW14" s="930"/>
      <c r="GX14" s="930"/>
      <c r="GY14" s="930"/>
      <c r="GZ14" s="930"/>
      <c r="HA14" s="930"/>
      <c r="HB14" s="930"/>
      <c r="HC14" s="930"/>
      <c r="HD14" s="930"/>
      <c r="HE14" s="930"/>
      <c r="HF14" s="930"/>
    </row>
    <row r="15" spans="1:225">
      <c r="A15" s="920">
        <v>2007</v>
      </c>
      <c r="B15" s="923">
        <v>23972</v>
      </c>
      <c r="C15" s="928">
        <v>10891</v>
      </c>
      <c r="D15" s="929">
        <v>13081</v>
      </c>
      <c r="E15" s="925"/>
      <c r="F15" s="933"/>
      <c r="G15" s="933"/>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3"/>
      <c r="AY15" s="933"/>
      <c r="AZ15" s="933"/>
      <c r="BA15" s="933"/>
      <c r="BB15" s="933"/>
      <c r="BC15" s="933"/>
      <c r="BD15" s="933"/>
      <c r="BE15" s="933"/>
      <c r="BF15" s="933"/>
      <c r="BG15" s="933"/>
      <c r="BH15" s="933"/>
      <c r="BI15" s="933"/>
      <c r="BJ15" s="933"/>
      <c r="BK15" s="933"/>
      <c r="BL15" s="933"/>
      <c r="BM15" s="933"/>
      <c r="BN15" s="933"/>
      <c r="BO15" s="933"/>
      <c r="BP15" s="933"/>
      <c r="BQ15" s="933"/>
      <c r="BR15" s="933"/>
      <c r="BS15" s="933"/>
      <c r="BT15" s="933"/>
      <c r="BU15" s="933"/>
      <c r="BV15" s="933"/>
      <c r="BW15" s="933"/>
      <c r="BX15" s="933"/>
      <c r="BY15" s="933"/>
      <c r="BZ15" s="933"/>
      <c r="CA15" s="933"/>
      <c r="CB15" s="933"/>
      <c r="CC15" s="933"/>
      <c r="CD15" s="933"/>
      <c r="CE15" s="933"/>
      <c r="CF15" s="933"/>
      <c r="CG15" s="933"/>
      <c r="CH15" s="933"/>
      <c r="CI15" s="933"/>
      <c r="CJ15" s="933"/>
      <c r="CK15" s="933"/>
      <c r="CL15" s="933"/>
      <c r="CM15" s="933"/>
      <c r="CN15" s="933"/>
      <c r="CO15" s="933"/>
      <c r="CP15" s="933"/>
      <c r="CQ15" s="933"/>
      <c r="CR15" s="933"/>
      <c r="CS15" s="933"/>
      <c r="CT15" s="933"/>
      <c r="CU15" s="933"/>
      <c r="CV15" s="933"/>
      <c r="CW15" s="933"/>
      <c r="CX15" s="933"/>
      <c r="CY15" s="933"/>
      <c r="CZ15" s="933"/>
      <c r="DA15" s="933"/>
      <c r="DB15" s="933"/>
      <c r="DC15" s="933"/>
      <c r="DD15" s="933"/>
      <c r="DE15" s="933"/>
      <c r="DF15" s="933"/>
      <c r="DG15" s="933"/>
      <c r="DH15" s="933"/>
      <c r="DI15" s="933"/>
      <c r="DJ15" s="933"/>
      <c r="DK15" s="933"/>
      <c r="DL15" s="933"/>
      <c r="DM15" s="933"/>
      <c r="DN15" s="933"/>
      <c r="DO15" s="933"/>
      <c r="DP15" s="933"/>
      <c r="DQ15" s="933"/>
      <c r="DR15" s="933"/>
      <c r="DS15" s="933"/>
      <c r="DT15" s="933"/>
      <c r="DU15" s="933"/>
      <c r="DV15" s="933"/>
      <c r="DW15" s="933"/>
      <c r="DX15" s="933"/>
      <c r="DY15" s="933"/>
      <c r="DZ15" s="933"/>
      <c r="EA15" s="933"/>
      <c r="EB15" s="933"/>
      <c r="EC15" s="933"/>
      <c r="ED15" s="933"/>
      <c r="EE15" s="933"/>
      <c r="EF15" s="933"/>
      <c r="EG15" s="933"/>
      <c r="EH15" s="933"/>
      <c r="EI15" s="933"/>
      <c r="EJ15" s="933"/>
      <c r="EK15" s="933"/>
      <c r="EL15" s="933"/>
      <c r="EM15" s="933"/>
      <c r="EN15" s="933"/>
      <c r="EO15" s="933"/>
      <c r="EP15" s="933"/>
      <c r="EQ15" s="933"/>
      <c r="ER15" s="933"/>
      <c r="ES15" s="933"/>
      <c r="ET15" s="933"/>
      <c r="EU15" s="933"/>
      <c r="EV15" s="933"/>
      <c r="EW15" s="933"/>
      <c r="EX15" s="933"/>
      <c r="EY15" s="933"/>
      <c r="EZ15" s="933"/>
      <c r="FA15" s="933"/>
      <c r="FB15" s="933"/>
      <c r="FC15" s="933"/>
      <c r="FD15" s="933"/>
      <c r="FE15" s="933"/>
      <c r="FF15" s="933"/>
      <c r="FG15" s="933"/>
      <c r="FH15" s="933"/>
      <c r="FI15" s="933"/>
      <c r="FJ15" s="933"/>
      <c r="FK15" s="933"/>
      <c r="FL15" s="933"/>
      <c r="FM15" s="933"/>
      <c r="FN15" s="933"/>
      <c r="FO15" s="933"/>
      <c r="FP15" s="933"/>
      <c r="FQ15" s="933"/>
      <c r="FR15" s="933"/>
      <c r="FS15" s="933"/>
      <c r="FT15" s="933"/>
      <c r="FU15" s="933"/>
      <c r="FV15" s="933"/>
      <c r="FW15" s="933"/>
      <c r="FX15" s="933"/>
      <c r="FY15" s="933"/>
      <c r="FZ15" s="933"/>
      <c r="GA15" s="933"/>
      <c r="GB15" s="933"/>
      <c r="GC15" s="933"/>
      <c r="GD15" s="933"/>
      <c r="GE15" s="933"/>
      <c r="GF15" s="933"/>
      <c r="GG15" s="933"/>
      <c r="GH15" s="933"/>
      <c r="GI15" s="933"/>
      <c r="GJ15" s="933"/>
      <c r="GK15" s="933"/>
      <c r="GL15" s="933"/>
      <c r="GM15" s="933"/>
      <c r="GN15" s="933"/>
      <c r="GO15" s="933"/>
      <c r="GP15" s="933"/>
      <c r="GQ15" s="933"/>
      <c r="GR15" s="933"/>
      <c r="GS15" s="933"/>
      <c r="GT15" s="933"/>
      <c r="GU15" s="933"/>
      <c r="GV15" s="933"/>
      <c r="GW15" s="933"/>
      <c r="GX15" s="933"/>
      <c r="GY15" s="933"/>
      <c r="GZ15" s="933"/>
      <c r="HA15" s="933"/>
      <c r="HB15" s="933"/>
      <c r="HC15" s="933"/>
      <c r="HD15" s="933"/>
      <c r="HE15" s="933"/>
      <c r="HF15" s="933"/>
    </row>
    <row r="16" spans="1:225">
      <c r="A16" s="920">
        <v>2008</v>
      </c>
      <c r="B16" s="923">
        <v>22193</v>
      </c>
      <c r="C16" s="928">
        <v>9928</v>
      </c>
      <c r="D16" s="929">
        <v>12265</v>
      </c>
      <c r="E16" s="925"/>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933"/>
      <c r="AJ16" s="933"/>
      <c r="AK16" s="933"/>
      <c r="AL16" s="933"/>
      <c r="AM16" s="933"/>
      <c r="AN16" s="933"/>
      <c r="AO16" s="933"/>
      <c r="AP16" s="933"/>
      <c r="AQ16" s="933"/>
      <c r="AR16" s="933"/>
      <c r="AS16" s="933"/>
      <c r="AT16" s="933"/>
      <c r="AU16" s="933"/>
      <c r="AV16" s="933"/>
      <c r="AW16" s="933"/>
      <c r="AX16" s="933"/>
      <c r="AY16" s="933"/>
      <c r="AZ16" s="933"/>
      <c r="BA16" s="933"/>
      <c r="BB16" s="933"/>
      <c r="BC16" s="933"/>
      <c r="BD16" s="933"/>
      <c r="BE16" s="933"/>
      <c r="BF16" s="933"/>
      <c r="BG16" s="933"/>
      <c r="BH16" s="933"/>
      <c r="BI16" s="933"/>
      <c r="BJ16" s="933"/>
      <c r="BK16" s="933"/>
      <c r="BL16" s="933"/>
      <c r="BM16" s="933"/>
      <c r="BN16" s="933"/>
      <c r="BO16" s="933"/>
      <c r="BP16" s="933"/>
      <c r="BQ16" s="933"/>
      <c r="BR16" s="933"/>
      <c r="BS16" s="933"/>
      <c r="BT16" s="933"/>
      <c r="BU16" s="933"/>
      <c r="BV16" s="933"/>
      <c r="BW16" s="933"/>
      <c r="BX16" s="933"/>
      <c r="BY16" s="933"/>
      <c r="BZ16" s="933"/>
      <c r="CA16" s="933"/>
      <c r="CB16" s="933"/>
      <c r="CC16" s="933"/>
      <c r="CD16" s="933"/>
      <c r="CE16" s="933"/>
      <c r="CF16" s="933"/>
      <c r="CG16" s="933"/>
      <c r="CH16" s="933"/>
      <c r="CI16" s="933"/>
      <c r="CJ16" s="933"/>
      <c r="CK16" s="933"/>
      <c r="CL16" s="933"/>
      <c r="CM16" s="933"/>
      <c r="CN16" s="933"/>
      <c r="CO16" s="933"/>
      <c r="CP16" s="933"/>
      <c r="CQ16" s="933"/>
      <c r="CR16" s="933"/>
      <c r="CS16" s="933"/>
      <c r="CT16" s="933"/>
      <c r="CU16" s="933"/>
      <c r="CV16" s="933"/>
      <c r="CW16" s="933"/>
      <c r="CX16" s="933"/>
      <c r="CY16" s="933"/>
      <c r="CZ16" s="933"/>
      <c r="DA16" s="933"/>
      <c r="DB16" s="933"/>
      <c r="DC16" s="933"/>
      <c r="DD16" s="933"/>
      <c r="DE16" s="933"/>
      <c r="DF16" s="933"/>
      <c r="DG16" s="933"/>
      <c r="DH16" s="933"/>
      <c r="DI16" s="933"/>
      <c r="DJ16" s="933"/>
      <c r="DK16" s="933"/>
      <c r="DL16" s="933"/>
      <c r="DM16" s="933"/>
      <c r="DN16" s="933"/>
      <c r="DO16" s="933"/>
      <c r="DP16" s="933"/>
      <c r="DQ16" s="933"/>
      <c r="DR16" s="933"/>
      <c r="DS16" s="933"/>
      <c r="DT16" s="933"/>
      <c r="DU16" s="933"/>
      <c r="DV16" s="933"/>
      <c r="DW16" s="933"/>
      <c r="DX16" s="933"/>
      <c r="DY16" s="933"/>
      <c r="DZ16" s="933"/>
      <c r="EA16" s="933"/>
      <c r="EB16" s="933"/>
      <c r="EC16" s="933"/>
      <c r="ED16" s="933"/>
      <c r="EE16" s="933"/>
      <c r="EF16" s="933"/>
      <c r="EG16" s="933"/>
      <c r="EH16" s="933"/>
      <c r="EI16" s="933"/>
      <c r="EJ16" s="933"/>
      <c r="EK16" s="933"/>
      <c r="EL16" s="933"/>
      <c r="EM16" s="933"/>
      <c r="EN16" s="933"/>
      <c r="EO16" s="933"/>
      <c r="EP16" s="933"/>
      <c r="EQ16" s="933"/>
      <c r="ER16" s="933"/>
      <c r="ES16" s="933"/>
      <c r="ET16" s="933"/>
      <c r="EU16" s="933"/>
      <c r="EV16" s="933"/>
      <c r="EW16" s="933"/>
      <c r="EX16" s="933"/>
      <c r="EY16" s="933"/>
      <c r="EZ16" s="933"/>
      <c r="FA16" s="933"/>
      <c r="FB16" s="933"/>
      <c r="FC16" s="933"/>
      <c r="FD16" s="933"/>
      <c r="FE16" s="933"/>
      <c r="FF16" s="933"/>
      <c r="FG16" s="933"/>
      <c r="FH16" s="933"/>
      <c r="FI16" s="933"/>
      <c r="FJ16" s="933"/>
      <c r="FK16" s="933"/>
      <c r="FL16" s="933"/>
      <c r="FM16" s="933"/>
      <c r="FN16" s="933"/>
      <c r="FO16" s="933"/>
      <c r="FP16" s="933"/>
      <c r="FQ16" s="933"/>
      <c r="FR16" s="933"/>
      <c r="FS16" s="933"/>
      <c r="FT16" s="933"/>
      <c r="FU16" s="933"/>
      <c r="FV16" s="933"/>
      <c r="FW16" s="933"/>
      <c r="FX16" s="933"/>
      <c r="FY16" s="933"/>
      <c r="FZ16" s="933"/>
      <c r="GA16" s="933"/>
      <c r="GB16" s="933"/>
      <c r="GC16" s="933"/>
      <c r="GD16" s="933"/>
      <c r="GE16" s="933"/>
      <c r="GF16" s="933"/>
      <c r="GG16" s="933"/>
      <c r="GH16" s="933"/>
      <c r="GI16" s="933"/>
      <c r="GJ16" s="933"/>
      <c r="GK16" s="933"/>
      <c r="GL16" s="933"/>
      <c r="GM16" s="933"/>
      <c r="GN16" s="933"/>
      <c r="GO16" s="933"/>
      <c r="GP16" s="933"/>
      <c r="GQ16" s="933"/>
      <c r="GR16" s="933"/>
      <c r="GS16" s="933"/>
      <c r="GT16" s="933"/>
      <c r="GU16" s="933"/>
      <c r="GV16" s="933"/>
      <c r="GW16" s="933"/>
      <c r="GX16" s="933"/>
      <c r="GY16" s="933"/>
      <c r="GZ16" s="933"/>
      <c r="HA16" s="933"/>
      <c r="HB16" s="933"/>
      <c r="HC16" s="933"/>
      <c r="HD16" s="933"/>
      <c r="HE16" s="933"/>
      <c r="HF16" s="933"/>
    </row>
    <row r="17" spans="1:214">
      <c r="A17" s="920">
        <v>2009</v>
      </c>
      <c r="B17" s="923">
        <v>26586</v>
      </c>
      <c r="C17" s="928">
        <v>12595</v>
      </c>
      <c r="D17" s="929">
        <v>13991</v>
      </c>
      <c r="E17" s="925"/>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933"/>
      <c r="AJ17" s="933"/>
      <c r="AK17" s="933"/>
      <c r="AL17" s="933"/>
      <c r="AM17" s="933"/>
      <c r="AN17" s="933"/>
      <c r="AO17" s="933"/>
      <c r="AP17" s="933"/>
      <c r="AQ17" s="933"/>
      <c r="AR17" s="933"/>
      <c r="AS17" s="933"/>
      <c r="AT17" s="933"/>
      <c r="AU17" s="933"/>
      <c r="AV17" s="933"/>
      <c r="AW17" s="933"/>
      <c r="AX17" s="933"/>
      <c r="AY17" s="933"/>
      <c r="AZ17" s="933"/>
      <c r="BA17" s="933"/>
      <c r="BB17" s="933"/>
      <c r="BC17" s="933"/>
      <c r="BD17" s="933"/>
      <c r="BE17" s="933"/>
      <c r="BF17" s="933"/>
      <c r="BG17" s="933"/>
      <c r="BH17" s="933"/>
      <c r="BI17" s="933"/>
      <c r="BJ17" s="933"/>
      <c r="BK17" s="933"/>
      <c r="BL17" s="933"/>
      <c r="BM17" s="933"/>
      <c r="BN17" s="933"/>
      <c r="BO17" s="933"/>
      <c r="BP17" s="933"/>
      <c r="BQ17" s="933"/>
      <c r="BR17" s="933"/>
      <c r="BS17" s="933"/>
      <c r="BT17" s="933"/>
      <c r="BU17" s="933"/>
      <c r="BV17" s="933"/>
      <c r="BW17" s="933"/>
      <c r="BX17" s="933"/>
      <c r="BY17" s="933"/>
      <c r="BZ17" s="933"/>
      <c r="CA17" s="933"/>
      <c r="CB17" s="933"/>
      <c r="CC17" s="933"/>
      <c r="CD17" s="933"/>
      <c r="CE17" s="933"/>
      <c r="CF17" s="933"/>
      <c r="CG17" s="933"/>
      <c r="CH17" s="933"/>
      <c r="CI17" s="933"/>
      <c r="CJ17" s="933"/>
      <c r="CK17" s="933"/>
      <c r="CL17" s="933"/>
      <c r="CM17" s="933"/>
      <c r="CN17" s="933"/>
      <c r="CO17" s="933"/>
      <c r="CP17" s="933"/>
      <c r="CQ17" s="933"/>
      <c r="CR17" s="933"/>
      <c r="CS17" s="933"/>
      <c r="CT17" s="933"/>
      <c r="CU17" s="933"/>
      <c r="CV17" s="933"/>
      <c r="CW17" s="933"/>
      <c r="CX17" s="933"/>
      <c r="CY17" s="933"/>
      <c r="CZ17" s="933"/>
      <c r="DA17" s="933"/>
      <c r="DB17" s="933"/>
      <c r="DC17" s="933"/>
      <c r="DD17" s="933"/>
      <c r="DE17" s="933"/>
      <c r="DF17" s="933"/>
      <c r="DG17" s="933"/>
      <c r="DH17" s="933"/>
      <c r="DI17" s="933"/>
      <c r="DJ17" s="933"/>
      <c r="DK17" s="933"/>
      <c r="DL17" s="933"/>
      <c r="DM17" s="933"/>
      <c r="DN17" s="933"/>
      <c r="DO17" s="933"/>
      <c r="DP17" s="933"/>
      <c r="DQ17" s="933"/>
      <c r="DR17" s="933"/>
      <c r="DS17" s="933"/>
      <c r="DT17" s="933"/>
      <c r="DU17" s="933"/>
      <c r="DV17" s="933"/>
      <c r="DW17" s="933"/>
      <c r="DX17" s="933"/>
      <c r="DY17" s="933"/>
      <c r="DZ17" s="933"/>
      <c r="EA17" s="933"/>
      <c r="EB17" s="933"/>
      <c r="EC17" s="933"/>
      <c r="ED17" s="933"/>
      <c r="EE17" s="933"/>
      <c r="EF17" s="933"/>
      <c r="EG17" s="933"/>
      <c r="EH17" s="933"/>
      <c r="EI17" s="933"/>
      <c r="EJ17" s="933"/>
      <c r="EK17" s="933"/>
      <c r="EL17" s="933"/>
      <c r="EM17" s="933"/>
      <c r="EN17" s="933"/>
      <c r="EO17" s="933"/>
      <c r="EP17" s="933"/>
      <c r="EQ17" s="933"/>
      <c r="ER17" s="933"/>
      <c r="ES17" s="933"/>
      <c r="ET17" s="933"/>
      <c r="EU17" s="933"/>
      <c r="EV17" s="933"/>
      <c r="EW17" s="933"/>
      <c r="EX17" s="933"/>
      <c r="EY17" s="933"/>
      <c r="EZ17" s="933"/>
      <c r="FA17" s="933"/>
      <c r="FB17" s="933"/>
      <c r="FC17" s="933"/>
      <c r="FD17" s="933"/>
      <c r="FE17" s="933"/>
      <c r="FF17" s="933"/>
      <c r="FG17" s="933"/>
      <c r="FH17" s="933"/>
      <c r="FI17" s="933"/>
      <c r="FJ17" s="933"/>
      <c r="FK17" s="933"/>
      <c r="FL17" s="933"/>
      <c r="FM17" s="933"/>
      <c r="FN17" s="933"/>
      <c r="FO17" s="933"/>
      <c r="FP17" s="933"/>
      <c r="FQ17" s="933"/>
      <c r="FR17" s="933"/>
      <c r="FS17" s="933"/>
      <c r="FT17" s="933"/>
      <c r="FU17" s="933"/>
      <c r="FV17" s="933"/>
      <c r="FW17" s="933"/>
      <c r="FX17" s="933"/>
      <c r="FY17" s="933"/>
      <c r="FZ17" s="933"/>
      <c r="GA17" s="933"/>
      <c r="GB17" s="933"/>
      <c r="GC17" s="933"/>
      <c r="GD17" s="933"/>
      <c r="GE17" s="933"/>
      <c r="GF17" s="933"/>
      <c r="GG17" s="933"/>
      <c r="GH17" s="933"/>
      <c r="GI17" s="933"/>
      <c r="GJ17" s="933"/>
      <c r="GK17" s="933"/>
      <c r="GL17" s="933"/>
      <c r="GM17" s="933"/>
      <c r="GN17" s="933"/>
      <c r="GO17" s="933"/>
      <c r="GP17" s="933"/>
      <c r="GQ17" s="933"/>
      <c r="GR17" s="933"/>
      <c r="GS17" s="933"/>
      <c r="GT17" s="933"/>
      <c r="GU17" s="933"/>
      <c r="GV17" s="933"/>
      <c r="GW17" s="933"/>
      <c r="GX17" s="933"/>
      <c r="GY17" s="933"/>
      <c r="GZ17" s="933"/>
      <c r="HA17" s="933"/>
      <c r="HB17" s="933"/>
      <c r="HC17" s="933"/>
      <c r="HD17" s="933"/>
      <c r="HE17" s="933"/>
      <c r="HF17" s="933"/>
    </row>
    <row r="18" spans="1:214">
      <c r="A18" s="920">
        <v>2010</v>
      </c>
      <c r="B18" s="923">
        <v>28496</v>
      </c>
      <c r="C18" s="928">
        <v>13826</v>
      </c>
      <c r="D18" s="928">
        <v>14670</v>
      </c>
      <c r="E18" s="925"/>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933"/>
      <c r="AJ18" s="933"/>
      <c r="AK18" s="933"/>
      <c r="AL18" s="933"/>
      <c r="AM18" s="933"/>
      <c r="AN18" s="933"/>
      <c r="AO18" s="933"/>
      <c r="AP18" s="933"/>
      <c r="AQ18" s="933"/>
      <c r="AR18" s="933"/>
      <c r="AS18" s="933"/>
      <c r="AT18" s="933"/>
      <c r="AU18" s="933"/>
      <c r="AV18" s="933"/>
      <c r="AW18" s="933"/>
      <c r="AX18" s="933"/>
      <c r="AY18" s="933"/>
      <c r="AZ18" s="933"/>
      <c r="BA18" s="933"/>
      <c r="BB18" s="933"/>
      <c r="BC18" s="933"/>
      <c r="BD18" s="933"/>
      <c r="BE18" s="933"/>
      <c r="BF18" s="933"/>
      <c r="BG18" s="933"/>
      <c r="BH18" s="933"/>
      <c r="BI18" s="933"/>
      <c r="BJ18" s="933"/>
      <c r="BK18" s="933"/>
      <c r="BL18" s="933"/>
      <c r="BM18" s="933"/>
      <c r="BN18" s="933"/>
      <c r="BO18" s="933"/>
      <c r="BP18" s="933"/>
      <c r="BQ18" s="933"/>
      <c r="BR18" s="933"/>
      <c r="BS18" s="933"/>
      <c r="BT18" s="933"/>
      <c r="BU18" s="933"/>
      <c r="BV18" s="933"/>
      <c r="BW18" s="933"/>
      <c r="BX18" s="933"/>
      <c r="BY18" s="933"/>
      <c r="BZ18" s="933"/>
      <c r="CA18" s="933"/>
      <c r="CB18" s="933"/>
      <c r="CC18" s="933"/>
      <c r="CD18" s="933"/>
      <c r="CE18" s="933"/>
      <c r="CF18" s="933"/>
      <c r="CG18" s="933"/>
      <c r="CH18" s="933"/>
      <c r="CI18" s="933"/>
      <c r="CJ18" s="933"/>
      <c r="CK18" s="933"/>
      <c r="CL18" s="933"/>
      <c r="CM18" s="933"/>
      <c r="CN18" s="933"/>
      <c r="CO18" s="933"/>
      <c r="CP18" s="933"/>
      <c r="CQ18" s="933"/>
      <c r="CR18" s="933"/>
      <c r="CS18" s="933"/>
      <c r="CT18" s="933"/>
      <c r="CU18" s="933"/>
      <c r="CV18" s="933"/>
      <c r="CW18" s="933"/>
      <c r="CX18" s="933"/>
      <c r="CY18" s="933"/>
      <c r="CZ18" s="933"/>
      <c r="DA18" s="933"/>
      <c r="DB18" s="933"/>
      <c r="DC18" s="933"/>
      <c r="DD18" s="933"/>
      <c r="DE18" s="933"/>
      <c r="DF18" s="933"/>
      <c r="DG18" s="933"/>
      <c r="DH18" s="933"/>
      <c r="DI18" s="933"/>
      <c r="DJ18" s="933"/>
      <c r="DK18" s="933"/>
      <c r="DL18" s="933"/>
      <c r="DM18" s="933"/>
      <c r="DN18" s="933"/>
      <c r="DO18" s="933"/>
      <c r="DP18" s="933"/>
      <c r="DQ18" s="933"/>
      <c r="DR18" s="933"/>
      <c r="DS18" s="933"/>
      <c r="DT18" s="933"/>
      <c r="DU18" s="933"/>
      <c r="DV18" s="933"/>
      <c r="DW18" s="933"/>
      <c r="DX18" s="933"/>
      <c r="DY18" s="933"/>
      <c r="DZ18" s="933"/>
      <c r="EA18" s="933"/>
      <c r="EB18" s="933"/>
      <c r="EC18" s="933"/>
      <c r="ED18" s="933"/>
      <c r="EE18" s="933"/>
      <c r="EF18" s="933"/>
      <c r="EG18" s="933"/>
      <c r="EH18" s="933"/>
      <c r="EI18" s="933"/>
      <c r="EJ18" s="933"/>
      <c r="EK18" s="933"/>
      <c r="EL18" s="933"/>
      <c r="EM18" s="933"/>
      <c r="EN18" s="933"/>
      <c r="EO18" s="933"/>
      <c r="EP18" s="933"/>
      <c r="EQ18" s="933"/>
      <c r="ER18" s="933"/>
      <c r="ES18" s="933"/>
      <c r="ET18" s="933"/>
      <c r="EU18" s="933"/>
      <c r="EV18" s="933"/>
      <c r="EW18" s="933"/>
      <c r="EX18" s="933"/>
      <c r="EY18" s="933"/>
      <c r="EZ18" s="933"/>
      <c r="FA18" s="933"/>
      <c r="FB18" s="933"/>
      <c r="FC18" s="933"/>
      <c r="FD18" s="933"/>
      <c r="FE18" s="933"/>
      <c r="FF18" s="933"/>
      <c r="FG18" s="933"/>
      <c r="FH18" s="933"/>
      <c r="FI18" s="933"/>
      <c r="FJ18" s="933"/>
      <c r="FK18" s="933"/>
      <c r="FL18" s="933"/>
      <c r="FM18" s="933"/>
      <c r="FN18" s="933"/>
      <c r="FO18" s="933"/>
      <c r="FP18" s="933"/>
      <c r="FQ18" s="933"/>
      <c r="FR18" s="933"/>
      <c r="FS18" s="933"/>
      <c r="FT18" s="933"/>
      <c r="FU18" s="933"/>
      <c r="FV18" s="933"/>
      <c r="FW18" s="933"/>
      <c r="FX18" s="933"/>
      <c r="FY18" s="933"/>
      <c r="FZ18" s="933"/>
      <c r="GA18" s="933"/>
      <c r="GB18" s="933"/>
      <c r="GC18" s="933"/>
      <c r="GD18" s="933"/>
      <c r="GE18" s="933"/>
      <c r="GF18" s="933"/>
      <c r="GG18" s="933"/>
      <c r="GH18" s="933"/>
      <c r="GI18" s="933"/>
      <c r="GJ18" s="933"/>
      <c r="GK18" s="933"/>
      <c r="GL18" s="933"/>
      <c r="GM18" s="933"/>
      <c r="GN18" s="933"/>
      <c r="GO18" s="933"/>
      <c r="GP18" s="933"/>
      <c r="GQ18" s="933"/>
      <c r="GR18" s="933"/>
      <c r="GS18" s="933"/>
      <c r="GT18" s="933"/>
      <c r="GU18" s="933"/>
      <c r="GV18" s="933"/>
      <c r="GW18" s="933"/>
      <c r="GX18" s="933"/>
      <c r="GY18" s="933"/>
      <c r="GZ18" s="933"/>
      <c r="HA18" s="933"/>
      <c r="HB18" s="933"/>
      <c r="HC18" s="933"/>
      <c r="HD18" s="933"/>
      <c r="HE18" s="933"/>
      <c r="HF18" s="933"/>
    </row>
    <row r="19" spans="1:214">
      <c r="A19" s="920">
        <v>2011</v>
      </c>
      <c r="B19" s="923">
        <v>29653</v>
      </c>
      <c r="C19" s="928">
        <v>12431</v>
      </c>
      <c r="D19" s="928">
        <v>17222</v>
      </c>
      <c r="E19" s="925"/>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933"/>
      <c r="AJ19" s="933"/>
      <c r="AK19" s="933"/>
      <c r="AL19" s="933"/>
      <c r="AM19" s="933"/>
      <c r="AN19" s="933"/>
      <c r="AO19" s="933"/>
      <c r="AP19" s="933"/>
      <c r="AQ19" s="933"/>
      <c r="AR19" s="933"/>
      <c r="AS19" s="933"/>
      <c r="AT19" s="933"/>
      <c r="AU19" s="933"/>
      <c r="AV19" s="933"/>
      <c r="AW19" s="933"/>
      <c r="AX19" s="933"/>
      <c r="AY19" s="933"/>
      <c r="AZ19" s="933"/>
      <c r="BA19" s="933"/>
      <c r="BB19" s="933"/>
      <c r="BC19" s="933"/>
      <c r="BD19" s="933"/>
      <c r="BE19" s="933"/>
      <c r="BF19" s="933"/>
      <c r="BG19" s="933"/>
      <c r="BH19" s="933"/>
      <c r="BI19" s="933"/>
      <c r="BJ19" s="933"/>
      <c r="BK19" s="933"/>
      <c r="BL19" s="933"/>
      <c r="BM19" s="933"/>
      <c r="BN19" s="933"/>
      <c r="BO19" s="933"/>
      <c r="BP19" s="933"/>
      <c r="BQ19" s="933"/>
      <c r="BR19" s="933"/>
      <c r="BS19" s="933"/>
      <c r="BT19" s="933"/>
      <c r="BU19" s="933"/>
      <c r="BV19" s="933"/>
      <c r="BW19" s="933"/>
      <c r="BX19" s="933"/>
      <c r="BY19" s="933"/>
      <c r="BZ19" s="933"/>
      <c r="CA19" s="933"/>
      <c r="CB19" s="933"/>
      <c r="CC19" s="933"/>
      <c r="CD19" s="933"/>
      <c r="CE19" s="933"/>
      <c r="CF19" s="933"/>
      <c r="CG19" s="933"/>
      <c r="CH19" s="933"/>
      <c r="CI19" s="933"/>
      <c r="CJ19" s="933"/>
      <c r="CK19" s="933"/>
      <c r="CL19" s="933"/>
      <c r="CM19" s="933"/>
      <c r="CN19" s="933"/>
      <c r="CO19" s="933"/>
      <c r="CP19" s="933"/>
      <c r="CQ19" s="933"/>
      <c r="CR19" s="933"/>
      <c r="CS19" s="933"/>
      <c r="CT19" s="933"/>
      <c r="CU19" s="933"/>
      <c r="CV19" s="933"/>
      <c r="CW19" s="933"/>
      <c r="CX19" s="933"/>
      <c r="CY19" s="933"/>
      <c r="CZ19" s="933"/>
      <c r="DA19" s="933"/>
      <c r="DB19" s="933"/>
      <c r="DC19" s="933"/>
      <c r="DD19" s="933"/>
      <c r="DE19" s="933"/>
      <c r="DF19" s="933"/>
      <c r="DG19" s="933"/>
      <c r="DH19" s="933"/>
      <c r="DI19" s="933"/>
      <c r="DJ19" s="933"/>
      <c r="DK19" s="933"/>
      <c r="DL19" s="933"/>
      <c r="DM19" s="933"/>
      <c r="DN19" s="933"/>
      <c r="DO19" s="933"/>
      <c r="DP19" s="933"/>
      <c r="DQ19" s="933"/>
      <c r="DR19" s="933"/>
      <c r="DS19" s="933"/>
      <c r="DT19" s="933"/>
      <c r="DU19" s="933"/>
      <c r="DV19" s="933"/>
      <c r="DW19" s="933"/>
      <c r="DX19" s="933"/>
      <c r="DY19" s="933"/>
      <c r="DZ19" s="933"/>
      <c r="EA19" s="933"/>
      <c r="EB19" s="933"/>
      <c r="EC19" s="933"/>
      <c r="ED19" s="933"/>
      <c r="EE19" s="933"/>
      <c r="EF19" s="933"/>
      <c r="EG19" s="933"/>
      <c r="EH19" s="933"/>
      <c r="EI19" s="933"/>
      <c r="EJ19" s="933"/>
      <c r="EK19" s="933"/>
      <c r="EL19" s="933"/>
      <c r="EM19" s="933"/>
      <c r="EN19" s="933"/>
      <c r="EO19" s="933"/>
      <c r="EP19" s="933"/>
      <c r="EQ19" s="933"/>
      <c r="ER19" s="933"/>
      <c r="ES19" s="933"/>
      <c r="ET19" s="933"/>
      <c r="EU19" s="933"/>
      <c r="EV19" s="933"/>
      <c r="EW19" s="933"/>
      <c r="EX19" s="933"/>
      <c r="EY19" s="933"/>
      <c r="EZ19" s="933"/>
      <c r="FA19" s="933"/>
      <c r="FB19" s="933"/>
      <c r="FC19" s="933"/>
      <c r="FD19" s="933"/>
      <c r="FE19" s="933"/>
      <c r="FF19" s="933"/>
      <c r="FG19" s="933"/>
      <c r="FH19" s="933"/>
      <c r="FI19" s="933"/>
      <c r="FJ19" s="933"/>
      <c r="FK19" s="933"/>
      <c r="FL19" s="933"/>
      <c r="FM19" s="933"/>
      <c r="FN19" s="933"/>
      <c r="FO19" s="933"/>
      <c r="FP19" s="933"/>
      <c r="FQ19" s="933"/>
      <c r="FR19" s="933"/>
      <c r="FS19" s="933"/>
      <c r="FT19" s="933"/>
      <c r="FU19" s="933"/>
      <c r="FV19" s="933"/>
      <c r="FW19" s="933"/>
      <c r="FX19" s="933"/>
      <c r="FY19" s="933"/>
      <c r="FZ19" s="933"/>
      <c r="GA19" s="933"/>
      <c r="GB19" s="933"/>
      <c r="GC19" s="933"/>
      <c r="GD19" s="933"/>
      <c r="GE19" s="933"/>
      <c r="GF19" s="933"/>
      <c r="GG19" s="933"/>
      <c r="GH19" s="933"/>
      <c r="GI19" s="933"/>
      <c r="GJ19" s="933"/>
      <c r="GK19" s="933"/>
      <c r="GL19" s="933"/>
      <c r="GM19" s="933"/>
      <c r="GN19" s="933"/>
      <c r="GO19" s="933"/>
      <c r="GP19" s="933"/>
      <c r="GQ19" s="933"/>
      <c r="GR19" s="933"/>
      <c r="GS19" s="933"/>
      <c r="GT19" s="933"/>
      <c r="GU19" s="933"/>
      <c r="GV19" s="933"/>
      <c r="GW19" s="933"/>
      <c r="GX19" s="933"/>
      <c r="GY19" s="933"/>
      <c r="GZ19" s="933"/>
      <c r="HA19" s="933"/>
      <c r="HB19" s="933"/>
      <c r="HC19" s="933"/>
      <c r="HD19" s="933"/>
      <c r="HE19" s="933"/>
      <c r="HF19" s="933"/>
    </row>
    <row r="20" spans="1:214">
      <c r="A20" s="920">
        <v>2012</v>
      </c>
      <c r="B20" s="923">
        <v>30942</v>
      </c>
      <c r="C20" s="928">
        <v>13964</v>
      </c>
      <c r="D20" s="928">
        <v>16978</v>
      </c>
      <c r="E20" s="925"/>
      <c r="F20" s="933"/>
      <c r="G20" s="933"/>
      <c r="H20" s="933"/>
      <c r="I20" s="933"/>
      <c r="J20" s="933"/>
      <c r="K20" s="933"/>
      <c r="L20" s="933"/>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3"/>
      <c r="AM20" s="933"/>
      <c r="AN20" s="933"/>
      <c r="AO20" s="933"/>
      <c r="AP20" s="933"/>
      <c r="AQ20" s="933"/>
      <c r="AR20" s="933"/>
      <c r="AS20" s="933"/>
      <c r="AT20" s="933"/>
      <c r="AU20" s="933"/>
      <c r="AV20" s="933"/>
      <c r="AW20" s="933"/>
      <c r="AX20" s="933"/>
      <c r="AY20" s="933"/>
      <c r="AZ20" s="933"/>
      <c r="BA20" s="933"/>
      <c r="BB20" s="933"/>
      <c r="BC20" s="933"/>
      <c r="BD20" s="933"/>
      <c r="BE20" s="933"/>
      <c r="BF20" s="933"/>
      <c r="BG20" s="933"/>
      <c r="BH20" s="933"/>
      <c r="BI20" s="933"/>
      <c r="BJ20" s="933"/>
      <c r="BK20" s="933"/>
      <c r="BL20" s="933"/>
      <c r="BM20" s="933"/>
      <c r="BN20" s="933"/>
      <c r="BO20" s="933"/>
      <c r="BP20" s="933"/>
      <c r="BQ20" s="933"/>
      <c r="BR20" s="933"/>
      <c r="BS20" s="933"/>
      <c r="BT20" s="933"/>
      <c r="BU20" s="933"/>
      <c r="BV20" s="933"/>
      <c r="BW20" s="933"/>
      <c r="BX20" s="933"/>
      <c r="BY20" s="933"/>
      <c r="BZ20" s="933"/>
      <c r="CA20" s="933"/>
      <c r="CB20" s="933"/>
      <c r="CC20" s="933"/>
      <c r="CD20" s="933"/>
      <c r="CE20" s="933"/>
      <c r="CF20" s="933"/>
      <c r="CG20" s="933"/>
      <c r="CH20" s="933"/>
      <c r="CI20" s="933"/>
      <c r="CJ20" s="933"/>
      <c r="CK20" s="933"/>
      <c r="CL20" s="933"/>
      <c r="CM20" s="933"/>
      <c r="CN20" s="933"/>
      <c r="CO20" s="933"/>
      <c r="CP20" s="933"/>
      <c r="CQ20" s="933"/>
      <c r="CR20" s="933"/>
      <c r="CS20" s="933"/>
      <c r="CT20" s="933"/>
      <c r="CU20" s="933"/>
      <c r="CV20" s="933"/>
      <c r="CW20" s="933"/>
      <c r="CX20" s="933"/>
      <c r="CY20" s="933"/>
      <c r="CZ20" s="933"/>
      <c r="DA20" s="933"/>
      <c r="DB20" s="933"/>
      <c r="DC20" s="933"/>
      <c r="DD20" s="933"/>
      <c r="DE20" s="933"/>
      <c r="DF20" s="933"/>
      <c r="DG20" s="933"/>
      <c r="DH20" s="933"/>
      <c r="DI20" s="933"/>
      <c r="DJ20" s="933"/>
      <c r="DK20" s="933"/>
      <c r="DL20" s="933"/>
      <c r="DM20" s="933"/>
      <c r="DN20" s="933"/>
      <c r="DO20" s="933"/>
      <c r="DP20" s="933"/>
      <c r="DQ20" s="933"/>
      <c r="DR20" s="933"/>
      <c r="DS20" s="933"/>
      <c r="DT20" s="933"/>
      <c r="DU20" s="933"/>
      <c r="DV20" s="933"/>
      <c r="DW20" s="933"/>
      <c r="DX20" s="933"/>
      <c r="DY20" s="933"/>
      <c r="DZ20" s="933"/>
      <c r="EA20" s="933"/>
      <c r="EB20" s="933"/>
      <c r="EC20" s="933"/>
      <c r="ED20" s="933"/>
      <c r="EE20" s="933"/>
      <c r="EF20" s="933"/>
      <c r="EG20" s="933"/>
      <c r="EH20" s="933"/>
      <c r="EI20" s="933"/>
      <c r="EJ20" s="933"/>
      <c r="EK20" s="933"/>
      <c r="EL20" s="933"/>
      <c r="EM20" s="933"/>
      <c r="EN20" s="933"/>
      <c r="EO20" s="933"/>
      <c r="EP20" s="933"/>
      <c r="EQ20" s="933"/>
      <c r="ER20" s="933"/>
      <c r="ES20" s="933"/>
      <c r="ET20" s="933"/>
      <c r="EU20" s="933"/>
      <c r="EV20" s="933"/>
      <c r="EW20" s="933"/>
      <c r="EX20" s="933"/>
      <c r="EY20" s="933"/>
      <c r="EZ20" s="933"/>
      <c r="FA20" s="933"/>
      <c r="FB20" s="933"/>
      <c r="FC20" s="933"/>
      <c r="FD20" s="933"/>
      <c r="FE20" s="933"/>
      <c r="FF20" s="933"/>
      <c r="FG20" s="933"/>
      <c r="FH20" s="933"/>
      <c r="FI20" s="933"/>
      <c r="FJ20" s="933"/>
      <c r="FK20" s="933"/>
      <c r="FL20" s="933"/>
      <c r="FM20" s="933"/>
      <c r="FN20" s="933"/>
      <c r="FO20" s="933"/>
      <c r="FP20" s="933"/>
      <c r="FQ20" s="933"/>
      <c r="FR20" s="933"/>
      <c r="FS20" s="933"/>
      <c r="FT20" s="933"/>
      <c r="FU20" s="933"/>
      <c r="FV20" s="933"/>
      <c r="FW20" s="933"/>
      <c r="FX20" s="933"/>
      <c r="FY20" s="933"/>
      <c r="FZ20" s="933"/>
      <c r="GA20" s="933"/>
      <c r="GB20" s="933"/>
      <c r="GC20" s="933"/>
      <c r="GD20" s="933"/>
      <c r="GE20" s="933"/>
      <c r="GF20" s="933"/>
      <c r="GG20" s="933"/>
      <c r="GH20" s="933"/>
      <c r="GI20" s="933"/>
      <c r="GJ20" s="933"/>
      <c r="GK20" s="933"/>
      <c r="GL20" s="933"/>
      <c r="GM20" s="933"/>
      <c r="GN20" s="933"/>
      <c r="GO20" s="933"/>
      <c r="GP20" s="933"/>
      <c r="GQ20" s="933"/>
      <c r="GR20" s="933"/>
      <c r="GS20" s="933"/>
      <c r="GT20" s="933"/>
      <c r="GU20" s="933"/>
      <c r="GV20" s="933"/>
      <c r="GW20" s="933"/>
      <c r="GX20" s="933"/>
      <c r="GY20" s="933"/>
      <c r="GZ20" s="933"/>
      <c r="HA20" s="933"/>
      <c r="HB20" s="933"/>
      <c r="HC20" s="933"/>
      <c r="HD20" s="933"/>
      <c r="HE20" s="933"/>
      <c r="HF20" s="933"/>
    </row>
    <row r="21" spans="1:214">
      <c r="A21" s="920">
        <v>2013</v>
      </c>
      <c r="B21" s="923">
        <v>28228</v>
      </c>
      <c r="C21" s="928">
        <v>12543</v>
      </c>
      <c r="D21" s="928">
        <v>15685</v>
      </c>
      <c r="E21" s="925"/>
      <c r="F21" s="933"/>
      <c r="G21" s="933"/>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3"/>
      <c r="AY21" s="933"/>
      <c r="AZ21" s="933"/>
      <c r="BA21" s="933"/>
      <c r="BB21" s="933"/>
      <c r="BC21" s="933"/>
      <c r="BD21" s="933"/>
      <c r="BE21" s="933"/>
      <c r="BF21" s="933"/>
      <c r="BG21" s="933"/>
      <c r="BH21" s="933"/>
      <c r="BI21" s="933"/>
      <c r="BJ21" s="933"/>
      <c r="BK21" s="933"/>
      <c r="BL21" s="933"/>
      <c r="BM21" s="933"/>
      <c r="BN21" s="933"/>
      <c r="BO21" s="933"/>
      <c r="BP21" s="933"/>
      <c r="BQ21" s="933"/>
      <c r="BR21" s="933"/>
      <c r="BS21" s="933"/>
      <c r="BT21" s="933"/>
      <c r="BU21" s="933"/>
      <c r="BV21" s="933"/>
      <c r="BW21" s="933"/>
      <c r="BX21" s="933"/>
      <c r="BY21" s="933"/>
      <c r="BZ21" s="933"/>
      <c r="CA21" s="933"/>
      <c r="CB21" s="933"/>
      <c r="CC21" s="933"/>
      <c r="CD21" s="933"/>
      <c r="CE21" s="933"/>
      <c r="CF21" s="933"/>
      <c r="CG21" s="933"/>
      <c r="CH21" s="933"/>
      <c r="CI21" s="933"/>
      <c r="CJ21" s="933"/>
      <c r="CK21" s="933"/>
      <c r="CL21" s="933"/>
      <c r="CM21" s="933"/>
      <c r="CN21" s="933"/>
      <c r="CO21" s="933"/>
      <c r="CP21" s="933"/>
      <c r="CQ21" s="933"/>
      <c r="CR21" s="933"/>
      <c r="CS21" s="933"/>
      <c r="CT21" s="933"/>
      <c r="CU21" s="933"/>
      <c r="CV21" s="933"/>
      <c r="CW21" s="933"/>
      <c r="CX21" s="933"/>
      <c r="CY21" s="933"/>
      <c r="CZ21" s="933"/>
      <c r="DA21" s="933"/>
      <c r="DB21" s="933"/>
      <c r="DC21" s="933"/>
      <c r="DD21" s="933"/>
      <c r="DE21" s="933"/>
      <c r="DF21" s="933"/>
      <c r="DG21" s="933"/>
      <c r="DH21" s="933"/>
      <c r="DI21" s="933"/>
      <c r="DJ21" s="933"/>
      <c r="DK21" s="933"/>
      <c r="DL21" s="933"/>
      <c r="DM21" s="933"/>
      <c r="DN21" s="933"/>
      <c r="DO21" s="933"/>
      <c r="DP21" s="933"/>
      <c r="DQ21" s="933"/>
      <c r="DR21" s="933"/>
      <c r="DS21" s="933"/>
      <c r="DT21" s="933"/>
      <c r="DU21" s="933"/>
      <c r="DV21" s="933"/>
      <c r="DW21" s="933"/>
      <c r="DX21" s="933"/>
      <c r="DY21" s="933"/>
      <c r="DZ21" s="933"/>
      <c r="EA21" s="933"/>
      <c r="EB21" s="933"/>
      <c r="EC21" s="933"/>
      <c r="ED21" s="933"/>
      <c r="EE21" s="933"/>
      <c r="EF21" s="933"/>
      <c r="EG21" s="933"/>
      <c r="EH21" s="933"/>
      <c r="EI21" s="933"/>
      <c r="EJ21" s="933"/>
      <c r="EK21" s="933"/>
      <c r="EL21" s="933"/>
      <c r="EM21" s="933"/>
      <c r="EN21" s="933"/>
      <c r="EO21" s="933"/>
      <c r="EP21" s="933"/>
      <c r="EQ21" s="933"/>
      <c r="ER21" s="933"/>
      <c r="ES21" s="933"/>
      <c r="ET21" s="933"/>
      <c r="EU21" s="933"/>
      <c r="EV21" s="933"/>
      <c r="EW21" s="933"/>
      <c r="EX21" s="933"/>
      <c r="EY21" s="933"/>
      <c r="EZ21" s="933"/>
      <c r="FA21" s="933"/>
      <c r="FB21" s="933"/>
      <c r="FC21" s="933"/>
      <c r="FD21" s="933"/>
      <c r="FE21" s="933"/>
      <c r="FF21" s="933"/>
      <c r="FG21" s="933"/>
      <c r="FH21" s="933"/>
      <c r="FI21" s="933"/>
      <c r="FJ21" s="933"/>
      <c r="FK21" s="933"/>
      <c r="FL21" s="933"/>
      <c r="FM21" s="933"/>
      <c r="FN21" s="933"/>
      <c r="FO21" s="933"/>
      <c r="FP21" s="933"/>
      <c r="FQ21" s="933"/>
      <c r="FR21" s="933"/>
      <c r="FS21" s="933"/>
      <c r="FT21" s="933"/>
      <c r="FU21" s="933"/>
      <c r="FV21" s="933"/>
      <c r="FW21" s="933"/>
      <c r="FX21" s="933"/>
      <c r="FY21" s="933"/>
      <c r="FZ21" s="933"/>
      <c r="GA21" s="933"/>
      <c r="GB21" s="933"/>
      <c r="GC21" s="933"/>
      <c r="GD21" s="933"/>
      <c r="GE21" s="933"/>
      <c r="GF21" s="933"/>
      <c r="GG21" s="933"/>
      <c r="GH21" s="933"/>
      <c r="GI21" s="933"/>
      <c r="GJ21" s="933"/>
      <c r="GK21" s="933"/>
      <c r="GL21" s="933"/>
      <c r="GM21" s="933"/>
      <c r="GN21" s="933"/>
      <c r="GO21" s="933"/>
      <c r="GP21" s="933"/>
      <c r="GQ21" s="933"/>
      <c r="GR21" s="933"/>
      <c r="GS21" s="933"/>
      <c r="GT21" s="933"/>
      <c r="GU21" s="933"/>
      <c r="GV21" s="933"/>
      <c r="GW21" s="933"/>
      <c r="GX21" s="933"/>
      <c r="GY21" s="933"/>
      <c r="GZ21" s="933"/>
      <c r="HA21" s="933"/>
      <c r="HB21" s="933"/>
      <c r="HC21" s="933"/>
      <c r="HD21" s="933"/>
      <c r="HE21" s="933"/>
      <c r="HF21" s="933"/>
    </row>
    <row r="22" spans="1:214">
      <c r="A22" s="920">
        <v>2014</v>
      </c>
      <c r="B22" s="928">
        <v>23027</v>
      </c>
      <c r="C22" s="928">
        <v>7455</v>
      </c>
      <c r="D22" s="928">
        <v>15572</v>
      </c>
      <c r="E22" s="925"/>
      <c r="F22" s="934"/>
      <c r="G22" s="934"/>
      <c r="H22" s="934"/>
      <c r="I22" s="935"/>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3"/>
      <c r="AY22" s="933"/>
      <c r="AZ22" s="933"/>
      <c r="BA22" s="933"/>
      <c r="BB22" s="933"/>
      <c r="BC22" s="933"/>
      <c r="BD22" s="933"/>
      <c r="BE22" s="933"/>
      <c r="BF22" s="933"/>
      <c r="BG22" s="933"/>
      <c r="BH22" s="933"/>
      <c r="BI22" s="933"/>
      <c r="BJ22" s="933"/>
      <c r="BK22" s="933"/>
      <c r="BL22" s="933"/>
      <c r="BM22" s="933"/>
      <c r="BN22" s="933"/>
      <c r="BO22" s="933"/>
      <c r="BP22" s="933"/>
      <c r="BQ22" s="933"/>
      <c r="BR22" s="933"/>
      <c r="BS22" s="933"/>
      <c r="BT22" s="933"/>
      <c r="BU22" s="933"/>
      <c r="BV22" s="933"/>
      <c r="BW22" s="933"/>
      <c r="BX22" s="933"/>
      <c r="BY22" s="933"/>
      <c r="BZ22" s="933"/>
      <c r="CA22" s="933"/>
      <c r="CB22" s="933"/>
      <c r="CC22" s="933"/>
      <c r="CD22" s="933"/>
      <c r="CE22" s="933"/>
      <c r="CF22" s="933"/>
      <c r="CG22" s="933"/>
      <c r="CH22" s="933"/>
      <c r="CI22" s="933"/>
      <c r="CJ22" s="933"/>
      <c r="CK22" s="933"/>
      <c r="CL22" s="933"/>
      <c r="CM22" s="933"/>
      <c r="CN22" s="933"/>
      <c r="CO22" s="933"/>
      <c r="CP22" s="933"/>
      <c r="CQ22" s="933"/>
      <c r="CR22" s="933"/>
      <c r="CS22" s="933"/>
      <c r="CT22" s="933"/>
      <c r="CU22" s="933"/>
      <c r="CV22" s="933"/>
      <c r="CW22" s="933"/>
      <c r="CX22" s="933"/>
      <c r="CY22" s="933"/>
      <c r="CZ22" s="933"/>
      <c r="DA22" s="933"/>
      <c r="DB22" s="933"/>
      <c r="DC22" s="933"/>
      <c r="DD22" s="933"/>
      <c r="DE22" s="933"/>
      <c r="DF22" s="933"/>
      <c r="DG22" s="933"/>
      <c r="DH22" s="933"/>
      <c r="DI22" s="933"/>
      <c r="DJ22" s="933"/>
      <c r="DK22" s="933"/>
      <c r="DL22" s="933"/>
      <c r="DM22" s="933"/>
      <c r="DN22" s="933"/>
      <c r="DO22" s="933"/>
      <c r="DP22" s="933"/>
      <c r="DQ22" s="933"/>
      <c r="DR22" s="933"/>
      <c r="DS22" s="933"/>
      <c r="DT22" s="933"/>
      <c r="DU22" s="933"/>
      <c r="DV22" s="933"/>
      <c r="DW22" s="933"/>
      <c r="DX22" s="933"/>
      <c r="DY22" s="933"/>
      <c r="DZ22" s="933"/>
      <c r="EA22" s="933"/>
      <c r="EB22" s="933"/>
      <c r="EC22" s="933"/>
      <c r="ED22" s="933"/>
      <c r="EE22" s="933"/>
      <c r="EF22" s="933"/>
      <c r="EG22" s="933"/>
      <c r="EH22" s="933"/>
      <c r="EI22" s="933"/>
      <c r="EJ22" s="933"/>
      <c r="EK22" s="933"/>
      <c r="EL22" s="933"/>
      <c r="EM22" s="933"/>
      <c r="EN22" s="933"/>
      <c r="EO22" s="933"/>
      <c r="EP22" s="933"/>
      <c r="EQ22" s="933"/>
      <c r="ER22" s="933"/>
      <c r="ES22" s="933"/>
      <c r="ET22" s="933"/>
      <c r="EU22" s="933"/>
      <c r="EV22" s="933"/>
      <c r="EW22" s="933"/>
      <c r="EX22" s="933"/>
      <c r="EY22" s="933"/>
      <c r="EZ22" s="933"/>
      <c r="FA22" s="933"/>
      <c r="FB22" s="933"/>
      <c r="FC22" s="933"/>
      <c r="FD22" s="933"/>
      <c r="FE22" s="933"/>
      <c r="FF22" s="933"/>
      <c r="FG22" s="933"/>
      <c r="FH22" s="933"/>
      <c r="FI22" s="933"/>
      <c r="FJ22" s="933"/>
      <c r="FK22" s="933"/>
      <c r="FL22" s="933"/>
      <c r="FM22" s="933"/>
      <c r="FN22" s="933"/>
      <c r="FO22" s="933"/>
      <c r="FP22" s="933"/>
      <c r="FQ22" s="933"/>
      <c r="FR22" s="933"/>
      <c r="FS22" s="933"/>
      <c r="FT22" s="933"/>
      <c r="FU22" s="933"/>
      <c r="FV22" s="933"/>
      <c r="FW22" s="933"/>
      <c r="FX22" s="933"/>
      <c r="FY22" s="933"/>
      <c r="FZ22" s="933"/>
      <c r="GA22" s="933"/>
      <c r="GB22" s="933"/>
      <c r="GC22" s="933"/>
      <c r="GD22" s="933"/>
      <c r="GE22" s="933"/>
      <c r="GF22" s="933"/>
      <c r="GG22" s="933"/>
      <c r="GH22" s="933"/>
      <c r="GI22" s="933"/>
      <c r="GJ22" s="933"/>
      <c r="GK22" s="933"/>
      <c r="GL22" s="933"/>
      <c r="GM22" s="933"/>
      <c r="GN22" s="933"/>
      <c r="GO22" s="933"/>
      <c r="GP22" s="933"/>
      <c r="GQ22" s="933"/>
      <c r="GR22" s="933"/>
      <c r="GS22" s="933"/>
      <c r="GT22" s="933"/>
      <c r="GU22" s="933"/>
      <c r="GV22" s="933"/>
      <c r="GW22" s="933"/>
      <c r="GX22" s="933"/>
      <c r="GY22" s="933"/>
      <c r="GZ22" s="933"/>
      <c r="HA22" s="933"/>
      <c r="HB22" s="933"/>
      <c r="HC22" s="933"/>
      <c r="HD22" s="933"/>
      <c r="HE22" s="933"/>
      <c r="HF22" s="933"/>
    </row>
    <row r="23" spans="1:214">
      <c r="A23" s="920">
        <v>2015</v>
      </c>
      <c r="B23" s="928">
        <v>23454</v>
      </c>
      <c r="C23" s="928">
        <v>8548</v>
      </c>
      <c r="D23" s="928">
        <v>14906</v>
      </c>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933"/>
      <c r="AN23" s="933"/>
      <c r="AO23" s="933"/>
      <c r="AP23" s="933"/>
      <c r="AQ23" s="933"/>
      <c r="AR23" s="933"/>
      <c r="AS23" s="933"/>
      <c r="AT23" s="933"/>
      <c r="AU23" s="933"/>
      <c r="AV23" s="933"/>
      <c r="AW23" s="933"/>
      <c r="AX23" s="933"/>
      <c r="AY23" s="933"/>
      <c r="AZ23" s="933"/>
      <c r="BA23" s="933"/>
      <c r="BB23" s="933"/>
      <c r="BC23" s="933"/>
      <c r="BD23" s="933"/>
      <c r="BE23" s="933"/>
      <c r="BF23" s="933"/>
      <c r="BG23" s="933"/>
      <c r="BH23" s="933"/>
      <c r="BI23" s="933"/>
      <c r="BJ23" s="933"/>
      <c r="BK23" s="933"/>
      <c r="BL23" s="933"/>
      <c r="BM23" s="933"/>
      <c r="BN23" s="933"/>
      <c r="BO23" s="933"/>
      <c r="BP23" s="933"/>
      <c r="BQ23" s="933"/>
      <c r="BR23" s="933"/>
      <c r="BS23" s="933"/>
      <c r="BT23" s="933"/>
      <c r="BU23" s="933"/>
      <c r="BV23" s="933"/>
      <c r="BW23" s="933"/>
      <c r="BX23" s="933"/>
      <c r="BY23" s="933"/>
      <c r="BZ23" s="933"/>
      <c r="CA23" s="933"/>
      <c r="CB23" s="933"/>
      <c r="CC23" s="933"/>
      <c r="CD23" s="933"/>
      <c r="CE23" s="933"/>
      <c r="CF23" s="933"/>
      <c r="CG23" s="933"/>
      <c r="CH23" s="933"/>
      <c r="CI23" s="933"/>
      <c r="CJ23" s="933"/>
      <c r="CK23" s="933"/>
      <c r="CL23" s="933"/>
      <c r="CM23" s="933"/>
      <c r="CN23" s="933"/>
      <c r="CO23" s="933"/>
      <c r="CP23" s="933"/>
      <c r="CQ23" s="933"/>
      <c r="CR23" s="933"/>
      <c r="CS23" s="933"/>
      <c r="CT23" s="933"/>
      <c r="CU23" s="933"/>
      <c r="CV23" s="933"/>
      <c r="CW23" s="933"/>
      <c r="CX23" s="933"/>
      <c r="CY23" s="933"/>
      <c r="CZ23" s="933"/>
      <c r="DA23" s="933"/>
      <c r="DB23" s="933"/>
      <c r="DC23" s="933"/>
      <c r="DD23" s="933"/>
      <c r="DE23" s="933"/>
      <c r="DF23" s="933"/>
      <c r="DG23" s="933"/>
      <c r="DH23" s="933"/>
      <c r="DI23" s="933"/>
      <c r="DJ23" s="933"/>
      <c r="DK23" s="933"/>
      <c r="DL23" s="933"/>
      <c r="DM23" s="933"/>
      <c r="DN23" s="933"/>
      <c r="DO23" s="933"/>
      <c r="DP23" s="933"/>
      <c r="DQ23" s="933"/>
      <c r="DR23" s="933"/>
      <c r="DS23" s="933"/>
      <c r="DT23" s="933"/>
      <c r="DU23" s="933"/>
      <c r="DV23" s="933"/>
      <c r="DW23" s="933"/>
      <c r="DX23" s="933"/>
      <c r="DY23" s="933"/>
      <c r="DZ23" s="933"/>
      <c r="EA23" s="933"/>
      <c r="EB23" s="933"/>
      <c r="EC23" s="933"/>
      <c r="ED23" s="933"/>
      <c r="EE23" s="933"/>
      <c r="EF23" s="933"/>
      <c r="EG23" s="933"/>
      <c r="EH23" s="933"/>
      <c r="EI23" s="933"/>
      <c r="EJ23" s="933"/>
      <c r="EK23" s="933"/>
      <c r="EL23" s="933"/>
      <c r="EM23" s="933"/>
      <c r="EN23" s="933"/>
      <c r="EO23" s="933"/>
      <c r="EP23" s="933"/>
      <c r="EQ23" s="933"/>
      <c r="ER23" s="933"/>
      <c r="ES23" s="933"/>
      <c r="ET23" s="933"/>
      <c r="EU23" s="933"/>
      <c r="EV23" s="933"/>
      <c r="EW23" s="933"/>
      <c r="EX23" s="933"/>
      <c r="EY23" s="933"/>
      <c r="EZ23" s="933"/>
      <c r="FA23" s="933"/>
      <c r="FB23" s="933"/>
      <c r="FC23" s="933"/>
      <c r="FD23" s="933"/>
      <c r="FE23" s="933"/>
      <c r="FF23" s="933"/>
      <c r="FG23" s="933"/>
      <c r="FH23" s="933"/>
      <c r="FI23" s="933"/>
      <c r="FJ23" s="933"/>
      <c r="FK23" s="933"/>
      <c r="FL23" s="933"/>
      <c r="FM23" s="933"/>
      <c r="FN23" s="933"/>
      <c r="FO23" s="933"/>
      <c r="FP23" s="933"/>
      <c r="FQ23" s="933"/>
      <c r="FR23" s="933"/>
      <c r="FS23" s="933"/>
      <c r="FT23" s="933"/>
      <c r="FU23" s="933"/>
      <c r="FV23" s="933"/>
      <c r="FW23" s="933"/>
      <c r="FX23" s="933"/>
      <c r="FY23" s="933"/>
      <c r="FZ23" s="933"/>
      <c r="GA23" s="933"/>
      <c r="GB23" s="933"/>
      <c r="GC23" s="933"/>
      <c r="GD23" s="933"/>
      <c r="GE23" s="933"/>
      <c r="GF23" s="933"/>
      <c r="GG23" s="933"/>
      <c r="GH23" s="933"/>
      <c r="GI23" s="933"/>
      <c r="GJ23" s="933"/>
      <c r="GK23" s="933"/>
      <c r="GL23" s="933"/>
      <c r="GM23" s="933"/>
      <c r="GN23" s="933"/>
      <c r="GO23" s="933"/>
      <c r="GP23" s="933"/>
      <c r="GQ23" s="933"/>
      <c r="GR23" s="933"/>
      <c r="GS23" s="933"/>
      <c r="GT23" s="933"/>
      <c r="GU23" s="933"/>
      <c r="GV23" s="933"/>
      <c r="GW23" s="933"/>
      <c r="GX23" s="933"/>
      <c r="GY23" s="933"/>
      <c r="GZ23" s="933"/>
      <c r="HA23" s="933"/>
      <c r="HB23" s="933"/>
      <c r="HC23" s="933"/>
      <c r="HD23" s="933"/>
      <c r="HE23" s="933"/>
      <c r="HF23" s="933"/>
    </row>
    <row r="24" spans="1:214">
      <c r="A24" s="936">
        <v>2016</v>
      </c>
      <c r="B24" s="937" t="s">
        <v>1427</v>
      </c>
      <c r="C24" s="937" t="s">
        <v>1428</v>
      </c>
      <c r="D24" s="937" t="s">
        <v>1429</v>
      </c>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3"/>
      <c r="AM24" s="933"/>
      <c r="AN24" s="933"/>
      <c r="AO24" s="933"/>
      <c r="AP24" s="933"/>
      <c r="AQ24" s="933"/>
      <c r="AR24" s="933"/>
      <c r="AS24" s="933"/>
      <c r="AT24" s="933"/>
      <c r="AU24" s="933"/>
      <c r="AV24" s="933"/>
      <c r="AW24" s="933"/>
      <c r="AX24" s="933"/>
      <c r="AY24" s="933"/>
      <c r="AZ24" s="933"/>
      <c r="BA24" s="933"/>
      <c r="BB24" s="933"/>
      <c r="BC24" s="933"/>
      <c r="BD24" s="933"/>
      <c r="BE24" s="933"/>
      <c r="BF24" s="933"/>
      <c r="BG24" s="933"/>
      <c r="BH24" s="933"/>
      <c r="BI24" s="933"/>
      <c r="BJ24" s="933"/>
      <c r="BK24" s="933"/>
      <c r="BL24" s="933"/>
      <c r="BM24" s="933"/>
      <c r="BN24" s="933"/>
      <c r="BO24" s="933"/>
      <c r="BP24" s="933"/>
      <c r="BQ24" s="933"/>
      <c r="BR24" s="933"/>
      <c r="BS24" s="933"/>
      <c r="BT24" s="933"/>
      <c r="BU24" s="933"/>
      <c r="BV24" s="933"/>
      <c r="BW24" s="933"/>
      <c r="BX24" s="933"/>
      <c r="BY24" s="933"/>
      <c r="BZ24" s="933"/>
      <c r="CA24" s="933"/>
      <c r="CB24" s="933"/>
      <c r="CC24" s="933"/>
      <c r="CD24" s="933"/>
      <c r="CE24" s="933"/>
      <c r="CF24" s="933"/>
      <c r="CG24" s="933"/>
      <c r="CH24" s="933"/>
      <c r="CI24" s="933"/>
      <c r="CJ24" s="933"/>
      <c r="CK24" s="933"/>
      <c r="CL24" s="933"/>
      <c r="CM24" s="933"/>
      <c r="CN24" s="933"/>
      <c r="CO24" s="933"/>
      <c r="CP24" s="933"/>
      <c r="CQ24" s="933"/>
      <c r="CR24" s="933"/>
      <c r="CS24" s="933"/>
      <c r="CT24" s="933"/>
      <c r="CU24" s="933"/>
      <c r="CV24" s="933"/>
      <c r="CW24" s="933"/>
      <c r="CX24" s="933"/>
      <c r="CY24" s="933"/>
      <c r="CZ24" s="933"/>
      <c r="DA24" s="933"/>
      <c r="DB24" s="933"/>
      <c r="DC24" s="933"/>
      <c r="DD24" s="933"/>
      <c r="DE24" s="933"/>
      <c r="DF24" s="933"/>
      <c r="DG24" s="933"/>
      <c r="DH24" s="933"/>
      <c r="DI24" s="933"/>
      <c r="DJ24" s="933"/>
      <c r="DK24" s="933"/>
      <c r="DL24" s="933"/>
      <c r="DM24" s="933"/>
      <c r="DN24" s="933"/>
      <c r="DO24" s="933"/>
      <c r="DP24" s="933"/>
      <c r="DQ24" s="933"/>
      <c r="DR24" s="933"/>
      <c r="DS24" s="933"/>
      <c r="DT24" s="933"/>
      <c r="DU24" s="933"/>
      <c r="DV24" s="933"/>
      <c r="DW24" s="933"/>
      <c r="DX24" s="933"/>
      <c r="DY24" s="933"/>
      <c r="DZ24" s="933"/>
      <c r="EA24" s="933"/>
      <c r="EB24" s="933"/>
      <c r="EC24" s="933"/>
      <c r="ED24" s="933"/>
      <c r="EE24" s="933"/>
      <c r="EF24" s="933"/>
      <c r="EG24" s="933"/>
      <c r="EH24" s="933"/>
      <c r="EI24" s="933"/>
      <c r="EJ24" s="933"/>
      <c r="EK24" s="933"/>
      <c r="EL24" s="933"/>
      <c r="EM24" s="933"/>
      <c r="EN24" s="933"/>
      <c r="EO24" s="933"/>
      <c r="EP24" s="933"/>
      <c r="EQ24" s="933"/>
      <c r="ER24" s="933"/>
      <c r="ES24" s="933"/>
      <c r="ET24" s="933"/>
      <c r="EU24" s="933"/>
      <c r="EV24" s="933"/>
      <c r="EW24" s="933"/>
      <c r="EX24" s="933"/>
      <c r="EY24" s="933"/>
      <c r="EZ24" s="933"/>
      <c r="FA24" s="933"/>
      <c r="FB24" s="933"/>
      <c r="FC24" s="933"/>
      <c r="FD24" s="933"/>
      <c r="FE24" s="933"/>
      <c r="FF24" s="933"/>
      <c r="FG24" s="933"/>
      <c r="FH24" s="933"/>
      <c r="FI24" s="933"/>
      <c r="FJ24" s="933"/>
      <c r="FK24" s="933"/>
      <c r="FL24" s="933"/>
      <c r="FM24" s="933"/>
      <c r="FN24" s="933"/>
      <c r="FO24" s="933"/>
      <c r="FP24" s="933"/>
      <c r="FQ24" s="933"/>
      <c r="FR24" s="933"/>
      <c r="FS24" s="933"/>
      <c r="FT24" s="933"/>
      <c r="FU24" s="933"/>
      <c r="FV24" s="933"/>
      <c r="FW24" s="933"/>
      <c r="FX24" s="933"/>
      <c r="FY24" s="933"/>
      <c r="FZ24" s="933"/>
      <c r="GA24" s="933"/>
      <c r="GB24" s="933"/>
      <c r="GC24" s="933"/>
      <c r="GD24" s="933"/>
      <c r="GE24" s="933"/>
      <c r="GF24" s="933"/>
      <c r="GG24" s="933"/>
      <c r="GH24" s="933"/>
      <c r="GI24" s="933"/>
      <c r="GJ24" s="933"/>
      <c r="GK24" s="933"/>
      <c r="GL24" s="933"/>
      <c r="GM24" s="933"/>
      <c r="GN24" s="933"/>
      <c r="GO24" s="933"/>
      <c r="GP24" s="933"/>
      <c r="GQ24" s="933"/>
      <c r="GR24" s="933"/>
      <c r="GS24" s="933"/>
      <c r="GT24" s="933"/>
      <c r="GU24" s="933"/>
      <c r="GV24" s="933"/>
      <c r="GW24" s="933"/>
      <c r="GX24" s="933"/>
      <c r="GY24" s="933"/>
      <c r="GZ24" s="933"/>
      <c r="HA24" s="933"/>
      <c r="HB24" s="933"/>
      <c r="HC24" s="933"/>
      <c r="HD24" s="933"/>
      <c r="HE24" s="933"/>
      <c r="HF24" s="933"/>
    </row>
    <row r="25" spans="1:214" ht="25.5" customHeight="1">
      <c r="A25" s="916"/>
      <c r="B25" s="917" t="s">
        <v>152</v>
      </c>
      <c r="C25" s="918" t="s">
        <v>1101</v>
      </c>
      <c r="D25" s="918" t="s">
        <v>1407</v>
      </c>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19"/>
      <c r="AM25" s="919"/>
      <c r="AN25" s="919"/>
      <c r="AO25" s="919"/>
      <c r="AP25" s="919"/>
      <c r="AQ25" s="919"/>
      <c r="AR25" s="919"/>
      <c r="AS25" s="919"/>
      <c r="AT25" s="919"/>
      <c r="AU25" s="919"/>
      <c r="AV25" s="919"/>
      <c r="AW25" s="919"/>
      <c r="AX25" s="919"/>
      <c r="AY25" s="919"/>
      <c r="AZ25" s="919"/>
      <c r="BA25" s="919"/>
      <c r="BB25" s="919"/>
      <c r="BC25" s="919"/>
      <c r="BD25" s="919"/>
      <c r="BE25" s="919"/>
      <c r="BF25" s="919"/>
      <c r="BG25" s="919"/>
      <c r="BH25" s="919"/>
      <c r="BI25" s="919"/>
      <c r="BJ25" s="919"/>
      <c r="BK25" s="919"/>
      <c r="BL25" s="919"/>
      <c r="BM25" s="919"/>
      <c r="BN25" s="919"/>
      <c r="BO25" s="919"/>
      <c r="BP25" s="919"/>
      <c r="BQ25" s="919"/>
      <c r="BR25" s="919"/>
      <c r="BS25" s="919"/>
      <c r="BT25" s="919"/>
      <c r="BU25" s="919"/>
      <c r="BV25" s="919"/>
      <c r="BW25" s="919"/>
      <c r="BX25" s="919"/>
      <c r="BY25" s="919"/>
      <c r="BZ25" s="919"/>
      <c r="CA25" s="919"/>
      <c r="CB25" s="919"/>
      <c r="CC25" s="919"/>
      <c r="CD25" s="919"/>
      <c r="CE25" s="919"/>
      <c r="CF25" s="919"/>
      <c r="CG25" s="919"/>
      <c r="CH25" s="919"/>
      <c r="CI25" s="919"/>
      <c r="CJ25" s="919"/>
      <c r="CK25" s="919"/>
      <c r="CL25" s="919"/>
      <c r="CM25" s="919"/>
      <c r="CN25" s="919"/>
      <c r="CO25" s="919"/>
      <c r="CP25" s="919"/>
      <c r="CQ25" s="919"/>
      <c r="CR25" s="919"/>
      <c r="CS25" s="919"/>
      <c r="CT25" s="919"/>
      <c r="CU25" s="919"/>
      <c r="CV25" s="919"/>
      <c r="CW25" s="919"/>
      <c r="CX25" s="919"/>
      <c r="CY25" s="919"/>
      <c r="CZ25" s="919"/>
      <c r="DA25" s="919"/>
      <c r="DB25" s="919"/>
      <c r="DC25" s="919"/>
      <c r="DD25" s="919"/>
      <c r="DE25" s="919"/>
      <c r="DF25" s="919"/>
      <c r="DG25" s="919"/>
      <c r="DH25" s="919"/>
      <c r="DI25" s="919"/>
      <c r="DJ25" s="919"/>
      <c r="DK25" s="919"/>
      <c r="DL25" s="919"/>
      <c r="DM25" s="919"/>
      <c r="DN25" s="919"/>
      <c r="DO25" s="919"/>
      <c r="DP25" s="919"/>
      <c r="DQ25" s="919"/>
      <c r="DR25" s="919"/>
      <c r="DS25" s="919"/>
      <c r="DT25" s="919"/>
      <c r="DU25" s="919"/>
      <c r="DV25" s="919"/>
      <c r="DW25" s="919"/>
      <c r="DX25" s="919"/>
      <c r="DY25" s="919"/>
      <c r="DZ25" s="919"/>
      <c r="EA25" s="919"/>
      <c r="EB25" s="919"/>
      <c r="EC25" s="919"/>
      <c r="ED25" s="919"/>
      <c r="EE25" s="919"/>
      <c r="EF25" s="919"/>
      <c r="EG25" s="919"/>
      <c r="EH25" s="919"/>
      <c r="EI25" s="919"/>
      <c r="EJ25" s="919"/>
      <c r="EK25" s="919"/>
      <c r="EL25" s="919"/>
      <c r="EM25" s="919"/>
      <c r="EN25" s="919"/>
      <c r="EO25" s="919"/>
      <c r="EP25" s="919"/>
      <c r="EQ25" s="919"/>
      <c r="ER25" s="919"/>
      <c r="ES25" s="919"/>
      <c r="ET25" s="919"/>
      <c r="EU25" s="919"/>
      <c r="EV25" s="919"/>
      <c r="EW25" s="919"/>
      <c r="EX25" s="919"/>
      <c r="EY25" s="919"/>
      <c r="EZ25" s="919"/>
      <c r="FA25" s="919"/>
      <c r="FB25" s="919"/>
      <c r="FC25" s="919"/>
      <c r="FD25" s="919"/>
      <c r="FE25" s="919"/>
      <c r="FF25" s="919"/>
      <c r="FG25" s="919"/>
      <c r="FH25" s="919"/>
      <c r="FI25" s="919"/>
      <c r="FJ25" s="919"/>
      <c r="FK25" s="919"/>
      <c r="FL25" s="919"/>
      <c r="FM25" s="919"/>
      <c r="FN25" s="919"/>
      <c r="FO25" s="919"/>
      <c r="FP25" s="919"/>
      <c r="FQ25" s="919"/>
      <c r="FR25" s="919"/>
      <c r="FS25" s="919"/>
      <c r="FT25" s="919"/>
      <c r="FU25" s="919"/>
      <c r="FV25" s="919"/>
      <c r="FW25" s="919"/>
      <c r="FX25" s="919"/>
      <c r="FY25" s="919"/>
      <c r="FZ25" s="919"/>
      <c r="GA25" s="919"/>
      <c r="GB25" s="919"/>
      <c r="GC25" s="919"/>
      <c r="GD25" s="919"/>
      <c r="GE25" s="919"/>
      <c r="GF25" s="919"/>
      <c r="GG25" s="919"/>
      <c r="GH25" s="919"/>
      <c r="GI25" s="919"/>
      <c r="GJ25" s="919"/>
      <c r="GK25" s="919"/>
      <c r="GL25" s="919"/>
      <c r="GM25" s="919"/>
      <c r="GN25" s="919"/>
      <c r="GO25" s="919"/>
      <c r="GP25" s="919"/>
      <c r="GQ25" s="919"/>
      <c r="GR25" s="919"/>
      <c r="GS25" s="919"/>
      <c r="GT25" s="919"/>
      <c r="GU25" s="919"/>
      <c r="GV25" s="919"/>
      <c r="GW25" s="919"/>
      <c r="GX25" s="919"/>
      <c r="GY25" s="919"/>
      <c r="GZ25" s="919"/>
      <c r="HA25" s="919"/>
      <c r="HB25" s="919"/>
      <c r="HC25" s="919"/>
      <c r="HD25" s="919"/>
      <c r="HE25" s="919"/>
      <c r="HF25" s="919"/>
    </row>
    <row r="26" spans="1:214">
      <c r="A26" s="1518" t="s">
        <v>1047</v>
      </c>
      <c r="B26" s="1518"/>
      <c r="C26" s="1518"/>
      <c r="D26" s="1518"/>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19"/>
      <c r="AN26" s="919"/>
      <c r="AO26" s="919"/>
      <c r="AP26" s="919"/>
      <c r="AQ26" s="919"/>
      <c r="AR26" s="919"/>
      <c r="AS26" s="919"/>
      <c r="AT26" s="919"/>
      <c r="AU26" s="919"/>
      <c r="AV26" s="919"/>
      <c r="AW26" s="919"/>
      <c r="AX26" s="919"/>
      <c r="AY26" s="919"/>
      <c r="AZ26" s="919"/>
      <c r="BA26" s="919"/>
      <c r="BB26" s="919"/>
      <c r="BC26" s="919"/>
      <c r="BD26" s="919"/>
      <c r="BE26" s="919"/>
      <c r="BF26" s="919"/>
      <c r="BG26" s="919"/>
      <c r="BH26" s="919"/>
      <c r="BI26" s="919"/>
      <c r="BJ26" s="919"/>
      <c r="BK26" s="919"/>
      <c r="BL26" s="919"/>
      <c r="BM26" s="919"/>
      <c r="BN26" s="919"/>
      <c r="BO26" s="919"/>
      <c r="BP26" s="919"/>
      <c r="BQ26" s="919"/>
      <c r="BR26" s="919"/>
      <c r="BS26" s="919"/>
      <c r="BT26" s="919"/>
      <c r="BU26" s="919"/>
      <c r="BV26" s="919"/>
      <c r="BW26" s="919"/>
      <c r="BX26" s="919"/>
      <c r="BY26" s="919"/>
      <c r="BZ26" s="919"/>
      <c r="CA26" s="919"/>
      <c r="CB26" s="919"/>
      <c r="CC26" s="919"/>
      <c r="CD26" s="919"/>
      <c r="CE26" s="919"/>
      <c r="CF26" s="919"/>
      <c r="CG26" s="919"/>
      <c r="CH26" s="919"/>
      <c r="CI26" s="919"/>
      <c r="CJ26" s="919"/>
      <c r="CK26" s="919"/>
      <c r="CL26" s="919"/>
      <c r="CM26" s="919"/>
      <c r="CN26" s="919"/>
      <c r="CO26" s="919"/>
      <c r="CP26" s="919"/>
      <c r="CQ26" s="919"/>
      <c r="CR26" s="919"/>
      <c r="CS26" s="919"/>
      <c r="CT26" s="919"/>
      <c r="CU26" s="919"/>
      <c r="CV26" s="919"/>
      <c r="CW26" s="919"/>
      <c r="CX26" s="919"/>
      <c r="CY26" s="919"/>
      <c r="CZ26" s="919"/>
      <c r="DA26" s="919"/>
      <c r="DB26" s="919"/>
      <c r="DC26" s="919"/>
      <c r="DD26" s="919"/>
      <c r="DE26" s="919"/>
      <c r="DF26" s="919"/>
      <c r="DG26" s="919"/>
      <c r="DH26" s="919"/>
      <c r="DI26" s="919"/>
      <c r="DJ26" s="919"/>
      <c r="DK26" s="919"/>
      <c r="DL26" s="919"/>
      <c r="DM26" s="919"/>
      <c r="DN26" s="919"/>
      <c r="DO26" s="919"/>
      <c r="DP26" s="919"/>
      <c r="DQ26" s="919"/>
      <c r="DR26" s="919"/>
      <c r="DS26" s="919"/>
      <c r="DT26" s="919"/>
      <c r="DU26" s="919"/>
      <c r="DV26" s="919"/>
      <c r="DW26" s="919"/>
      <c r="DX26" s="919"/>
      <c r="DY26" s="919"/>
      <c r="DZ26" s="919"/>
      <c r="EA26" s="919"/>
      <c r="EB26" s="919"/>
      <c r="EC26" s="919"/>
      <c r="ED26" s="919"/>
      <c r="EE26" s="919"/>
      <c r="EF26" s="919"/>
      <c r="EG26" s="919"/>
      <c r="EH26" s="919"/>
      <c r="EI26" s="919"/>
      <c r="EJ26" s="919"/>
      <c r="EK26" s="919"/>
      <c r="EL26" s="919"/>
      <c r="EM26" s="919"/>
      <c r="EN26" s="919"/>
      <c r="EO26" s="919"/>
      <c r="EP26" s="919"/>
      <c r="EQ26" s="919"/>
      <c r="ER26" s="919"/>
      <c r="ES26" s="919"/>
      <c r="ET26" s="919"/>
      <c r="EU26" s="919"/>
      <c r="EV26" s="919"/>
      <c r="EW26" s="919"/>
      <c r="EX26" s="919"/>
      <c r="EY26" s="919"/>
      <c r="EZ26" s="919"/>
      <c r="FA26" s="919"/>
      <c r="FB26" s="919"/>
      <c r="FC26" s="919"/>
      <c r="FD26" s="919"/>
      <c r="FE26" s="919"/>
      <c r="FF26" s="919"/>
      <c r="FG26" s="919"/>
      <c r="FH26" s="919"/>
      <c r="FI26" s="919"/>
      <c r="FJ26" s="919"/>
      <c r="FK26" s="919"/>
      <c r="FL26" s="919"/>
      <c r="FM26" s="919"/>
      <c r="FN26" s="919"/>
      <c r="FO26" s="919"/>
      <c r="FP26" s="919"/>
      <c r="FQ26" s="919"/>
      <c r="FR26" s="919"/>
      <c r="FS26" s="919"/>
      <c r="FT26" s="919"/>
      <c r="FU26" s="919"/>
      <c r="FV26" s="919"/>
      <c r="FW26" s="919"/>
      <c r="FX26" s="919"/>
      <c r="FY26" s="919"/>
      <c r="FZ26" s="919"/>
      <c r="GA26" s="919"/>
      <c r="GB26" s="919"/>
      <c r="GC26" s="919"/>
      <c r="GD26" s="919"/>
      <c r="GE26" s="919"/>
      <c r="GF26" s="919"/>
      <c r="GG26" s="919"/>
      <c r="GH26" s="919"/>
      <c r="GI26" s="919"/>
      <c r="GJ26" s="919"/>
      <c r="GK26" s="919"/>
      <c r="GL26" s="919"/>
      <c r="GM26" s="919"/>
      <c r="GN26" s="919"/>
      <c r="GO26" s="919"/>
      <c r="GP26" s="919"/>
      <c r="GQ26" s="919"/>
      <c r="GR26" s="919"/>
      <c r="GS26" s="919"/>
      <c r="GT26" s="919"/>
      <c r="GU26" s="919"/>
      <c r="GV26" s="919"/>
      <c r="GW26" s="919"/>
      <c r="GX26" s="919"/>
      <c r="GY26" s="919"/>
      <c r="GZ26" s="919"/>
      <c r="HA26" s="919"/>
      <c r="HB26" s="919"/>
      <c r="HC26" s="919"/>
      <c r="HD26" s="919"/>
      <c r="HE26" s="919"/>
      <c r="HF26" s="919"/>
    </row>
    <row r="27" spans="1:214" ht="9.75" customHeight="1">
      <c r="A27" s="1519" t="s">
        <v>1408</v>
      </c>
      <c r="B27" s="1519"/>
      <c r="C27" s="1519"/>
      <c r="D27" s="1519"/>
    </row>
    <row r="28" spans="1:214" ht="9.75" customHeight="1">
      <c r="A28" s="1519" t="s">
        <v>1409</v>
      </c>
      <c r="B28" s="1519"/>
      <c r="C28" s="1519"/>
      <c r="D28" s="1519"/>
    </row>
    <row r="29" spans="1:214" ht="9.75" customHeight="1">
      <c r="A29" s="938"/>
      <c r="B29" s="938"/>
      <c r="C29" s="938"/>
      <c r="D29" s="938"/>
    </row>
    <row r="30" spans="1:214" s="34" customFormat="1" ht="9.75" customHeight="1">
      <c r="A30" s="630" t="s">
        <v>535</v>
      </c>
      <c r="B30" s="939"/>
      <c r="C30" s="939"/>
      <c r="D30" s="939"/>
    </row>
    <row r="31" spans="1:214" s="941" customFormat="1" ht="9.75" customHeight="1">
      <c r="A31" s="539" t="s">
        <v>1430</v>
      </c>
      <c r="B31" s="940"/>
      <c r="C31" s="940"/>
      <c r="D31" s="940"/>
    </row>
    <row r="32" spans="1:214">
      <c r="B32" s="856"/>
    </row>
    <row r="33" spans="2:2">
      <c r="B33" s="856"/>
    </row>
    <row r="34" spans="2:2">
      <c r="B34" s="856"/>
    </row>
    <row r="35" spans="2:2">
      <c r="B35" s="856"/>
    </row>
    <row r="36" spans="2:2">
      <c r="B36" s="856"/>
    </row>
    <row r="37" spans="2:2">
      <c r="B37" s="856"/>
    </row>
    <row r="38" spans="2:2">
      <c r="B38" s="856"/>
    </row>
  </sheetData>
  <mergeCells count="5">
    <mergeCell ref="A1:D1"/>
    <mergeCell ref="A2:D2"/>
    <mergeCell ref="A26:D26"/>
    <mergeCell ref="A27:D27"/>
    <mergeCell ref="A28:D28"/>
  </mergeCells>
  <hyperlinks>
    <hyperlink ref="A31" r:id="rId1"/>
    <hyperlink ref="B4" r:id="rId2"/>
    <hyperlink ref="C4" r:id="rId3"/>
    <hyperlink ref="D4" r:id="rId4"/>
    <hyperlink ref="B25" r:id="rId5"/>
    <hyperlink ref="C25" r:id="rId6"/>
    <hyperlink ref="D25" r:id="rId7"/>
  </hyperlinks>
  <printOptions horizontalCentered="1"/>
  <pageMargins left="0.70866141732283472" right="0.70866141732283472" top="0.74803149606299213" bottom="0.74803149606299213" header="0.31496062992125984" footer="0.31496062992125984"/>
  <pageSetup paperSize="9" orientation="portrait" r:id="rId8"/>
</worksheet>
</file>

<file path=xl/worksheets/sheet4.xml><?xml version="1.0" encoding="utf-8"?>
<worksheet xmlns="http://schemas.openxmlformats.org/spreadsheetml/2006/main" xmlns:r="http://schemas.openxmlformats.org/officeDocument/2006/relationships">
  <sheetPr codeName="Sheet4"/>
  <dimension ref="A1:AD43"/>
  <sheetViews>
    <sheetView showGridLines="0" workbookViewId="0">
      <selection activeCell="A2" sqref="A2:J2"/>
    </sheetView>
  </sheetViews>
  <sheetFormatPr defaultColWidth="7.85546875" defaultRowHeight="12.75"/>
  <cols>
    <col min="1" max="1" width="18.85546875" style="14" customWidth="1"/>
    <col min="2" max="9" width="8.7109375" style="14" customWidth="1"/>
    <col min="10" max="16384" width="7.85546875" style="14"/>
  </cols>
  <sheetData>
    <row r="1" spans="1:30" s="50" customFormat="1" ht="30" customHeight="1">
      <c r="A1" s="1198" t="s">
        <v>973</v>
      </c>
      <c r="B1" s="1198"/>
      <c r="C1" s="1198"/>
      <c r="D1" s="1198"/>
      <c r="E1" s="1198"/>
      <c r="F1" s="1198"/>
      <c r="G1" s="1198"/>
      <c r="H1" s="1198"/>
      <c r="I1" s="1198"/>
      <c r="J1" s="1198"/>
    </row>
    <row r="2" spans="1:30" s="50" customFormat="1" ht="30" customHeight="1">
      <c r="A2" s="1199" t="s">
        <v>974</v>
      </c>
      <c r="B2" s="1199"/>
      <c r="C2" s="1199"/>
      <c r="D2" s="1199"/>
      <c r="E2" s="1199"/>
      <c r="F2" s="1199"/>
      <c r="G2" s="1199"/>
      <c r="H2" s="1199"/>
      <c r="I2" s="1199"/>
      <c r="J2" s="1199"/>
    </row>
    <row r="3" spans="1:30" ht="13.5" customHeight="1">
      <c r="A3" s="1200"/>
      <c r="B3" s="1186" t="s">
        <v>160</v>
      </c>
      <c r="C3" s="1189" t="s">
        <v>88</v>
      </c>
      <c r="D3" s="1190"/>
      <c r="E3" s="1190"/>
      <c r="F3" s="1191"/>
      <c r="G3" s="1192" t="s">
        <v>89</v>
      </c>
      <c r="H3" s="1193"/>
      <c r="I3" s="1189" t="s">
        <v>211</v>
      </c>
      <c r="J3" s="1191"/>
    </row>
    <row r="4" spans="1:30" ht="13.5" customHeight="1">
      <c r="A4" s="1201"/>
      <c r="B4" s="1187"/>
      <c r="C4" s="1194" t="s">
        <v>152</v>
      </c>
      <c r="D4" s="1196" t="s">
        <v>90</v>
      </c>
      <c r="E4" s="1192" t="s">
        <v>91</v>
      </c>
      <c r="F4" s="1193"/>
      <c r="G4" s="1186" t="s">
        <v>92</v>
      </c>
      <c r="H4" s="1186" t="s">
        <v>93</v>
      </c>
      <c r="I4" s="1186" t="s">
        <v>94</v>
      </c>
      <c r="J4" s="1186" t="s">
        <v>95</v>
      </c>
    </row>
    <row r="5" spans="1:30" ht="13.5" customHeight="1">
      <c r="A5" s="1201"/>
      <c r="B5" s="1188"/>
      <c r="C5" s="1195"/>
      <c r="D5" s="1197"/>
      <c r="E5" s="315" t="s">
        <v>96</v>
      </c>
      <c r="F5" s="216" t="s">
        <v>97</v>
      </c>
      <c r="G5" s="1188"/>
      <c r="H5" s="1188"/>
      <c r="I5" s="1188"/>
      <c r="J5" s="1188"/>
    </row>
    <row r="6" spans="1:30" ht="13.5" customHeight="1">
      <c r="A6" s="1202"/>
      <c r="B6" s="216" t="s">
        <v>43</v>
      </c>
      <c r="C6" s="1189" t="s">
        <v>341</v>
      </c>
      <c r="D6" s="1190"/>
      <c r="E6" s="1190"/>
      <c r="F6" s="1190"/>
      <c r="G6" s="1190"/>
      <c r="H6" s="1191"/>
      <c r="I6" s="1189" t="s">
        <v>98</v>
      </c>
      <c r="J6" s="1191"/>
    </row>
    <row r="7" spans="1:30" s="51" customFormat="1" ht="12.75" customHeight="1">
      <c r="A7" s="51" t="s">
        <v>151</v>
      </c>
      <c r="B7" s="86">
        <v>92225.61</v>
      </c>
      <c r="C7" s="60">
        <v>3920</v>
      </c>
      <c r="D7" s="140">
        <v>2601</v>
      </c>
      <c r="E7" s="316">
        <v>1319</v>
      </c>
      <c r="F7" s="399" t="s">
        <v>395</v>
      </c>
      <c r="G7" s="51">
        <v>1345</v>
      </c>
      <c r="H7" s="60">
        <v>2258</v>
      </c>
      <c r="I7" s="60">
        <v>2351</v>
      </c>
      <c r="J7" s="60">
        <v>0</v>
      </c>
      <c r="L7" s="86"/>
      <c r="M7" s="60"/>
      <c r="N7" s="140"/>
      <c r="O7" s="316"/>
      <c r="P7" s="60"/>
      <c r="Q7" s="60"/>
      <c r="R7" s="60"/>
      <c r="S7" s="60"/>
      <c r="T7" s="60"/>
      <c r="U7" s="397"/>
      <c r="V7" s="400"/>
      <c r="W7" s="400"/>
      <c r="X7" s="400"/>
      <c r="Y7" s="400"/>
      <c r="Z7" s="400"/>
      <c r="AA7" s="400"/>
      <c r="AB7" s="400"/>
      <c r="AC7" s="400"/>
      <c r="AD7" s="400"/>
    </row>
    <row r="8" spans="1:30" s="51" customFormat="1" ht="12.75" customHeight="1">
      <c r="A8" s="51" t="s">
        <v>119</v>
      </c>
      <c r="B8" s="86">
        <v>89102.14</v>
      </c>
      <c r="C8" s="60">
        <v>2559</v>
      </c>
      <c r="D8" s="140">
        <v>1240</v>
      </c>
      <c r="E8" s="316">
        <v>1319</v>
      </c>
      <c r="F8" s="399" t="s">
        <v>395</v>
      </c>
      <c r="G8" s="51">
        <v>577</v>
      </c>
      <c r="H8" s="60">
        <v>286</v>
      </c>
      <c r="I8" s="140">
        <v>1993</v>
      </c>
      <c r="J8" s="60">
        <v>0</v>
      </c>
      <c r="L8" s="86"/>
      <c r="M8" s="60"/>
      <c r="N8" s="140"/>
      <c r="O8" s="316"/>
      <c r="P8" s="140"/>
      <c r="Q8" s="60"/>
      <c r="R8" s="60"/>
      <c r="S8" s="60"/>
      <c r="T8" s="60"/>
      <c r="U8" s="397"/>
      <c r="V8" s="400"/>
      <c r="W8" s="400"/>
      <c r="X8" s="400"/>
      <c r="Y8" s="400"/>
      <c r="Z8" s="400"/>
      <c r="AA8" s="400"/>
      <c r="AB8" s="400"/>
      <c r="AC8" s="400"/>
      <c r="AD8" s="400"/>
    </row>
    <row r="9" spans="1:30" s="52" customFormat="1" ht="12.75" customHeight="1">
      <c r="A9" s="52" t="s">
        <v>153</v>
      </c>
      <c r="B9" s="87">
        <v>21285.86</v>
      </c>
      <c r="C9" s="141">
        <v>1062</v>
      </c>
      <c r="D9" s="142">
        <v>143</v>
      </c>
      <c r="E9" s="142">
        <v>568</v>
      </c>
      <c r="F9" s="52">
        <v>351</v>
      </c>
      <c r="G9" s="52">
        <v>155</v>
      </c>
      <c r="H9" s="61">
        <v>224</v>
      </c>
      <c r="I9" s="142">
        <v>1527</v>
      </c>
      <c r="J9" s="61">
        <v>0</v>
      </c>
      <c r="L9" s="87"/>
      <c r="M9" s="141"/>
      <c r="N9" s="142"/>
      <c r="O9" s="142"/>
      <c r="P9" s="142"/>
      <c r="Q9" s="61"/>
      <c r="R9" s="61"/>
      <c r="S9" s="61"/>
      <c r="T9" s="61"/>
      <c r="U9" s="397"/>
      <c r="V9" s="400"/>
      <c r="W9" s="400"/>
      <c r="X9" s="400"/>
      <c r="Y9" s="400"/>
      <c r="Z9" s="400"/>
      <c r="AA9" s="400"/>
      <c r="AB9" s="400"/>
      <c r="AC9" s="400"/>
      <c r="AD9" s="400"/>
    </row>
    <row r="10" spans="1:30" s="52" customFormat="1" ht="12.75" customHeight="1">
      <c r="A10" s="53" t="s">
        <v>154</v>
      </c>
      <c r="B10" s="88">
        <v>28199.35</v>
      </c>
      <c r="C10" s="143">
        <v>1323</v>
      </c>
      <c r="D10" s="142">
        <v>281</v>
      </c>
      <c r="E10" s="142">
        <v>270</v>
      </c>
      <c r="F10" s="52">
        <v>773</v>
      </c>
      <c r="G10" s="52">
        <v>235</v>
      </c>
      <c r="H10" s="61">
        <v>234</v>
      </c>
      <c r="I10" s="142">
        <v>1993</v>
      </c>
      <c r="J10" s="61">
        <v>0</v>
      </c>
      <c r="L10" s="88"/>
      <c r="M10" s="143"/>
      <c r="N10" s="142"/>
      <c r="O10" s="142"/>
      <c r="P10" s="142"/>
      <c r="Q10" s="61"/>
      <c r="R10" s="61"/>
      <c r="S10" s="61"/>
      <c r="T10" s="61"/>
      <c r="U10" s="397"/>
      <c r="V10" s="400"/>
      <c r="W10" s="400"/>
      <c r="X10" s="400"/>
      <c r="Y10" s="400"/>
      <c r="Z10" s="400"/>
      <c r="AA10" s="400"/>
      <c r="AB10" s="400"/>
      <c r="AC10" s="400"/>
      <c r="AD10" s="400"/>
    </row>
    <row r="11" spans="1:30" s="52" customFormat="1" ht="12.75" customHeight="1">
      <c r="A11" s="52" t="s">
        <v>615</v>
      </c>
      <c r="B11" s="88">
        <v>3015.24</v>
      </c>
      <c r="C11" s="143">
        <v>617</v>
      </c>
      <c r="D11" s="142">
        <v>320</v>
      </c>
      <c r="E11" s="317" t="s">
        <v>395</v>
      </c>
      <c r="F11" s="52">
        <v>297</v>
      </c>
      <c r="G11" s="52">
        <v>73</v>
      </c>
      <c r="H11" s="61">
        <v>88</v>
      </c>
      <c r="I11" s="142">
        <v>528</v>
      </c>
      <c r="J11" s="61">
        <v>0</v>
      </c>
      <c r="L11" s="88"/>
      <c r="M11" s="143"/>
      <c r="N11" s="142"/>
      <c r="O11" s="317"/>
      <c r="P11" s="142"/>
      <c r="Q11" s="61"/>
      <c r="R11" s="61"/>
      <c r="S11" s="61"/>
      <c r="T11" s="61"/>
      <c r="U11" s="397"/>
      <c r="V11" s="400"/>
      <c r="W11" s="400"/>
      <c r="X11" s="400"/>
      <c r="Y11" s="400"/>
      <c r="Z11" s="400"/>
      <c r="AA11" s="400"/>
      <c r="AB11" s="400"/>
      <c r="AC11" s="400"/>
      <c r="AD11" s="400"/>
    </row>
    <row r="12" spans="1:30" s="52" customFormat="1" ht="12.75" customHeight="1">
      <c r="A12" s="52" t="s">
        <v>155</v>
      </c>
      <c r="B12" s="88">
        <v>31604.9</v>
      </c>
      <c r="C12" s="143">
        <v>1332</v>
      </c>
      <c r="D12" s="142">
        <v>179</v>
      </c>
      <c r="E12" s="142">
        <v>432</v>
      </c>
      <c r="F12" s="52">
        <v>721</v>
      </c>
      <c r="G12" s="52">
        <v>260</v>
      </c>
      <c r="H12" s="61">
        <v>181</v>
      </c>
      <c r="I12" s="142">
        <v>1027</v>
      </c>
      <c r="J12" s="61">
        <v>0</v>
      </c>
      <c r="L12" s="88"/>
      <c r="M12" s="143"/>
      <c r="N12" s="142"/>
      <c r="O12" s="142"/>
      <c r="P12" s="142"/>
      <c r="Q12" s="61"/>
      <c r="R12" s="61"/>
      <c r="S12" s="61"/>
      <c r="T12" s="61"/>
      <c r="U12" s="397"/>
      <c r="V12" s="400"/>
      <c r="W12" s="400"/>
      <c r="X12" s="400"/>
      <c r="Y12" s="400"/>
      <c r="Z12" s="400"/>
      <c r="AA12" s="400"/>
      <c r="AB12" s="400"/>
      <c r="AC12" s="400"/>
      <c r="AD12" s="400"/>
    </row>
    <row r="13" spans="1:30" s="52" customFormat="1" ht="12.75" customHeight="1">
      <c r="A13" s="52" t="s">
        <v>156</v>
      </c>
      <c r="B13" s="88">
        <v>4996.79</v>
      </c>
      <c r="C13" s="159">
        <v>582</v>
      </c>
      <c r="D13" s="142">
        <v>318</v>
      </c>
      <c r="E13" s="142">
        <v>48</v>
      </c>
      <c r="F13" s="52">
        <v>216</v>
      </c>
      <c r="G13" s="52">
        <v>63</v>
      </c>
      <c r="H13" s="61">
        <v>143</v>
      </c>
      <c r="I13" s="142">
        <v>902</v>
      </c>
      <c r="J13" s="61">
        <v>0</v>
      </c>
      <c r="L13" s="88"/>
      <c r="M13" s="159"/>
      <c r="N13" s="142"/>
      <c r="O13" s="142"/>
      <c r="P13" s="142"/>
      <c r="Q13" s="61"/>
      <c r="R13" s="61"/>
      <c r="S13" s="61"/>
      <c r="T13" s="61"/>
      <c r="U13" s="397"/>
      <c r="V13" s="400"/>
      <c r="W13" s="400"/>
      <c r="X13" s="400"/>
      <c r="Y13" s="400"/>
      <c r="Z13" s="400"/>
      <c r="AA13" s="400"/>
      <c r="AB13" s="400"/>
      <c r="AC13" s="400"/>
      <c r="AD13" s="400"/>
    </row>
    <row r="14" spans="1:30" s="51" customFormat="1" ht="12.75" customHeight="1">
      <c r="A14" s="51" t="s">
        <v>157</v>
      </c>
      <c r="B14" s="89">
        <v>2321.96</v>
      </c>
      <c r="C14" s="140">
        <v>943</v>
      </c>
      <c r="D14" s="140">
        <v>943</v>
      </c>
      <c r="E14" s="140" t="s">
        <v>395</v>
      </c>
      <c r="F14" s="399" t="s">
        <v>395</v>
      </c>
      <c r="G14" s="51">
        <v>311</v>
      </c>
      <c r="H14" s="60">
        <v>547</v>
      </c>
      <c r="I14" s="140">
        <v>2351</v>
      </c>
      <c r="J14" s="60">
        <v>0</v>
      </c>
      <c r="L14" s="89"/>
      <c r="M14" s="140"/>
      <c r="N14" s="140"/>
      <c r="O14" s="140"/>
      <c r="P14" s="140"/>
      <c r="Q14" s="60"/>
      <c r="R14" s="60"/>
      <c r="S14" s="60"/>
      <c r="T14" s="60"/>
      <c r="U14" s="397"/>
      <c r="V14" s="400"/>
      <c r="W14" s="400"/>
      <c r="X14" s="400"/>
      <c r="Y14" s="400"/>
      <c r="Z14" s="400"/>
      <c r="AA14" s="400"/>
      <c r="AB14" s="400"/>
      <c r="AC14" s="400"/>
      <c r="AD14" s="400"/>
    </row>
    <row r="15" spans="1:30" s="52" customFormat="1" ht="12.75" customHeight="1">
      <c r="A15" s="53" t="s">
        <v>117</v>
      </c>
      <c r="B15" s="87">
        <v>96.89</v>
      </c>
      <c r="C15" s="317">
        <v>78</v>
      </c>
      <c r="D15" s="317">
        <v>78</v>
      </c>
      <c r="E15" s="317" t="s">
        <v>395</v>
      </c>
      <c r="F15" s="398" t="s">
        <v>395</v>
      </c>
      <c r="G15" s="52">
        <v>10</v>
      </c>
      <c r="H15" s="61">
        <v>15</v>
      </c>
      <c r="I15" s="317">
        <v>587</v>
      </c>
      <c r="J15" s="61">
        <v>0</v>
      </c>
      <c r="L15" s="87"/>
      <c r="M15" s="317"/>
      <c r="N15" s="317"/>
      <c r="O15" s="317"/>
      <c r="P15" s="317"/>
      <c r="Q15" s="61"/>
      <c r="R15" s="61"/>
      <c r="S15" s="61"/>
      <c r="T15" s="61"/>
      <c r="U15" s="397"/>
      <c r="V15" s="400"/>
      <c r="W15" s="400"/>
      <c r="X15" s="400"/>
      <c r="Y15" s="400"/>
      <c r="Z15" s="400"/>
      <c r="AA15" s="400"/>
      <c r="AB15" s="400"/>
      <c r="AC15" s="400"/>
      <c r="AD15" s="400"/>
    </row>
    <row r="16" spans="1:30" s="52" customFormat="1" ht="12.75" customHeight="1">
      <c r="A16" s="53" t="s">
        <v>118</v>
      </c>
      <c r="B16" s="87">
        <v>744.57</v>
      </c>
      <c r="C16" s="317">
        <v>230</v>
      </c>
      <c r="D16" s="317">
        <v>230</v>
      </c>
      <c r="E16" s="317" t="s">
        <v>395</v>
      </c>
      <c r="F16" s="398" t="s">
        <v>395</v>
      </c>
      <c r="G16" s="52">
        <v>23</v>
      </c>
      <c r="H16" s="61">
        <v>63</v>
      </c>
      <c r="I16" s="317">
        <v>1103</v>
      </c>
      <c r="J16" s="61">
        <v>0</v>
      </c>
      <c r="L16" s="87"/>
      <c r="M16" s="317"/>
      <c r="N16" s="317"/>
      <c r="O16" s="317"/>
      <c r="P16" s="317"/>
      <c r="Q16" s="61"/>
      <c r="R16" s="61"/>
      <c r="S16" s="61"/>
      <c r="T16" s="61"/>
      <c r="U16" s="397"/>
      <c r="V16" s="400"/>
      <c r="W16" s="400"/>
      <c r="X16" s="400"/>
      <c r="Y16" s="400"/>
      <c r="Z16" s="400"/>
      <c r="AA16" s="400"/>
      <c r="AB16" s="400"/>
      <c r="AC16" s="400"/>
      <c r="AD16" s="400"/>
    </row>
    <row r="17" spans="1:30" s="52" customFormat="1" ht="12.75" customHeight="1">
      <c r="A17" s="53" t="s">
        <v>52</v>
      </c>
      <c r="B17" s="87">
        <v>400.27</v>
      </c>
      <c r="C17" s="317">
        <v>126</v>
      </c>
      <c r="D17" s="317">
        <v>126</v>
      </c>
      <c r="E17" s="317" t="s">
        <v>395</v>
      </c>
      <c r="F17" s="398" t="s">
        <v>395</v>
      </c>
      <c r="G17" s="52">
        <v>18</v>
      </c>
      <c r="H17" s="61">
        <v>29</v>
      </c>
      <c r="I17" s="317">
        <v>1021</v>
      </c>
      <c r="J17" s="61">
        <v>0</v>
      </c>
      <c r="L17" s="87"/>
      <c r="M17" s="317"/>
      <c r="N17" s="317"/>
      <c r="O17" s="317"/>
      <c r="P17" s="317"/>
      <c r="Q17" s="61"/>
      <c r="R17" s="61"/>
      <c r="S17" s="61"/>
      <c r="T17" s="61"/>
      <c r="U17" s="397"/>
      <c r="V17" s="400"/>
      <c r="W17" s="400"/>
      <c r="X17" s="400"/>
      <c r="Y17" s="400"/>
      <c r="Z17" s="400"/>
      <c r="AA17" s="400"/>
      <c r="AB17" s="400"/>
      <c r="AC17" s="400"/>
      <c r="AD17" s="400"/>
    </row>
    <row r="18" spans="1:30" s="52" customFormat="1" ht="12.75" customHeight="1">
      <c r="A18" s="53" t="s">
        <v>53</v>
      </c>
      <c r="B18" s="87">
        <v>60.66</v>
      </c>
      <c r="C18" s="317">
        <v>44</v>
      </c>
      <c r="D18" s="317">
        <v>44</v>
      </c>
      <c r="E18" s="317" t="s">
        <v>395</v>
      </c>
      <c r="F18" s="398" t="s">
        <v>395</v>
      </c>
      <c r="G18" s="52">
        <v>10</v>
      </c>
      <c r="H18" s="61">
        <v>11</v>
      </c>
      <c r="I18" s="317">
        <v>402</v>
      </c>
      <c r="J18" s="61">
        <v>0</v>
      </c>
      <c r="L18" s="87"/>
      <c r="M18" s="317"/>
      <c r="N18" s="317"/>
      <c r="O18" s="317"/>
      <c r="P18" s="317"/>
      <c r="Q18" s="61"/>
      <c r="R18" s="61"/>
      <c r="S18" s="61"/>
      <c r="T18" s="61"/>
      <c r="U18" s="397"/>
      <c r="V18" s="400"/>
      <c r="W18" s="400"/>
      <c r="X18" s="400"/>
      <c r="Y18" s="400"/>
      <c r="Z18" s="400"/>
      <c r="AA18" s="400"/>
      <c r="AB18" s="400"/>
      <c r="AC18" s="400"/>
      <c r="AD18" s="400"/>
    </row>
    <row r="19" spans="1:30" s="52" customFormat="1" ht="12.75" customHeight="1">
      <c r="A19" s="53" t="s">
        <v>54</v>
      </c>
      <c r="B19" s="87">
        <v>243.65</v>
      </c>
      <c r="C19" s="317">
        <v>139</v>
      </c>
      <c r="D19" s="317">
        <v>139</v>
      </c>
      <c r="E19" s="317" t="s">
        <v>395</v>
      </c>
      <c r="F19" s="398" t="s">
        <v>395</v>
      </c>
      <c r="G19" s="52">
        <v>25</v>
      </c>
      <c r="H19" s="61">
        <v>49</v>
      </c>
      <c r="I19" s="317">
        <v>1053</v>
      </c>
      <c r="J19" s="61">
        <v>0</v>
      </c>
      <c r="L19" s="87"/>
      <c r="M19" s="317"/>
      <c r="N19" s="317"/>
      <c r="O19" s="317"/>
      <c r="P19" s="317"/>
      <c r="Q19" s="61"/>
      <c r="R19" s="61"/>
      <c r="S19" s="61"/>
      <c r="T19" s="61"/>
      <c r="U19" s="397"/>
      <c r="V19" s="400"/>
      <c r="W19" s="400"/>
      <c r="X19" s="400"/>
      <c r="Y19" s="400"/>
      <c r="Z19" s="400"/>
      <c r="AA19" s="400"/>
      <c r="AB19" s="400"/>
      <c r="AC19" s="400"/>
      <c r="AD19" s="400"/>
    </row>
    <row r="20" spans="1:30" s="52" customFormat="1" ht="12.75" customHeight="1">
      <c r="A20" s="53" t="s">
        <v>22</v>
      </c>
      <c r="B20" s="87">
        <v>444.8</v>
      </c>
      <c r="C20" s="317">
        <v>153</v>
      </c>
      <c r="D20" s="317">
        <v>153</v>
      </c>
      <c r="E20" s="317" t="s">
        <v>395</v>
      </c>
      <c r="F20" s="398" t="s">
        <v>395</v>
      </c>
      <c r="G20" s="52">
        <v>20</v>
      </c>
      <c r="H20" s="61">
        <v>45</v>
      </c>
      <c r="I20" s="317">
        <v>2351</v>
      </c>
      <c r="J20" s="61">
        <v>0</v>
      </c>
      <c r="L20" s="87"/>
      <c r="M20" s="317"/>
      <c r="N20" s="317"/>
      <c r="O20" s="317"/>
      <c r="P20" s="317"/>
      <c r="Q20" s="61"/>
      <c r="R20" s="61"/>
      <c r="S20" s="61"/>
      <c r="T20" s="61"/>
      <c r="U20" s="397"/>
      <c r="V20" s="400"/>
      <c r="W20" s="400"/>
      <c r="X20" s="400"/>
      <c r="Y20" s="400"/>
      <c r="Z20" s="400"/>
      <c r="AA20" s="400"/>
      <c r="AB20" s="400"/>
      <c r="AC20" s="400"/>
      <c r="AD20" s="400"/>
    </row>
    <row r="21" spans="1:30" s="52" customFormat="1" ht="12.75" customHeight="1">
      <c r="A21" s="53" t="s">
        <v>23</v>
      </c>
      <c r="B21" s="87">
        <v>173.06</v>
      </c>
      <c r="C21" s="317">
        <v>80</v>
      </c>
      <c r="D21" s="317">
        <v>80</v>
      </c>
      <c r="E21" s="317" t="s">
        <v>395</v>
      </c>
      <c r="F21" s="398" t="s">
        <v>395</v>
      </c>
      <c r="G21" s="52">
        <v>14</v>
      </c>
      <c r="H21" s="61">
        <v>21</v>
      </c>
      <c r="I21" s="317">
        <v>1043</v>
      </c>
      <c r="J21" s="61">
        <v>0</v>
      </c>
      <c r="L21" s="87"/>
      <c r="M21" s="317"/>
      <c r="N21" s="317"/>
      <c r="O21" s="317"/>
      <c r="P21" s="317"/>
      <c r="Q21" s="61"/>
      <c r="R21" s="61"/>
      <c r="S21" s="61"/>
      <c r="T21" s="61"/>
      <c r="U21" s="397"/>
      <c r="V21" s="400"/>
      <c r="W21" s="400"/>
      <c r="X21" s="400"/>
      <c r="Y21" s="400"/>
      <c r="Z21" s="400"/>
      <c r="AA21" s="400"/>
      <c r="AB21" s="400"/>
      <c r="AC21" s="400"/>
      <c r="AD21" s="400"/>
    </row>
    <row r="22" spans="1:30" s="52" customFormat="1" ht="12.75" customHeight="1">
      <c r="A22" s="53" t="s">
        <v>24</v>
      </c>
      <c r="B22" s="87">
        <v>140.96</v>
      </c>
      <c r="C22" s="317">
        <v>72</v>
      </c>
      <c r="D22" s="317">
        <v>72</v>
      </c>
      <c r="E22" s="317" t="s">
        <v>395</v>
      </c>
      <c r="F22" s="398" t="s">
        <v>395</v>
      </c>
      <c r="G22" s="52">
        <v>17</v>
      </c>
      <c r="H22" s="61">
        <v>12</v>
      </c>
      <c r="I22" s="317">
        <v>914</v>
      </c>
      <c r="J22" s="61">
        <v>0</v>
      </c>
      <c r="L22" s="87"/>
      <c r="M22" s="317"/>
      <c r="N22" s="317"/>
      <c r="O22" s="317"/>
      <c r="P22" s="317"/>
      <c r="Q22" s="61"/>
      <c r="R22" s="61"/>
      <c r="S22" s="61"/>
      <c r="T22" s="61"/>
      <c r="U22" s="397"/>
      <c r="V22" s="400"/>
      <c r="W22" s="400"/>
      <c r="X22" s="400"/>
      <c r="Y22" s="400"/>
      <c r="Z22" s="400"/>
      <c r="AA22" s="400"/>
      <c r="AB22" s="400"/>
      <c r="AC22" s="400"/>
      <c r="AD22" s="400"/>
    </row>
    <row r="23" spans="1:30" s="52" customFormat="1" ht="12.75" customHeight="1">
      <c r="A23" s="53" t="s">
        <v>25</v>
      </c>
      <c r="B23" s="87">
        <v>17.11</v>
      </c>
      <c r="C23" s="317">
        <v>21</v>
      </c>
      <c r="D23" s="317">
        <v>21</v>
      </c>
      <c r="E23" s="317" t="s">
        <v>395</v>
      </c>
      <c r="F23" s="398" t="s">
        <v>395</v>
      </c>
      <c r="G23" s="52">
        <v>6</v>
      </c>
      <c r="H23" s="61">
        <v>4</v>
      </c>
      <c r="I23" s="317">
        <v>718</v>
      </c>
      <c r="J23" s="61">
        <v>0</v>
      </c>
      <c r="L23" s="87"/>
      <c r="M23" s="317"/>
      <c r="N23" s="317"/>
      <c r="O23" s="317"/>
      <c r="P23" s="317"/>
      <c r="Q23" s="61"/>
      <c r="R23" s="61"/>
      <c r="S23" s="61"/>
      <c r="T23" s="61"/>
      <c r="U23" s="397"/>
      <c r="V23" s="400"/>
      <c r="W23" s="400"/>
      <c r="X23" s="400"/>
      <c r="Y23" s="400"/>
      <c r="Z23" s="400"/>
      <c r="AA23" s="400"/>
      <c r="AB23" s="400"/>
      <c r="AC23" s="400"/>
      <c r="AD23" s="400"/>
    </row>
    <row r="24" spans="1:30" s="51" customFormat="1" ht="12.75" customHeight="1">
      <c r="A24" s="54" t="s">
        <v>158</v>
      </c>
      <c r="B24" s="86">
        <v>801.51</v>
      </c>
      <c r="C24" s="145">
        <v>418</v>
      </c>
      <c r="D24" s="145">
        <v>418</v>
      </c>
      <c r="E24" s="60" t="s">
        <v>395</v>
      </c>
      <c r="F24" s="399" t="s">
        <v>395</v>
      </c>
      <c r="G24" s="51">
        <v>343</v>
      </c>
      <c r="H24" s="60">
        <v>134</v>
      </c>
      <c r="I24" s="60">
        <v>1862</v>
      </c>
      <c r="J24" s="60">
        <v>0</v>
      </c>
      <c r="L24" s="86"/>
      <c r="M24" s="145"/>
      <c r="N24" s="145"/>
      <c r="O24" s="60"/>
      <c r="P24" s="60"/>
      <c r="Q24" s="60"/>
      <c r="R24" s="60"/>
      <c r="S24" s="60"/>
      <c r="T24" s="60"/>
      <c r="U24" s="397"/>
      <c r="V24" s="400"/>
      <c r="W24" s="400"/>
      <c r="X24" s="400"/>
      <c r="Y24" s="400"/>
      <c r="Z24" s="400"/>
      <c r="AA24" s="400"/>
      <c r="AB24" s="400"/>
      <c r="AC24" s="400"/>
      <c r="AD24" s="400"/>
    </row>
    <row r="25" spans="1:30" s="52" customFormat="1" ht="12.75" customHeight="1">
      <c r="A25" s="53" t="s">
        <v>80</v>
      </c>
      <c r="B25" s="87">
        <v>758.5</v>
      </c>
      <c r="C25" s="61">
        <v>311</v>
      </c>
      <c r="D25" s="52">
        <v>311</v>
      </c>
      <c r="E25" s="398" t="s">
        <v>395</v>
      </c>
      <c r="F25" s="398" t="s">
        <v>395</v>
      </c>
      <c r="G25" s="52">
        <v>315</v>
      </c>
      <c r="H25" s="61">
        <v>134</v>
      </c>
      <c r="I25" s="61">
        <v>1862</v>
      </c>
      <c r="J25" s="61">
        <v>0</v>
      </c>
      <c r="L25" s="87"/>
      <c r="M25" s="61"/>
      <c r="N25" s="61"/>
      <c r="O25" s="61"/>
      <c r="P25" s="61"/>
      <c r="Q25" s="61"/>
      <c r="R25" s="61"/>
      <c r="S25" s="61"/>
      <c r="T25" s="61"/>
      <c r="U25" s="397"/>
      <c r="V25" s="400"/>
      <c r="W25" s="400"/>
      <c r="X25" s="400"/>
      <c r="Y25" s="400"/>
      <c r="Z25" s="400"/>
      <c r="AA25" s="400"/>
      <c r="AB25" s="400"/>
      <c r="AC25" s="400"/>
      <c r="AD25" s="400"/>
    </row>
    <row r="26" spans="1:30" s="52" customFormat="1" ht="12.75" customHeight="1">
      <c r="A26" s="53" t="s">
        <v>81</v>
      </c>
      <c r="B26" s="87">
        <v>43.01</v>
      </c>
      <c r="C26" s="61">
        <v>107</v>
      </c>
      <c r="D26" s="52">
        <v>107</v>
      </c>
      <c r="E26" s="398" t="s">
        <v>395</v>
      </c>
      <c r="F26" s="61" t="s">
        <v>395</v>
      </c>
      <c r="G26" s="61">
        <v>15</v>
      </c>
      <c r="H26" s="61">
        <v>12</v>
      </c>
      <c r="I26" s="61">
        <v>517</v>
      </c>
      <c r="J26" s="61">
        <v>0</v>
      </c>
      <c r="L26" s="87"/>
      <c r="M26" s="61"/>
      <c r="N26" s="61"/>
      <c r="O26" s="61"/>
      <c r="P26" s="61"/>
      <c r="Q26" s="61"/>
      <c r="R26" s="61"/>
      <c r="S26" s="61"/>
      <c r="T26" s="61"/>
      <c r="U26" s="397"/>
      <c r="V26" s="400"/>
      <c r="W26" s="400"/>
      <c r="X26" s="400"/>
      <c r="Y26" s="400"/>
      <c r="Z26" s="400"/>
      <c r="AA26" s="400"/>
      <c r="AB26" s="400"/>
      <c r="AC26" s="400"/>
      <c r="AD26" s="400"/>
    </row>
    <row r="27" spans="1:30" ht="13.5" customHeight="1">
      <c r="A27" s="1200"/>
      <c r="B27" s="1186" t="s">
        <v>99</v>
      </c>
      <c r="C27" s="1189" t="s">
        <v>100</v>
      </c>
      <c r="D27" s="1190"/>
      <c r="E27" s="1190"/>
      <c r="F27" s="1191"/>
      <c r="G27" s="1192" t="s">
        <v>101</v>
      </c>
      <c r="H27" s="1193"/>
      <c r="I27" s="1189" t="s">
        <v>211</v>
      </c>
      <c r="J27" s="1191"/>
    </row>
    <row r="28" spans="1:30" ht="13.5" customHeight="1">
      <c r="A28" s="1201"/>
      <c r="B28" s="1187"/>
      <c r="C28" s="1194" t="s">
        <v>152</v>
      </c>
      <c r="D28" s="1196" t="s">
        <v>102</v>
      </c>
      <c r="E28" s="1192" t="s">
        <v>103</v>
      </c>
      <c r="F28" s="1193"/>
      <c r="G28" s="1186" t="s">
        <v>318</v>
      </c>
      <c r="H28" s="1186" t="s">
        <v>319</v>
      </c>
      <c r="I28" s="1186" t="s">
        <v>320</v>
      </c>
      <c r="J28" s="1186" t="s">
        <v>321</v>
      </c>
    </row>
    <row r="29" spans="1:30" ht="13.5" customHeight="1">
      <c r="A29" s="1201"/>
      <c r="B29" s="1188"/>
      <c r="C29" s="1195"/>
      <c r="D29" s="1197"/>
      <c r="E29" s="315" t="s">
        <v>322</v>
      </c>
      <c r="F29" s="216" t="s">
        <v>435</v>
      </c>
      <c r="G29" s="1188"/>
      <c r="H29" s="1188"/>
      <c r="I29" s="1188"/>
      <c r="J29" s="1188"/>
    </row>
    <row r="30" spans="1:30" ht="13.5" customHeight="1">
      <c r="A30" s="1202"/>
      <c r="B30" s="216" t="s">
        <v>43</v>
      </c>
      <c r="C30" s="1189" t="s">
        <v>341</v>
      </c>
      <c r="D30" s="1190"/>
      <c r="E30" s="1190"/>
      <c r="F30" s="1190"/>
      <c r="G30" s="1190"/>
      <c r="H30" s="1191"/>
      <c r="I30" s="1189" t="s">
        <v>98</v>
      </c>
      <c r="J30" s="1191"/>
    </row>
    <row r="31" spans="1:30" ht="13.5" customHeight="1">
      <c r="A31" s="1204" t="s">
        <v>1047</v>
      </c>
      <c r="B31" s="1204"/>
      <c r="C31" s="1204"/>
      <c r="D31" s="1204"/>
      <c r="E31" s="1204"/>
      <c r="F31" s="1204"/>
      <c r="G31" s="1204"/>
      <c r="H31" s="1204"/>
      <c r="I31" s="1204"/>
      <c r="J31" s="1204"/>
    </row>
    <row r="32" spans="1:30" s="55" customFormat="1" ht="9.75" customHeight="1">
      <c r="A32" s="1203" t="s">
        <v>986</v>
      </c>
      <c r="B32" s="1203"/>
      <c r="C32" s="1203"/>
      <c r="D32" s="1203"/>
      <c r="E32" s="1203"/>
      <c r="F32" s="1203"/>
      <c r="G32" s="1203"/>
      <c r="H32" s="1203"/>
      <c r="I32" s="1203"/>
      <c r="J32" s="1203"/>
    </row>
    <row r="33" spans="1:13" s="55" customFormat="1" ht="20.25" customHeight="1">
      <c r="A33" s="1203" t="s">
        <v>988</v>
      </c>
      <c r="B33" s="1203"/>
      <c r="C33" s="1203"/>
      <c r="D33" s="1203"/>
      <c r="E33" s="1203"/>
      <c r="F33" s="1203"/>
      <c r="G33" s="1203"/>
      <c r="H33" s="1203"/>
      <c r="I33" s="1203"/>
      <c r="J33" s="1203"/>
    </row>
    <row r="34" spans="1:13" s="56" customFormat="1" ht="75" customHeight="1">
      <c r="A34" s="1203" t="s">
        <v>989</v>
      </c>
      <c r="B34" s="1203"/>
      <c r="C34" s="1203"/>
      <c r="D34" s="1203"/>
      <c r="E34" s="1203"/>
      <c r="F34" s="1203"/>
      <c r="G34" s="1203"/>
      <c r="H34" s="1203"/>
      <c r="I34" s="1203"/>
      <c r="J34" s="1203"/>
      <c r="L34" s="1203"/>
      <c r="M34" s="1203"/>
    </row>
    <row r="35" spans="1:13" s="56" customFormat="1" ht="66.75" customHeight="1">
      <c r="A35" s="1203" t="s">
        <v>990</v>
      </c>
      <c r="B35" s="1203"/>
      <c r="C35" s="1203"/>
      <c r="D35" s="1203"/>
      <c r="E35" s="1203"/>
      <c r="F35" s="1203"/>
      <c r="G35" s="1203"/>
      <c r="H35" s="1203"/>
      <c r="I35" s="1203"/>
      <c r="J35" s="1203"/>
      <c r="L35" s="1203"/>
      <c r="M35" s="1203"/>
    </row>
    <row r="37" spans="1:13">
      <c r="A37" s="313" t="s">
        <v>535</v>
      </c>
    </row>
    <row r="38" spans="1:13">
      <c r="A38" s="144" t="s">
        <v>620</v>
      </c>
      <c r="B38" s="197"/>
      <c r="D38" s="144"/>
    </row>
    <row r="39" spans="1:13">
      <c r="A39" s="144" t="s">
        <v>648</v>
      </c>
      <c r="B39" s="197"/>
      <c r="D39" s="144"/>
    </row>
    <row r="40" spans="1:13">
      <c r="A40" s="144" t="s">
        <v>649</v>
      </c>
      <c r="B40" s="197"/>
      <c r="D40" s="144"/>
    </row>
    <row r="41" spans="1:13">
      <c r="A41" s="144" t="s">
        <v>650</v>
      </c>
    </row>
    <row r="42" spans="1:13">
      <c r="A42" s="144" t="s">
        <v>815</v>
      </c>
    </row>
    <row r="43" spans="1:13">
      <c r="A43" s="144" t="s">
        <v>816</v>
      </c>
    </row>
  </sheetData>
  <mergeCells count="37">
    <mergeCell ref="L34:M34"/>
    <mergeCell ref="L35:M35"/>
    <mergeCell ref="J4:J5"/>
    <mergeCell ref="C6:H6"/>
    <mergeCell ref="I6:J6"/>
    <mergeCell ref="G28:G29"/>
    <mergeCell ref="H28:H29"/>
    <mergeCell ref="A34:J34"/>
    <mergeCell ref="A35:J35"/>
    <mergeCell ref="I28:I29"/>
    <mergeCell ref="C30:H30"/>
    <mergeCell ref="I30:J30"/>
    <mergeCell ref="A32:J32"/>
    <mergeCell ref="A33:J33"/>
    <mergeCell ref="A27:A30"/>
    <mergeCell ref="A31:J31"/>
    <mergeCell ref="A1:J1"/>
    <mergeCell ref="A2:J2"/>
    <mergeCell ref="A3:A6"/>
    <mergeCell ref="B3:B5"/>
    <mergeCell ref="C3:F3"/>
    <mergeCell ref="G3:H3"/>
    <mergeCell ref="I3:J3"/>
    <mergeCell ref="C4:C5"/>
    <mergeCell ref="D4:D5"/>
    <mergeCell ref="E4:F4"/>
    <mergeCell ref="G4:G5"/>
    <mergeCell ref="H4:H5"/>
    <mergeCell ref="I4:I5"/>
    <mergeCell ref="B27:B29"/>
    <mergeCell ref="C27:F27"/>
    <mergeCell ref="G27:H27"/>
    <mergeCell ref="I27:J27"/>
    <mergeCell ref="C28:C29"/>
    <mergeCell ref="D28:D29"/>
    <mergeCell ref="E28:F28"/>
    <mergeCell ref="J28:J29"/>
  </mergeCells>
  <conditionalFormatting sqref="V7:AD26">
    <cfRule type="cellIs" dxfId="26" priority="1" operator="notEqual">
      <formula>0</formula>
    </cfRule>
    <cfRule type="cellIs" dxfId="25" priority="2" operator="notEqual">
      <formula>0</formula>
    </cfRule>
  </conditionalFormatting>
  <hyperlinks>
    <hyperlink ref="A39" r:id="rId1"/>
    <hyperlink ref="A38" r:id="rId2"/>
    <hyperlink ref="B3:B5" r:id="rId3" display="Área"/>
    <hyperlink ref="C4:C5" r:id="rId4" display="Total"/>
    <hyperlink ref="B27:B29" r:id="rId5" display="Area"/>
    <hyperlink ref="G4:G5" r:id="rId6" display="Norte-Sul"/>
    <hyperlink ref="G28:G29" r:id="rId7" display="North-South"/>
    <hyperlink ref="H4:H5" r:id="rId8" display="Este-Oeste"/>
    <hyperlink ref="H28:H29" r:id="rId9" display="East-West"/>
    <hyperlink ref="C28:C29" r:id="rId10" display="Total"/>
    <hyperlink ref="A40" r:id="rId11"/>
    <hyperlink ref="A41" r:id="rId12"/>
    <hyperlink ref="J4:J5" r:id="rId13" display="Mínima"/>
    <hyperlink ref="I4:I5" r:id="rId14" display="Máxima"/>
    <hyperlink ref="I28:I29" r:id="rId15" display="Maximum"/>
    <hyperlink ref="J28:J29" r:id="rId16" display="Minimum"/>
    <hyperlink ref="A42:A43" r:id="rId17" display="http://www.ine.pt/xurl/ind/0008757"/>
    <hyperlink ref="A42" r:id="rId18"/>
    <hyperlink ref="A43" r:id="rId19"/>
  </hyperlinks>
  <printOptions horizontalCentered="1"/>
  <pageMargins left="0.39370078740157483" right="0.39370078740157483" top="0.39370078740157483" bottom="0.39370078740157483" header="0" footer="0"/>
  <pageSetup paperSize="9" orientation="portrait" horizontalDpi="300" verticalDpi="300" r:id="rId20"/>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M82"/>
  <sheetViews>
    <sheetView showGridLines="0" zoomScaleNormal="100" workbookViewId="0">
      <selection activeCell="A2" sqref="A2:M2"/>
    </sheetView>
  </sheetViews>
  <sheetFormatPr defaultColWidth="7.85546875" defaultRowHeight="12.75"/>
  <cols>
    <col min="1" max="1" width="15.42578125" style="991" customWidth="1"/>
    <col min="2" max="2" width="12.42578125" style="992" customWidth="1"/>
    <col min="3" max="11" width="12.28515625" style="537" customWidth="1"/>
    <col min="12" max="12" width="12.42578125" style="986" customWidth="1"/>
    <col min="13" max="13" width="9.42578125" style="537" customWidth="1"/>
    <col min="14" max="16384" width="7.85546875" style="537"/>
  </cols>
  <sheetData>
    <row r="1" spans="1:13" s="942" customFormat="1" ht="20.100000000000001" customHeight="1">
      <c r="A1" s="1522" t="s">
        <v>1431</v>
      </c>
      <c r="B1" s="1522"/>
      <c r="C1" s="1522"/>
      <c r="D1" s="1522"/>
      <c r="E1" s="1522"/>
      <c r="F1" s="1522"/>
      <c r="G1" s="1522"/>
      <c r="H1" s="1522"/>
      <c r="I1" s="1522"/>
      <c r="J1" s="1522"/>
      <c r="K1" s="1522"/>
      <c r="L1" s="1522"/>
      <c r="M1" s="1522"/>
    </row>
    <row r="2" spans="1:13" s="942" customFormat="1" ht="20.100000000000001" customHeight="1">
      <c r="A2" s="1523" t="s">
        <v>1432</v>
      </c>
      <c r="B2" s="1523"/>
      <c r="C2" s="1523"/>
      <c r="D2" s="1523"/>
      <c r="E2" s="1523"/>
      <c r="F2" s="1523"/>
      <c r="G2" s="1523"/>
      <c r="H2" s="1523"/>
      <c r="I2" s="1523"/>
      <c r="J2" s="1523"/>
      <c r="K2" s="1523"/>
      <c r="L2" s="1523"/>
      <c r="M2" s="1523"/>
    </row>
    <row r="3" spans="1:13" s="942" customFormat="1" ht="9.75" customHeight="1">
      <c r="A3" s="1524" t="s">
        <v>1307</v>
      </c>
      <c r="B3" s="1524"/>
      <c r="C3" s="943"/>
      <c r="D3" s="943"/>
      <c r="E3" s="943"/>
      <c r="F3" s="944"/>
      <c r="G3" s="944"/>
      <c r="H3" s="943"/>
      <c r="I3" s="943"/>
      <c r="J3" s="943"/>
      <c r="K3" s="943"/>
      <c r="L3" s="945"/>
      <c r="M3" s="946" t="s">
        <v>1308</v>
      </c>
    </row>
    <row r="4" spans="1:13" s="950" customFormat="1" ht="15.75" customHeight="1">
      <c r="A4" s="1525" t="s">
        <v>1433</v>
      </c>
      <c r="B4" s="1526"/>
      <c r="C4" s="947">
        <v>2008</v>
      </c>
      <c r="D4" s="947">
        <v>2009</v>
      </c>
      <c r="E4" s="947">
        <v>2010</v>
      </c>
      <c r="F4" s="948">
        <v>2011</v>
      </c>
      <c r="G4" s="947">
        <v>2012</v>
      </c>
      <c r="H4" s="947">
        <v>2013</v>
      </c>
      <c r="I4" s="947">
        <v>2014</v>
      </c>
      <c r="J4" s="947">
        <v>2015</v>
      </c>
      <c r="K4" s="949">
        <v>2016</v>
      </c>
      <c r="L4" s="1525"/>
      <c r="M4" s="1526"/>
    </row>
    <row r="5" spans="1:13" s="953" customFormat="1" ht="12" customHeight="1">
      <c r="A5" s="951" t="s">
        <v>1434</v>
      </c>
      <c r="B5" s="952" t="s">
        <v>1360</v>
      </c>
      <c r="C5" s="921">
        <v>1955</v>
      </c>
      <c r="D5" s="921">
        <v>6680</v>
      </c>
      <c r="E5" s="921">
        <v>14703</v>
      </c>
      <c r="F5" s="921">
        <v>3006</v>
      </c>
      <c r="G5" s="921">
        <v>4640</v>
      </c>
      <c r="H5" s="953">
        <v>11047</v>
      </c>
      <c r="I5" s="954" t="s">
        <v>1435</v>
      </c>
      <c r="J5" s="955">
        <v>6445</v>
      </c>
      <c r="K5" s="956">
        <v>10997</v>
      </c>
      <c r="L5" s="952" t="s">
        <v>1376</v>
      </c>
      <c r="M5" s="957" t="s">
        <v>1434</v>
      </c>
    </row>
    <row r="6" spans="1:13" s="950" customFormat="1" ht="12" customHeight="1">
      <c r="A6" s="958"/>
      <c r="B6" s="952" t="s">
        <v>1361</v>
      </c>
      <c r="C6" s="840">
        <v>3148</v>
      </c>
      <c r="D6" s="840">
        <v>4050</v>
      </c>
      <c r="E6" s="840">
        <v>6259</v>
      </c>
      <c r="F6" s="840">
        <v>4139</v>
      </c>
      <c r="G6" s="840">
        <v>8717</v>
      </c>
      <c r="H6" s="950">
        <v>8301</v>
      </c>
      <c r="I6" s="959" t="s">
        <v>1436</v>
      </c>
      <c r="J6" s="960">
        <v>7514</v>
      </c>
      <c r="K6" s="961">
        <v>8636</v>
      </c>
      <c r="L6" s="952" t="s">
        <v>1437</v>
      </c>
      <c r="M6" s="962"/>
    </row>
    <row r="7" spans="1:13" s="950" customFormat="1" ht="12" customHeight="1">
      <c r="A7" s="958"/>
      <c r="B7" s="952" t="s">
        <v>1362</v>
      </c>
      <c r="C7" s="840">
        <v>865</v>
      </c>
      <c r="D7" s="840">
        <v>711</v>
      </c>
      <c r="E7" s="840">
        <v>637</v>
      </c>
      <c r="F7" s="840">
        <v>1749</v>
      </c>
      <c r="G7" s="840">
        <v>729</v>
      </c>
      <c r="H7" s="950">
        <v>1105</v>
      </c>
      <c r="I7" s="959">
        <v>751</v>
      </c>
      <c r="J7" s="960">
        <v>804</v>
      </c>
      <c r="K7" s="961">
        <v>767</v>
      </c>
      <c r="L7" s="952" t="s">
        <v>1438</v>
      </c>
      <c r="M7" s="962"/>
    </row>
    <row r="8" spans="1:13" s="950" customFormat="1" ht="12" customHeight="1">
      <c r="A8" s="958"/>
      <c r="B8" s="963"/>
      <c r="C8" s="964"/>
      <c r="D8" s="964"/>
      <c r="E8" s="964"/>
      <c r="F8" s="964"/>
      <c r="G8" s="964"/>
      <c r="H8" s="964"/>
      <c r="I8" s="965"/>
      <c r="J8" s="965"/>
      <c r="K8" s="966"/>
      <c r="L8" s="967"/>
      <c r="M8" s="962"/>
    </row>
    <row r="9" spans="1:13" s="950" customFormat="1" ht="12" customHeight="1">
      <c r="A9" s="968" t="s">
        <v>1439</v>
      </c>
      <c r="B9" s="952" t="s">
        <v>1360</v>
      </c>
      <c r="C9" s="840">
        <v>23536</v>
      </c>
      <c r="D9" s="840">
        <v>11016</v>
      </c>
      <c r="E9" s="840">
        <v>11658</v>
      </c>
      <c r="F9" s="840">
        <v>11130</v>
      </c>
      <c r="G9" s="840">
        <v>10901</v>
      </c>
      <c r="H9" s="840">
        <v>6991</v>
      </c>
      <c r="I9" s="840" t="s">
        <v>1440</v>
      </c>
      <c r="J9" s="840">
        <v>11593</v>
      </c>
      <c r="K9" s="969">
        <v>20163</v>
      </c>
      <c r="L9" s="952" t="s">
        <v>1376</v>
      </c>
      <c r="M9" s="970" t="s">
        <v>1439</v>
      </c>
    </row>
    <row r="10" spans="1:13" s="950" customFormat="1" ht="12" customHeight="1">
      <c r="A10" s="958"/>
      <c r="B10" s="952" t="s">
        <v>1361</v>
      </c>
      <c r="C10" s="840">
        <v>37994</v>
      </c>
      <c r="D10" s="840">
        <v>59725</v>
      </c>
      <c r="E10" s="840">
        <v>45788</v>
      </c>
      <c r="F10" s="840">
        <v>47517</v>
      </c>
      <c r="G10" s="840">
        <v>42907</v>
      </c>
      <c r="H10" s="840">
        <v>43580</v>
      </c>
      <c r="I10" s="840">
        <v>47232</v>
      </c>
      <c r="J10" s="840">
        <v>43954</v>
      </c>
      <c r="K10" s="969">
        <v>49559</v>
      </c>
      <c r="L10" s="952" t="s">
        <v>1437</v>
      </c>
      <c r="M10" s="962"/>
    </row>
    <row r="11" spans="1:13" s="950" customFormat="1" ht="12" customHeight="1">
      <c r="A11" s="958"/>
      <c r="B11" s="952" t="s">
        <v>1362</v>
      </c>
      <c r="C11" s="840">
        <v>6091</v>
      </c>
      <c r="D11" s="840">
        <v>5004</v>
      </c>
      <c r="E11" s="840">
        <v>5665</v>
      </c>
      <c r="F11" s="840">
        <v>5395</v>
      </c>
      <c r="G11" s="840">
        <v>5513</v>
      </c>
      <c r="H11" s="840">
        <v>5120</v>
      </c>
      <c r="I11" s="840">
        <v>5344</v>
      </c>
      <c r="J11" s="840">
        <v>4566</v>
      </c>
      <c r="K11" s="969">
        <v>4293</v>
      </c>
      <c r="L11" s="952" t="s">
        <v>1438</v>
      </c>
      <c r="M11" s="962"/>
    </row>
    <row r="12" spans="1:13" s="950" customFormat="1" ht="12" customHeight="1">
      <c r="A12" s="958"/>
      <c r="B12" s="963"/>
      <c r="C12" s="964"/>
      <c r="D12" s="964"/>
      <c r="E12" s="964"/>
      <c r="F12" s="964"/>
      <c r="G12" s="964"/>
      <c r="H12" s="964"/>
      <c r="I12" s="965"/>
      <c r="J12" s="965"/>
      <c r="K12" s="966"/>
      <c r="L12" s="971"/>
      <c r="M12" s="962"/>
    </row>
    <row r="13" spans="1:13" s="950" customFormat="1" ht="12" customHeight="1">
      <c r="A13" s="972" t="s">
        <v>1441</v>
      </c>
      <c r="B13" s="952" t="s">
        <v>1360</v>
      </c>
      <c r="C13" s="973">
        <v>2451</v>
      </c>
      <c r="D13" s="973">
        <v>922</v>
      </c>
      <c r="E13" s="973">
        <v>2674</v>
      </c>
      <c r="F13" s="973">
        <v>2954</v>
      </c>
      <c r="G13" s="973">
        <v>1762</v>
      </c>
      <c r="H13" s="974">
        <v>2899</v>
      </c>
      <c r="I13" s="974" t="s">
        <v>1442</v>
      </c>
      <c r="J13" s="974">
        <v>9189</v>
      </c>
      <c r="K13" s="975">
        <v>2265</v>
      </c>
      <c r="L13" s="952" t="s">
        <v>1376</v>
      </c>
      <c r="M13" s="976" t="s">
        <v>1441</v>
      </c>
    </row>
    <row r="14" spans="1:13" s="950" customFormat="1" ht="12" customHeight="1">
      <c r="A14" s="958"/>
      <c r="B14" s="952" t="s">
        <v>1361</v>
      </c>
      <c r="C14" s="840">
        <v>11037</v>
      </c>
      <c r="D14" s="840">
        <v>10253</v>
      </c>
      <c r="E14" s="840">
        <v>12005</v>
      </c>
      <c r="F14" s="840">
        <v>9812</v>
      </c>
      <c r="G14" s="840">
        <v>9884</v>
      </c>
      <c r="H14" s="840">
        <v>10142</v>
      </c>
      <c r="I14" s="840">
        <v>10717</v>
      </c>
      <c r="J14" s="840">
        <v>15679</v>
      </c>
      <c r="K14" s="969">
        <v>13158</v>
      </c>
      <c r="L14" s="952" t="s">
        <v>1437</v>
      </c>
      <c r="M14" s="962"/>
    </row>
    <row r="15" spans="1:13" s="950" customFormat="1" ht="12" customHeight="1">
      <c r="A15" s="958"/>
      <c r="B15" s="952" t="s">
        <v>1362</v>
      </c>
      <c r="C15" s="840">
        <v>1526</v>
      </c>
      <c r="D15" s="840">
        <v>1110</v>
      </c>
      <c r="E15" s="840">
        <v>1178</v>
      </c>
      <c r="F15" s="840">
        <v>1198</v>
      </c>
      <c r="G15" s="840">
        <v>3651</v>
      </c>
      <c r="H15" s="840">
        <v>1190</v>
      </c>
      <c r="I15" s="840">
        <v>1679</v>
      </c>
      <c r="J15" s="840">
        <v>1459</v>
      </c>
      <c r="K15" s="969">
        <v>1925</v>
      </c>
      <c r="L15" s="952" t="s">
        <v>1438</v>
      </c>
      <c r="M15" s="962"/>
    </row>
    <row r="16" spans="1:13" s="950" customFormat="1" ht="12" customHeight="1">
      <c r="A16" s="958"/>
      <c r="B16" s="963"/>
      <c r="C16" s="964"/>
      <c r="D16" s="964"/>
      <c r="E16" s="964"/>
      <c r="F16" s="964"/>
      <c r="G16" s="964"/>
      <c r="H16" s="964"/>
      <c r="I16" s="965"/>
      <c r="J16" s="965"/>
      <c r="K16" s="966"/>
      <c r="L16" s="967"/>
      <c r="M16" s="962"/>
    </row>
    <row r="17" spans="1:13" s="950" customFormat="1" ht="12" customHeight="1">
      <c r="A17" s="977">
        <v>15</v>
      </c>
      <c r="B17" s="952" t="s">
        <v>1360</v>
      </c>
      <c r="C17" s="840">
        <v>181</v>
      </c>
      <c r="D17" s="840">
        <v>374</v>
      </c>
      <c r="E17" s="840">
        <v>257</v>
      </c>
      <c r="F17" s="840">
        <v>196</v>
      </c>
      <c r="G17" s="840">
        <v>126</v>
      </c>
      <c r="H17" s="974" t="s">
        <v>1443</v>
      </c>
      <c r="I17" s="974" t="s">
        <v>1443</v>
      </c>
      <c r="J17" s="974" t="s">
        <v>1443</v>
      </c>
      <c r="K17" s="975">
        <v>841</v>
      </c>
      <c r="L17" s="952" t="s">
        <v>1376</v>
      </c>
      <c r="M17" s="963">
        <v>15</v>
      </c>
    </row>
    <row r="18" spans="1:13" s="950" customFormat="1" ht="12" customHeight="1">
      <c r="A18" s="958"/>
      <c r="B18" s="952" t="s">
        <v>1361</v>
      </c>
      <c r="C18" s="840">
        <v>2985</v>
      </c>
      <c r="D18" s="840">
        <v>3605</v>
      </c>
      <c r="E18" s="840">
        <v>2989</v>
      </c>
      <c r="F18" s="840">
        <v>2852</v>
      </c>
      <c r="G18" s="840">
        <v>2260</v>
      </c>
      <c r="H18" s="974" t="s">
        <v>1443</v>
      </c>
      <c r="I18" s="974" t="s">
        <v>1443</v>
      </c>
      <c r="J18" s="974" t="s">
        <v>1443</v>
      </c>
      <c r="K18" s="975">
        <v>4162</v>
      </c>
      <c r="L18" s="952" t="s">
        <v>1437</v>
      </c>
      <c r="M18" s="962"/>
    </row>
    <row r="19" spans="1:13" s="950" customFormat="1" ht="12" customHeight="1">
      <c r="A19" s="958"/>
      <c r="B19" s="952" t="s">
        <v>1362</v>
      </c>
      <c r="C19" s="840">
        <v>86</v>
      </c>
      <c r="D19" s="840">
        <v>34</v>
      </c>
      <c r="E19" s="840">
        <v>86</v>
      </c>
      <c r="F19" s="840">
        <v>81</v>
      </c>
      <c r="G19" s="840">
        <v>68</v>
      </c>
      <c r="H19" s="974" t="s">
        <v>1443</v>
      </c>
      <c r="I19" s="974">
        <v>91</v>
      </c>
      <c r="J19" s="974" t="s">
        <v>1443</v>
      </c>
      <c r="K19" s="969" t="s">
        <v>1443</v>
      </c>
      <c r="L19" s="952" t="s">
        <v>1438</v>
      </c>
      <c r="M19" s="962"/>
    </row>
    <row r="20" spans="1:13" s="950" customFormat="1" ht="12" customHeight="1">
      <c r="A20" s="958"/>
      <c r="B20" s="963"/>
      <c r="C20" s="964"/>
      <c r="D20" s="964"/>
      <c r="E20" s="964"/>
      <c r="F20" s="964"/>
      <c r="G20" s="964"/>
      <c r="H20" s="964"/>
      <c r="I20" s="965"/>
      <c r="J20" s="965"/>
      <c r="K20" s="966"/>
      <c r="L20" s="971"/>
      <c r="M20" s="962"/>
    </row>
    <row r="21" spans="1:13" s="950" customFormat="1" ht="12" customHeight="1">
      <c r="A21" s="977">
        <v>16</v>
      </c>
      <c r="B21" s="952" t="s">
        <v>1360</v>
      </c>
      <c r="C21" s="840">
        <v>2743</v>
      </c>
      <c r="D21" s="840">
        <v>331</v>
      </c>
      <c r="E21" s="840">
        <v>3488</v>
      </c>
      <c r="F21" s="840">
        <v>1337</v>
      </c>
      <c r="G21" s="840">
        <v>2841</v>
      </c>
      <c r="H21" s="840">
        <v>616</v>
      </c>
      <c r="I21" s="840" t="s">
        <v>1444</v>
      </c>
      <c r="J21" s="840">
        <v>2325</v>
      </c>
      <c r="K21" s="969">
        <v>2170</v>
      </c>
      <c r="L21" s="952" t="s">
        <v>1376</v>
      </c>
      <c r="M21" s="963">
        <v>16</v>
      </c>
    </row>
    <row r="22" spans="1:13" s="950" customFormat="1" ht="12" customHeight="1">
      <c r="A22" s="958"/>
      <c r="B22" s="952" t="s">
        <v>1361</v>
      </c>
      <c r="C22" s="840">
        <v>1999</v>
      </c>
      <c r="D22" s="840">
        <v>2291</v>
      </c>
      <c r="E22" s="840">
        <v>2179</v>
      </c>
      <c r="F22" s="840">
        <v>2356</v>
      </c>
      <c r="G22" s="840">
        <v>4354</v>
      </c>
      <c r="H22" s="840">
        <v>2203</v>
      </c>
      <c r="I22" s="840">
        <v>3369</v>
      </c>
      <c r="J22" s="840">
        <v>2855</v>
      </c>
      <c r="K22" s="969" t="s">
        <v>1443</v>
      </c>
      <c r="L22" s="952" t="s">
        <v>1437</v>
      </c>
      <c r="M22" s="962"/>
    </row>
    <row r="23" spans="1:13" s="950" customFormat="1" ht="12" customHeight="1">
      <c r="A23" s="958"/>
      <c r="B23" s="952" t="s">
        <v>1362</v>
      </c>
      <c r="C23" s="840">
        <v>2400</v>
      </c>
      <c r="D23" s="840">
        <v>1867</v>
      </c>
      <c r="E23" s="840">
        <v>1227</v>
      </c>
      <c r="F23" s="840">
        <v>1176</v>
      </c>
      <c r="G23" s="840">
        <v>1594</v>
      </c>
      <c r="H23" s="840">
        <v>1488</v>
      </c>
      <c r="I23" s="840">
        <v>1277</v>
      </c>
      <c r="J23" s="840">
        <v>1222</v>
      </c>
      <c r="K23" s="969">
        <v>2666</v>
      </c>
      <c r="L23" s="952" t="s">
        <v>1438</v>
      </c>
      <c r="M23" s="962"/>
    </row>
    <row r="24" spans="1:13" s="950" customFormat="1" ht="12" customHeight="1">
      <c r="A24" s="958"/>
      <c r="B24" s="963"/>
      <c r="C24" s="964"/>
      <c r="D24" s="964"/>
      <c r="E24" s="964"/>
      <c r="F24" s="964"/>
      <c r="G24" s="964"/>
      <c r="H24" s="964"/>
      <c r="I24" s="965"/>
      <c r="J24" s="965"/>
      <c r="K24" s="966"/>
      <c r="L24" s="967"/>
      <c r="M24" s="962"/>
    </row>
    <row r="25" spans="1:13" s="950" customFormat="1" ht="12" customHeight="1">
      <c r="A25" s="977" t="s">
        <v>1445</v>
      </c>
      <c r="B25" s="952" t="s">
        <v>1360</v>
      </c>
      <c r="C25" s="840">
        <v>36592</v>
      </c>
      <c r="D25" s="840">
        <v>15394</v>
      </c>
      <c r="E25" s="840">
        <v>5123</v>
      </c>
      <c r="F25" s="840">
        <v>4369</v>
      </c>
      <c r="G25" s="840">
        <v>6763</v>
      </c>
      <c r="H25" s="840">
        <v>3382</v>
      </c>
      <c r="I25" s="840" t="s">
        <v>1446</v>
      </c>
      <c r="J25" s="840">
        <v>3197</v>
      </c>
      <c r="K25" s="969">
        <v>5586</v>
      </c>
      <c r="L25" s="952" t="s">
        <v>1376</v>
      </c>
      <c r="M25" s="963" t="s">
        <v>1445</v>
      </c>
    </row>
    <row r="26" spans="1:13" s="950" customFormat="1" ht="12" customHeight="1">
      <c r="A26" s="958"/>
      <c r="B26" s="952" t="s">
        <v>1361</v>
      </c>
      <c r="C26" s="840">
        <v>13698</v>
      </c>
      <c r="D26" s="840">
        <v>23687</v>
      </c>
      <c r="E26" s="840">
        <v>24296</v>
      </c>
      <c r="F26" s="840">
        <v>28341</v>
      </c>
      <c r="G26" s="840">
        <v>28550</v>
      </c>
      <c r="H26" s="840">
        <v>25947</v>
      </c>
      <c r="I26" s="840">
        <v>26261</v>
      </c>
      <c r="J26" s="840">
        <v>29286</v>
      </c>
      <c r="K26" s="969">
        <v>35906</v>
      </c>
      <c r="L26" s="952" t="s">
        <v>1437</v>
      </c>
      <c r="M26" s="962"/>
    </row>
    <row r="27" spans="1:13" s="950" customFormat="1" ht="12" customHeight="1">
      <c r="A27" s="958"/>
      <c r="B27" s="952" t="s">
        <v>1362</v>
      </c>
      <c r="C27" s="840">
        <v>9981</v>
      </c>
      <c r="D27" s="840">
        <v>5449</v>
      </c>
      <c r="E27" s="840">
        <v>9687</v>
      </c>
      <c r="F27" s="840">
        <v>10099</v>
      </c>
      <c r="G27" s="840">
        <v>16510</v>
      </c>
      <c r="H27" s="840">
        <v>17279</v>
      </c>
      <c r="I27" s="840">
        <v>17021</v>
      </c>
      <c r="J27" s="840">
        <v>19363</v>
      </c>
      <c r="K27" s="969">
        <v>21121</v>
      </c>
      <c r="L27" s="952" t="s">
        <v>1438</v>
      </c>
      <c r="M27" s="962"/>
    </row>
    <row r="28" spans="1:13" s="950" customFormat="1" ht="12" customHeight="1">
      <c r="A28" s="958"/>
      <c r="B28" s="963"/>
      <c r="C28" s="964"/>
      <c r="D28" s="964"/>
      <c r="E28" s="964"/>
      <c r="F28" s="964"/>
      <c r="G28" s="964"/>
      <c r="H28" s="964"/>
      <c r="I28" s="965"/>
      <c r="J28" s="965"/>
      <c r="K28" s="966"/>
      <c r="L28" s="971"/>
      <c r="M28" s="962"/>
    </row>
    <row r="29" spans="1:13" s="950" customFormat="1" ht="12" customHeight="1">
      <c r="A29" s="977">
        <v>19</v>
      </c>
      <c r="B29" s="952" t="s">
        <v>1360</v>
      </c>
      <c r="C29" s="840">
        <v>33149</v>
      </c>
      <c r="D29" s="840">
        <v>21159</v>
      </c>
      <c r="E29" s="840">
        <v>33292</v>
      </c>
      <c r="F29" s="840">
        <v>23977</v>
      </c>
      <c r="G29" s="840">
        <v>10197</v>
      </c>
      <c r="H29" s="974" t="s">
        <v>1443</v>
      </c>
      <c r="I29" s="974" t="s">
        <v>1443</v>
      </c>
      <c r="J29" s="974" t="s">
        <v>1443</v>
      </c>
      <c r="K29" s="975" t="s">
        <v>1443</v>
      </c>
      <c r="L29" s="952" t="s">
        <v>1376</v>
      </c>
      <c r="M29" s="963">
        <v>19</v>
      </c>
    </row>
    <row r="30" spans="1:13" s="950" customFormat="1" ht="12" customHeight="1">
      <c r="A30" s="958"/>
      <c r="B30" s="952" t="s">
        <v>1361</v>
      </c>
      <c r="C30" s="840">
        <v>11832</v>
      </c>
      <c r="D30" s="840">
        <v>12777</v>
      </c>
      <c r="E30" s="840">
        <v>8622</v>
      </c>
      <c r="F30" s="840">
        <v>14124</v>
      </c>
      <c r="G30" s="840">
        <v>9818</v>
      </c>
      <c r="H30" s="974" t="s">
        <v>1443</v>
      </c>
      <c r="I30" s="974" t="s">
        <v>1443</v>
      </c>
      <c r="J30" s="974" t="s">
        <v>1443</v>
      </c>
      <c r="K30" s="975" t="s">
        <v>1443</v>
      </c>
      <c r="L30" s="952" t="s">
        <v>1437</v>
      </c>
      <c r="M30" s="962"/>
    </row>
    <row r="31" spans="1:13" s="950" customFormat="1" ht="12" customHeight="1">
      <c r="A31" s="958"/>
      <c r="B31" s="952" t="s">
        <v>1362</v>
      </c>
      <c r="C31" s="840">
        <v>475</v>
      </c>
      <c r="D31" s="840">
        <v>581</v>
      </c>
      <c r="E31" s="840">
        <v>607</v>
      </c>
      <c r="F31" s="840">
        <v>614</v>
      </c>
      <c r="G31" s="840">
        <v>1137</v>
      </c>
      <c r="H31" s="974" t="s">
        <v>1443</v>
      </c>
      <c r="I31" s="974" t="s">
        <v>1443</v>
      </c>
      <c r="J31" s="974" t="s">
        <v>1443</v>
      </c>
      <c r="K31" s="975" t="s">
        <v>1443</v>
      </c>
      <c r="L31" s="952" t="s">
        <v>1438</v>
      </c>
      <c r="M31" s="962"/>
    </row>
    <row r="32" spans="1:13" s="950" customFormat="1" ht="12" customHeight="1">
      <c r="A32" s="958"/>
      <c r="B32" s="963"/>
      <c r="C32" s="964"/>
      <c r="D32" s="964"/>
      <c r="E32" s="964"/>
      <c r="F32" s="964"/>
      <c r="G32" s="964"/>
      <c r="H32" s="964"/>
      <c r="I32" s="965"/>
      <c r="J32" s="965"/>
      <c r="K32" s="966"/>
      <c r="L32" s="967"/>
      <c r="M32" s="962"/>
    </row>
    <row r="33" spans="1:13" s="950" customFormat="1" ht="12" customHeight="1">
      <c r="A33" s="977" t="s">
        <v>1447</v>
      </c>
      <c r="B33" s="952" t="s">
        <v>1360</v>
      </c>
      <c r="C33" s="840">
        <v>6303</v>
      </c>
      <c r="D33" s="840">
        <v>8932</v>
      </c>
      <c r="E33" s="840">
        <v>8299</v>
      </c>
      <c r="F33" s="840">
        <v>14140</v>
      </c>
      <c r="G33" s="840">
        <v>3552</v>
      </c>
      <c r="H33" s="840">
        <v>4989</v>
      </c>
      <c r="I33" s="840" t="s">
        <v>1448</v>
      </c>
      <c r="J33" s="840">
        <v>4461</v>
      </c>
      <c r="K33" s="969">
        <v>5621</v>
      </c>
      <c r="L33" s="952" t="s">
        <v>1376</v>
      </c>
      <c r="M33" s="963" t="s">
        <v>1447</v>
      </c>
    </row>
    <row r="34" spans="1:13" s="950" customFormat="1" ht="12" customHeight="1">
      <c r="A34" s="958"/>
      <c r="B34" s="952" t="s">
        <v>1361</v>
      </c>
      <c r="C34" s="840">
        <v>17944</v>
      </c>
      <c r="D34" s="840">
        <v>20880</v>
      </c>
      <c r="E34" s="840">
        <v>19920</v>
      </c>
      <c r="F34" s="840">
        <v>26074</v>
      </c>
      <c r="G34" s="840">
        <v>27812</v>
      </c>
      <c r="H34" s="840">
        <v>21659</v>
      </c>
      <c r="I34" s="840">
        <v>24046</v>
      </c>
      <c r="J34" s="840">
        <v>19296</v>
      </c>
      <c r="K34" s="969">
        <v>24442</v>
      </c>
      <c r="L34" s="952" t="s">
        <v>1437</v>
      </c>
      <c r="M34" s="962"/>
    </row>
    <row r="35" spans="1:13" s="950" customFormat="1" ht="12" customHeight="1">
      <c r="A35" s="958"/>
      <c r="B35" s="952" t="s">
        <v>1362</v>
      </c>
      <c r="C35" s="840">
        <v>2683</v>
      </c>
      <c r="D35" s="840">
        <v>1177</v>
      </c>
      <c r="E35" s="840">
        <v>664</v>
      </c>
      <c r="F35" s="840">
        <v>791</v>
      </c>
      <c r="G35" s="840">
        <v>1183</v>
      </c>
      <c r="H35" s="840">
        <v>1252</v>
      </c>
      <c r="I35" s="840">
        <v>1282</v>
      </c>
      <c r="J35" s="840">
        <v>969</v>
      </c>
      <c r="K35" s="969">
        <v>1183</v>
      </c>
      <c r="L35" s="952" t="s">
        <v>1438</v>
      </c>
      <c r="M35" s="962"/>
    </row>
    <row r="36" spans="1:13" s="950" customFormat="1" ht="12" customHeight="1">
      <c r="A36" s="958"/>
      <c r="B36" s="963"/>
      <c r="C36" s="964"/>
      <c r="D36" s="964"/>
      <c r="E36" s="964"/>
      <c r="F36" s="964"/>
      <c r="G36" s="964"/>
      <c r="H36" s="964"/>
      <c r="I36" s="965"/>
      <c r="J36" s="965"/>
      <c r="K36" s="966"/>
      <c r="L36" s="971"/>
      <c r="M36" s="962"/>
    </row>
    <row r="37" spans="1:13" s="950" customFormat="1" ht="12" customHeight="1">
      <c r="A37" s="977">
        <v>22</v>
      </c>
      <c r="B37" s="952" t="s">
        <v>1360</v>
      </c>
      <c r="C37" s="840">
        <v>827</v>
      </c>
      <c r="D37" s="840">
        <v>422</v>
      </c>
      <c r="E37" s="840">
        <v>5339</v>
      </c>
      <c r="F37" s="840">
        <v>4623</v>
      </c>
      <c r="G37" s="840">
        <v>2048</v>
      </c>
      <c r="H37" s="840">
        <v>2945</v>
      </c>
      <c r="I37" s="840" t="s">
        <v>1449</v>
      </c>
      <c r="J37" s="840">
        <v>2896</v>
      </c>
      <c r="K37" s="969">
        <v>1532</v>
      </c>
      <c r="L37" s="952" t="s">
        <v>1376</v>
      </c>
      <c r="M37" s="963">
        <v>22</v>
      </c>
    </row>
    <row r="38" spans="1:13" s="950" customFormat="1" ht="12" customHeight="1">
      <c r="A38" s="958"/>
      <c r="B38" s="952" t="s">
        <v>1361</v>
      </c>
      <c r="C38" s="840">
        <v>5263</v>
      </c>
      <c r="D38" s="840">
        <v>6576</v>
      </c>
      <c r="E38" s="840">
        <v>5796</v>
      </c>
      <c r="F38" s="840">
        <v>5756</v>
      </c>
      <c r="G38" s="840">
        <v>4731</v>
      </c>
      <c r="H38" s="840">
        <v>5564</v>
      </c>
      <c r="I38" s="840">
        <v>6181</v>
      </c>
      <c r="J38" s="840">
        <v>4986</v>
      </c>
      <c r="K38" s="969">
        <v>6546</v>
      </c>
      <c r="L38" s="952" t="s">
        <v>1437</v>
      </c>
      <c r="M38" s="962"/>
    </row>
    <row r="39" spans="1:13" s="950" customFormat="1" ht="12" customHeight="1">
      <c r="A39" s="958"/>
      <c r="B39" s="952" t="s">
        <v>1362</v>
      </c>
      <c r="C39" s="840">
        <v>3124</v>
      </c>
      <c r="D39" s="840">
        <v>3145</v>
      </c>
      <c r="E39" s="840">
        <v>2373</v>
      </c>
      <c r="F39" s="840">
        <v>3002</v>
      </c>
      <c r="G39" s="840">
        <v>3126</v>
      </c>
      <c r="H39" s="840">
        <v>2709</v>
      </c>
      <c r="I39" s="840">
        <v>3226</v>
      </c>
      <c r="J39" s="840">
        <v>3382</v>
      </c>
      <c r="K39" s="969">
        <v>4313</v>
      </c>
      <c r="L39" s="952" t="s">
        <v>1438</v>
      </c>
      <c r="M39" s="962"/>
    </row>
    <row r="40" spans="1:13" s="950" customFormat="1" ht="12" customHeight="1">
      <c r="A40" s="958"/>
      <c r="B40" s="963"/>
      <c r="C40" s="964"/>
      <c r="D40" s="964"/>
      <c r="E40" s="964"/>
      <c r="F40" s="964"/>
      <c r="G40" s="964"/>
      <c r="H40" s="964"/>
      <c r="I40" s="965"/>
      <c r="J40" s="965"/>
      <c r="K40" s="966"/>
      <c r="L40" s="967"/>
      <c r="M40" s="962"/>
    </row>
    <row r="41" spans="1:13" s="950" customFormat="1" ht="12" customHeight="1">
      <c r="A41" s="977">
        <v>23</v>
      </c>
      <c r="B41" s="952" t="s">
        <v>1360</v>
      </c>
      <c r="C41" s="840">
        <v>26914</v>
      </c>
      <c r="D41" s="840">
        <v>18417</v>
      </c>
      <c r="E41" s="840">
        <v>13363</v>
      </c>
      <c r="F41" s="840">
        <v>15266</v>
      </c>
      <c r="G41" s="840">
        <v>15300</v>
      </c>
      <c r="H41" s="840">
        <v>12310</v>
      </c>
      <c r="I41" s="840" t="s">
        <v>1450</v>
      </c>
      <c r="J41" s="840">
        <v>3051</v>
      </c>
      <c r="K41" s="969">
        <v>9653</v>
      </c>
      <c r="L41" s="952" t="s">
        <v>1376</v>
      </c>
      <c r="M41" s="963">
        <v>23</v>
      </c>
    </row>
    <row r="42" spans="1:13" s="950" customFormat="1" ht="12" customHeight="1">
      <c r="A42" s="958"/>
      <c r="B42" s="952" t="s">
        <v>1361</v>
      </c>
      <c r="C42" s="840">
        <v>16540</v>
      </c>
      <c r="D42" s="840">
        <v>24736</v>
      </c>
      <c r="E42" s="840">
        <v>25806</v>
      </c>
      <c r="F42" s="840">
        <v>23409</v>
      </c>
      <c r="G42" s="840">
        <v>22059</v>
      </c>
      <c r="H42" s="840">
        <v>21400</v>
      </c>
      <c r="I42" s="840">
        <v>24748</v>
      </c>
      <c r="J42" s="840">
        <v>24766</v>
      </c>
      <c r="K42" s="969">
        <v>27854</v>
      </c>
      <c r="L42" s="952" t="s">
        <v>1437</v>
      </c>
      <c r="M42" s="962"/>
    </row>
    <row r="43" spans="1:13" s="950" customFormat="1" ht="12" customHeight="1">
      <c r="A43" s="958"/>
      <c r="B43" s="952" t="s">
        <v>1362</v>
      </c>
      <c r="C43" s="840">
        <v>6971</v>
      </c>
      <c r="D43" s="840">
        <v>4676</v>
      </c>
      <c r="E43" s="840">
        <v>6851</v>
      </c>
      <c r="F43" s="840">
        <v>6907</v>
      </c>
      <c r="G43" s="840">
        <v>4986</v>
      </c>
      <c r="H43" s="840">
        <v>7175</v>
      </c>
      <c r="I43" s="840">
        <v>6402</v>
      </c>
      <c r="J43" s="840">
        <v>6891</v>
      </c>
      <c r="K43" s="969">
        <v>5655</v>
      </c>
      <c r="L43" s="952" t="s">
        <v>1438</v>
      </c>
      <c r="M43" s="962"/>
    </row>
    <row r="44" spans="1:13" s="950" customFormat="1" ht="12" customHeight="1">
      <c r="A44" s="958"/>
      <c r="B44" s="963"/>
      <c r="C44" s="964"/>
      <c r="D44" s="964"/>
      <c r="E44" s="964"/>
      <c r="F44" s="964"/>
      <c r="G44" s="964"/>
      <c r="H44" s="964"/>
      <c r="I44" s="965"/>
      <c r="J44" s="965"/>
      <c r="K44" s="966"/>
      <c r="L44" s="971"/>
      <c r="M44" s="962"/>
    </row>
    <row r="45" spans="1:13" s="950" customFormat="1" ht="12" customHeight="1">
      <c r="A45" s="977">
        <v>24</v>
      </c>
      <c r="B45" s="952" t="s">
        <v>1360</v>
      </c>
      <c r="C45" s="840">
        <v>3533</v>
      </c>
      <c r="D45" s="840">
        <v>1407</v>
      </c>
      <c r="E45" s="840">
        <v>777</v>
      </c>
      <c r="F45" s="840">
        <v>2183</v>
      </c>
      <c r="G45" s="840">
        <v>845</v>
      </c>
      <c r="H45" s="840">
        <v>1373</v>
      </c>
      <c r="I45" s="840">
        <v>789</v>
      </c>
      <c r="J45" s="840">
        <v>1965</v>
      </c>
      <c r="K45" s="969">
        <v>1601</v>
      </c>
      <c r="L45" s="952" t="s">
        <v>1376</v>
      </c>
      <c r="M45" s="963">
        <v>24</v>
      </c>
    </row>
    <row r="46" spans="1:13" s="950" customFormat="1" ht="12" customHeight="1">
      <c r="A46" s="958"/>
      <c r="B46" s="952" t="s">
        <v>1361</v>
      </c>
      <c r="C46" s="840">
        <v>9807</v>
      </c>
      <c r="D46" s="840">
        <v>962</v>
      </c>
      <c r="E46" s="840">
        <v>12419</v>
      </c>
      <c r="F46" s="840">
        <v>11100</v>
      </c>
      <c r="G46" s="840">
        <v>11560</v>
      </c>
      <c r="H46" s="840">
        <v>12292</v>
      </c>
      <c r="I46" s="840">
        <v>12585</v>
      </c>
      <c r="J46" s="840">
        <v>12561</v>
      </c>
      <c r="K46" s="969">
        <v>15969</v>
      </c>
      <c r="L46" s="952" t="s">
        <v>1437</v>
      </c>
      <c r="M46" s="962"/>
    </row>
    <row r="47" spans="1:13" s="950" customFormat="1" ht="12" customHeight="1">
      <c r="A47" s="958"/>
      <c r="B47" s="952" t="s">
        <v>1362</v>
      </c>
      <c r="C47" s="840">
        <v>10602</v>
      </c>
      <c r="D47" s="840">
        <v>4197</v>
      </c>
      <c r="E47" s="840">
        <v>11181</v>
      </c>
      <c r="F47" s="840">
        <v>10719</v>
      </c>
      <c r="G47" s="840">
        <v>10112</v>
      </c>
      <c r="H47" s="840">
        <v>20411</v>
      </c>
      <c r="I47" s="840">
        <v>14880</v>
      </c>
      <c r="J47" s="840">
        <v>16146</v>
      </c>
      <c r="K47" s="969">
        <v>20163</v>
      </c>
      <c r="L47" s="952" t="s">
        <v>1438</v>
      </c>
      <c r="M47" s="962"/>
    </row>
    <row r="48" spans="1:13" s="950" customFormat="1" ht="12" customHeight="1">
      <c r="A48" s="958"/>
      <c r="B48" s="963"/>
      <c r="C48" s="964"/>
      <c r="D48" s="964"/>
      <c r="E48" s="964"/>
      <c r="F48" s="964"/>
      <c r="G48" s="964"/>
      <c r="H48" s="964"/>
      <c r="I48" s="965"/>
      <c r="J48" s="965"/>
      <c r="K48" s="966"/>
      <c r="L48" s="967"/>
      <c r="M48" s="962"/>
    </row>
    <row r="49" spans="1:13" s="950" customFormat="1" ht="12" customHeight="1">
      <c r="A49" s="977">
        <v>25</v>
      </c>
      <c r="B49" s="952" t="s">
        <v>1360</v>
      </c>
      <c r="C49" s="840">
        <v>3008</v>
      </c>
      <c r="D49" s="840">
        <v>4871</v>
      </c>
      <c r="E49" s="840">
        <v>2050</v>
      </c>
      <c r="F49" s="840">
        <v>15126</v>
      </c>
      <c r="G49" s="840">
        <v>3662</v>
      </c>
      <c r="H49" s="840">
        <v>1945</v>
      </c>
      <c r="I49" s="840" t="s">
        <v>1451</v>
      </c>
      <c r="J49" s="840">
        <v>9464</v>
      </c>
      <c r="K49" s="969">
        <v>4697</v>
      </c>
      <c r="L49" s="952" t="s">
        <v>1376</v>
      </c>
      <c r="M49" s="963">
        <v>25</v>
      </c>
    </row>
    <row r="50" spans="1:13" s="950" customFormat="1" ht="12" customHeight="1">
      <c r="A50" s="958"/>
      <c r="B50" s="952" t="s">
        <v>1361</v>
      </c>
      <c r="C50" s="840">
        <v>16401</v>
      </c>
      <c r="D50" s="840">
        <v>10092</v>
      </c>
      <c r="E50" s="840">
        <v>9888</v>
      </c>
      <c r="F50" s="840">
        <v>7919</v>
      </c>
      <c r="G50" s="840">
        <v>6918</v>
      </c>
      <c r="H50" s="840">
        <v>7334</v>
      </c>
      <c r="I50" s="840">
        <v>10680</v>
      </c>
      <c r="J50" s="840">
        <v>7494</v>
      </c>
      <c r="K50" s="969">
        <v>8419</v>
      </c>
      <c r="L50" s="952" t="s">
        <v>1437</v>
      </c>
      <c r="M50" s="962"/>
    </row>
    <row r="51" spans="1:13" s="950" customFormat="1" ht="12" customHeight="1">
      <c r="A51" s="958"/>
      <c r="B51" s="952" t="s">
        <v>1362</v>
      </c>
      <c r="C51" s="840">
        <v>29027</v>
      </c>
      <c r="D51" s="840">
        <v>15645</v>
      </c>
      <c r="E51" s="840">
        <v>14825</v>
      </c>
      <c r="F51" s="840">
        <v>35867</v>
      </c>
      <c r="G51" s="840">
        <v>17156</v>
      </c>
      <c r="H51" s="840">
        <v>14347</v>
      </c>
      <c r="I51" s="840">
        <v>17879</v>
      </c>
      <c r="J51" s="840">
        <v>13119</v>
      </c>
      <c r="K51" s="969">
        <v>27545</v>
      </c>
      <c r="L51" s="952" t="s">
        <v>1438</v>
      </c>
      <c r="M51" s="962"/>
    </row>
    <row r="52" spans="1:13" s="950" customFormat="1" ht="12" customHeight="1">
      <c r="A52" s="958"/>
      <c r="B52" s="963"/>
      <c r="C52" s="964"/>
      <c r="D52" s="964"/>
      <c r="E52" s="964"/>
      <c r="F52" s="964"/>
      <c r="G52" s="964"/>
      <c r="H52" s="964"/>
      <c r="I52" s="965"/>
      <c r="J52" s="965"/>
      <c r="K52" s="966"/>
      <c r="L52" s="971"/>
      <c r="M52" s="962"/>
    </row>
    <row r="53" spans="1:13" s="950" customFormat="1" ht="12" customHeight="1">
      <c r="A53" s="977" t="s">
        <v>1452</v>
      </c>
      <c r="B53" s="952" t="s">
        <v>1360</v>
      </c>
      <c r="C53" s="840">
        <v>6681</v>
      </c>
      <c r="D53" s="840">
        <v>1469</v>
      </c>
      <c r="E53" s="840">
        <v>834</v>
      </c>
      <c r="F53" s="838">
        <v>1127</v>
      </c>
      <c r="G53" s="840">
        <v>1641</v>
      </c>
      <c r="H53" s="840">
        <v>795</v>
      </c>
      <c r="I53" s="840">
        <v>783</v>
      </c>
      <c r="J53" s="840">
        <v>819</v>
      </c>
      <c r="K53" s="975" t="s">
        <v>1443</v>
      </c>
      <c r="L53" s="952" t="s">
        <v>1376</v>
      </c>
      <c r="M53" s="963" t="s">
        <v>1452</v>
      </c>
    </row>
    <row r="54" spans="1:13" s="950" customFormat="1" ht="12" customHeight="1">
      <c r="A54" s="958"/>
      <c r="B54" s="952" t="s">
        <v>1361</v>
      </c>
      <c r="C54" s="840">
        <v>5328</v>
      </c>
      <c r="D54" s="840">
        <v>6964</v>
      </c>
      <c r="E54" s="840">
        <v>5027</v>
      </c>
      <c r="F54" s="840">
        <v>6075</v>
      </c>
      <c r="G54" s="840">
        <v>5600</v>
      </c>
      <c r="H54" s="840">
        <v>3850</v>
      </c>
      <c r="I54" s="840">
        <v>5437</v>
      </c>
      <c r="J54" s="840">
        <v>5315</v>
      </c>
      <c r="K54" s="969">
        <v>5474</v>
      </c>
      <c r="L54" s="952" t="s">
        <v>1437</v>
      </c>
      <c r="M54" s="962"/>
    </row>
    <row r="55" spans="1:13" s="950" customFormat="1" ht="12" customHeight="1">
      <c r="A55" s="958"/>
      <c r="B55" s="952" t="s">
        <v>1362</v>
      </c>
      <c r="C55" s="840">
        <v>14633</v>
      </c>
      <c r="D55" s="840">
        <v>10618</v>
      </c>
      <c r="E55" s="840">
        <v>18142</v>
      </c>
      <c r="F55" s="840">
        <v>22628</v>
      </c>
      <c r="G55" s="840">
        <v>16989</v>
      </c>
      <c r="H55" s="840">
        <v>19745</v>
      </c>
      <c r="I55" s="840">
        <v>26272</v>
      </c>
      <c r="J55" s="840">
        <v>28245</v>
      </c>
      <c r="K55" s="969">
        <v>25303</v>
      </c>
      <c r="L55" s="952" t="s">
        <v>1438</v>
      </c>
      <c r="M55" s="962"/>
    </row>
    <row r="56" spans="1:13" s="950" customFormat="1" ht="12" customHeight="1">
      <c r="A56" s="958"/>
      <c r="B56" s="963"/>
      <c r="C56" s="964"/>
      <c r="D56" s="964"/>
      <c r="E56" s="964"/>
      <c r="F56" s="964"/>
      <c r="G56" s="964"/>
      <c r="H56" s="964"/>
      <c r="I56" s="965"/>
      <c r="J56" s="965"/>
      <c r="K56" s="966"/>
      <c r="L56" s="967"/>
      <c r="M56" s="962"/>
    </row>
    <row r="57" spans="1:13" s="978" customFormat="1" ht="12" customHeight="1">
      <c r="A57" s="977" t="s">
        <v>1453</v>
      </c>
      <c r="B57" s="952" t="s">
        <v>1360</v>
      </c>
      <c r="C57" s="840">
        <v>2919</v>
      </c>
      <c r="D57" s="840">
        <v>2143</v>
      </c>
      <c r="E57" s="840">
        <v>2206</v>
      </c>
      <c r="F57" s="840">
        <v>2438</v>
      </c>
      <c r="G57" s="840">
        <v>840</v>
      </c>
      <c r="H57" s="840">
        <v>3712</v>
      </c>
      <c r="I57" s="840" t="s">
        <v>1454</v>
      </c>
      <c r="J57" s="840">
        <v>5460</v>
      </c>
      <c r="K57" s="969">
        <v>5346</v>
      </c>
      <c r="L57" s="952" t="s">
        <v>1376</v>
      </c>
      <c r="M57" s="963" t="s">
        <v>1453</v>
      </c>
    </row>
    <row r="58" spans="1:13" s="950" customFormat="1" ht="12" customHeight="1">
      <c r="A58" s="958"/>
      <c r="B58" s="952" t="s">
        <v>1361</v>
      </c>
      <c r="C58" s="840">
        <v>5757</v>
      </c>
      <c r="D58" s="840">
        <v>8617</v>
      </c>
      <c r="E58" s="840">
        <v>9556</v>
      </c>
      <c r="F58" s="840">
        <v>10782</v>
      </c>
      <c r="G58" s="840">
        <v>8346</v>
      </c>
      <c r="H58" s="840">
        <v>7972</v>
      </c>
      <c r="I58" s="840">
        <v>8391</v>
      </c>
      <c r="J58" s="840">
        <v>9668</v>
      </c>
      <c r="K58" s="969">
        <v>10776</v>
      </c>
      <c r="L58" s="952" t="s">
        <v>1437</v>
      </c>
      <c r="M58" s="962"/>
    </row>
    <row r="59" spans="1:13" s="950" customFormat="1" ht="12" customHeight="1">
      <c r="A59" s="958"/>
      <c r="B59" s="952" t="s">
        <v>1362</v>
      </c>
      <c r="C59" s="840">
        <v>28059</v>
      </c>
      <c r="D59" s="840">
        <v>13611</v>
      </c>
      <c r="E59" s="840">
        <v>22806</v>
      </c>
      <c r="F59" s="840">
        <v>29808</v>
      </c>
      <c r="G59" s="840">
        <v>27522</v>
      </c>
      <c r="H59" s="840">
        <v>29831</v>
      </c>
      <c r="I59" s="840">
        <v>32836</v>
      </c>
      <c r="J59" s="840">
        <v>31207</v>
      </c>
      <c r="K59" s="969">
        <v>29156</v>
      </c>
      <c r="L59" s="952" t="s">
        <v>1438</v>
      </c>
      <c r="M59" s="962"/>
    </row>
    <row r="60" spans="1:13" s="950" customFormat="1" ht="12" customHeight="1">
      <c r="A60" s="958"/>
      <c r="B60" s="963"/>
      <c r="C60" s="964"/>
      <c r="D60" s="964"/>
      <c r="E60" s="964"/>
      <c r="F60" s="964"/>
      <c r="G60" s="964"/>
      <c r="H60" s="964"/>
      <c r="I60" s="965"/>
      <c r="J60" s="965"/>
      <c r="K60" s="966"/>
      <c r="L60" s="971"/>
      <c r="M60" s="962"/>
    </row>
    <row r="61" spans="1:13" s="978" customFormat="1" ht="12" customHeight="1">
      <c r="A61" s="977" t="s">
        <v>1455</v>
      </c>
      <c r="B61" s="952" t="s">
        <v>1360</v>
      </c>
      <c r="C61" s="840">
        <v>1055</v>
      </c>
      <c r="D61" s="840">
        <v>2473</v>
      </c>
      <c r="E61" s="840">
        <v>1660</v>
      </c>
      <c r="F61" s="840">
        <v>897</v>
      </c>
      <c r="G61" s="840">
        <v>2161</v>
      </c>
      <c r="H61" s="840">
        <v>2710</v>
      </c>
      <c r="I61" s="840" t="s">
        <v>1456</v>
      </c>
      <c r="J61" s="840">
        <v>5978</v>
      </c>
      <c r="K61" s="969">
        <v>3620</v>
      </c>
      <c r="L61" s="952" t="s">
        <v>1376</v>
      </c>
      <c r="M61" s="963" t="s">
        <v>1455</v>
      </c>
    </row>
    <row r="62" spans="1:13" s="950" customFormat="1" ht="12" customHeight="1">
      <c r="A62" s="958"/>
      <c r="B62" s="952" t="s">
        <v>1361</v>
      </c>
      <c r="C62" s="840">
        <v>8061</v>
      </c>
      <c r="D62" s="840">
        <v>8860</v>
      </c>
      <c r="E62" s="840">
        <v>6911</v>
      </c>
      <c r="F62" s="840">
        <v>8158</v>
      </c>
      <c r="G62" s="840">
        <v>7608</v>
      </c>
      <c r="H62" s="840">
        <v>8991</v>
      </c>
      <c r="I62" s="840">
        <v>10197</v>
      </c>
      <c r="J62" s="840">
        <v>8426</v>
      </c>
      <c r="K62" s="969">
        <v>10965</v>
      </c>
      <c r="L62" s="952" t="s">
        <v>1437</v>
      </c>
      <c r="M62" s="962"/>
    </row>
    <row r="63" spans="1:13" s="950" customFormat="1" ht="12" customHeight="1">
      <c r="A63" s="958"/>
      <c r="B63" s="952" t="s">
        <v>1362</v>
      </c>
      <c r="C63" s="840">
        <v>11923</v>
      </c>
      <c r="D63" s="840">
        <v>5265</v>
      </c>
      <c r="E63" s="840">
        <v>6918</v>
      </c>
      <c r="F63" s="840">
        <v>7094</v>
      </c>
      <c r="G63" s="840">
        <v>8103</v>
      </c>
      <c r="H63" s="840">
        <v>8139</v>
      </c>
      <c r="I63" s="840">
        <v>10450</v>
      </c>
      <c r="J63" s="840">
        <v>8803</v>
      </c>
      <c r="K63" s="969">
        <v>10125</v>
      </c>
      <c r="L63" s="952" t="s">
        <v>1438</v>
      </c>
      <c r="M63" s="962"/>
    </row>
    <row r="64" spans="1:13" s="950" customFormat="1" ht="12" customHeight="1">
      <c r="A64" s="958"/>
      <c r="B64" s="963"/>
      <c r="C64" s="964"/>
      <c r="D64" s="964"/>
      <c r="E64" s="964"/>
      <c r="F64" s="964"/>
      <c r="G64" s="964"/>
      <c r="H64" s="964"/>
      <c r="I64" s="965"/>
      <c r="J64" s="965"/>
      <c r="K64" s="966"/>
      <c r="L64" s="967"/>
      <c r="M64" s="962"/>
    </row>
    <row r="65" spans="1:13" s="950" customFormat="1" ht="12" customHeight="1">
      <c r="A65" s="977" t="s">
        <v>1457</v>
      </c>
      <c r="B65" s="952" t="s">
        <v>1360</v>
      </c>
      <c r="C65" s="840">
        <v>110550</v>
      </c>
      <c r="D65" s="840">
        <v>78679</v>
      </c>
      <c r="E65" s="840">
        <v>58646</v>
      </c>
      <c r="F65" s="840">
        <v>46469</v>
      </c>
      <c r="G65" s="840">
        <v>15690</v>
      </c>
      <c r="H65" s="840">
        <v>23592</v>
      </c>
      <c r="I65" s="840" t="s">
        <v>1458</v>
      </c>
      <c r="J65" s="840">
        <v>13665</v>
      </c>
      <c r="K65" s="969">
        <v>16473</v>
      </c>
      <c r="L65" s="952" t="s">
        <v>1376</v>
      </c>
      <c r="M65" s="963" t="s">
        <v>1457</v>
      </c>
    </row>
    <row r="66" spans="1:13" s="950" customFormat="1" ht="12" customHeight="1">
      <c r="A66" s="958"/>
      <c r="B66" s="952" t="s">
        <v>1361</v>
      </c>
      <c r="C66" s="840">
        <v>25299</v>
      </c>
      <c r="D66" s="840">
        <v>32544</v>
      </c>
      <c r="E66" s="840">
        <v>41221</v>
      </c>
      <c r="F66" s="840">
        <v>37483</v>
      </c>
      <c r="G66" s="840">
        <v>32604</v>
      </c>
      <c r="H66" s="840">
        <v>43834</v>
      </c>
      <c r="I66" s="840">
        <v>29120</v>
      </c>
      <c r="J66" s="840">
        <v>28948</v>
      </c>
      <c r="K66" s="969">
        <v>25566</v>
      </c>
      <c r="L66" s="952" t="s">
        <v>1437</v>
      </c>
      <c r="M66" s="962"/>
    </row>
    <row r="67" spans="1:13" s="950" customFormat="1" ht="12" customHeight="1">
      <c r="A67" s="958"/>
      <c r="B67" s="952" t="s">
        <v>1362</v>
      </c>
      <c r="C67" s="840">
        <v>7615</v>
      </c>
      <c r="D67" s="840">
        <v>9401</v>
      </c>
      <c r="E67" s="840">
        <v>5782</v>
      </c>
      <c r="F67" s="840">
        <v>6158</v>
      </c>
      <c r="G67" s="840">
        <v>3709</v>
      </c>
      <c r="H67" s="840">
        <v>3770</v>
      </c>
      <c r="I67" s="840">
        <v>4654</v>
      </c>
      <c r="J67" s="840">
        <v>5766</v>
      </c>
      <c r="K67" s="969">
        <v>4675</v>
      </c>
      <c r="L67" s="952" t="s">
        <v>1438</v>
      </c>
      <c r="M67" s="962"/>
    </row>
    <row r="68" spans="1:13" s="950" customFormat="1" ht="15.75" customHeight="1">
      <c r="A68" s="979"/>
      <c r="B68" s="980"/>
      <c r="C68" s="981">
        <v>2008</v>
      </c>
      <c r="D68" s="981">
        <v>2009</v>
      </c>
      <c r="E68" s="981">
        <v>2010</v>
      </c>
      <c r="F68" s="981">
        <v>2011</v>
      </c>
      <c r="G68" s="981">
        <v>2012</v>
      </c>
      <c r="H68" s="981">
        <v>2013</v>
      </c>
      <c r="I68" s="981">
        <v>2014</v>
      </c>
      <c r="J68" s="981">
        <v>2015</v>
      </c>
      <c r="K68" s="949">
        <v>2016</v>
      </c>
      <c r="L68" s="979" t="s">
        <v>1459</v>
      </c>
      <c r="M68" s="980"/>
    </row>
    <row r="69" spans="1:13" s="950" customFormat="1" ht="12.75" customHeight="1">
      <c r="A69" s="1527" t="s">
        <v>1047</v>
      </c>
      <c r="B69" s="1527"/>
      <c r="C69" s="1527"/>
      <c r="D69" s="1527"/>
      <c r="E69" s="1527"/>
      <c r="F69" s="1527"/>
      <c r="G69" s="1527"/>
      <c r="H69" s="1527"/>
      <c r="I69" s="1527"/>
      <c r="J69" s="1527"/>
      <c r="K69" s="1527"/>
      <c r="L69" s="1527"/>
      <c r="M69" s="1527"/>
    </row>
    <row r="70" spans="1:13" s="982" customFormat="1" ht="9.75" customHeight="1">
      <c r="A70" s="1504" t="s">
        <v>1408</v>
      </c>
      <c r="B70" s="1504"/>
      <c r="C70" s="1504"/>
      <c r="D70" s="1504"/>
      <c r="E70" s="1504"/>
      <c r="F70" s="1504"/>
      <c r="G70" s="1504"/>
      <c r="H70" s="1504"/>
      <c r="I70" s="1504"/>
      <c r="J70" s="1504"/>
      <c r="K70" s="1504"/>
      <c r="L70" s="1504"/>
      <c r="M70" s="1504"/>
    </row>
    <row r="71" spans="1:13" ht="9.75" customHeight="1">
      <c r="A71" s="1504" t="s">
        <v>1409</v>
      </c>
      <c r="B71" s="1504"/>
      <c r="C71" s="1504"/>
      <c r="D71" s="1504"/>
      <c r="E71" s="1504"/>
      <c r="F71" s="1504"/>
      <c r="G71" s="1504"/>
      <c r="H71" s="1504"/>
      <c r="I71" s="1504"/>
      <c r="J71" s="1504"/>
      <c r="K71" s="1504"/>
      <c r="L71" s="1504"/>
      <c r="M71" s="1504"/>
    </row>
    <row r="72" spans="1:13" ht="9.75" customHeight="1">
      <c r="A72" s="1520" t="s">
        <v>1460</v>
      </c>
      <c r="B72" s="1520"/>
      <c r="C72" s="1520"/>
      <c r="D72" s="1520"/>
      <c r="E72" s="1520"/>
      <c r="F72" s="1520"/>
      <c r="G72" s="1520"/>
      <c r="H72" s="1520"/>
      <c r="I72" s="1520"/>
      <c r="J72" s="1520"/>
      <c r="K72" s="1520"/>
      <c r="L72" s="1520"/>
      <c r="M72" s="1520"/>
    </row>
    <row r="73" spans="1:13" s="983" customFormat="1" ht="9.75" customHeight="1">
      <c r="A73" s="1521" t="s">
        <v>1461</v>
      </c>
      <c r="B73" s="1521"/>
      <c r="C73" s="1521"/>
      <c r="D73" s="1521"/>
      <c r="E73" s="1521"/>
      <c r="F73" s="1521"/>
      <c r="G73" s="1521"/>
      <c r="H73" s="1521"/>
      <c r="I73" s="1521"/>
      <c r="J73" s="1521"/>
      <c r="K73" s="1521"/>
      <c r="L73" s="1521"/>
      <c r="M73" s="1521"/>
    </row>
    <row r="74" spans="1:13" s="532" customFormat="1" ht="12.75" customHeight="1">
      <c r="A74" s="984"/>
      <c r="B74" s="985"/>
      <c r="C74" s="537"/>
      <c r="D74" s="537"/>
      <c r="E74" s="537"/>
      <c r="F74" s="537"/>
      <c r="G74" s="537"/>
      <c r="H74" s="537"/>
      <c r="I74" s="537"/>
      <c r="J74" s="537"/>
      <c r="K74" s="537"/>
      <c r="L74" s="986"/>
      <c r="M74" s="537"/>
    </row>
    <row r="75" spans="1:13" s="827" customFormat="1" ht="12.75" customHeight="1">
      <c r="A75" s="313" t="s">
        <v>535</v>
      </c>
    </row>
    <row r="76" spans="1:13" s="827" customFormat="1" ht="12.75" customHeight="1">
      <c r="A76" s="553" t="s">
        <v>1462</v>
      </c>
      <c r="E76" s="987"/>
    </row>
    <row r="77" spans="1:13" s="827" customFormat="1" ht="12.75" customHeight="1">
      <c r="A77" s="553" t="s">
        <v>1463</v>
      </c>
      <c r="E77" s="987"/>
      <c r="H77" s="911"/>
      <c r="I77" s="911"/>
      <c r="J77" s="911"/>
      <c r="K77" s="911"/>
    </row>
    <row r="78" spans="1:13" s="988" customFormat="1" ht="12.75" customHeight="1">
      <c r="A78" s="553" t="s">
        <v>1464</v>
      </c>
      <c r="B78" s="826"/>
      <c r="C78" s="826"/>
      <c r="D78" s="827"/>
      <c r="E78" s="987"/>
      <c r="F78" s="827"/>
      <c r="G78" s="827"/>
      <c r="H78" s="827"/>
      <c r="I78" s="827"/>
      <c r="J78" s="827"/>
      <c r="K78" s="827"/>
      <c r="L78" s="827"/>
      <c r="M78" s="827"/>
    </row>
    <row r="79" spans="1:13" s="827" customFormat="1" ht="12.75" customHeight="1">
      <c r="A79" s="553" t="s">
        <v>1465</v>
      </c>
      <c r="B79" s="826"/>
      <c r="C79" s="826"/>
      <c r="E79" s="987"/>
    </row>
    <row r="80" spans="1:13" s="827" customFormat="1" ht="12.75" customHeight="1">
      <c r="A80" s="553" t="s">
        <v>1466</v>
      </c>
      <c r="B80" s="826"/>
      <c r="C80" s="826"/>
      <c r="E80" s="987"/>
      <c r="H80" s="911"/>
      <c r="I80" s="911"/>
      <c r="J80" s="911"/>
      <c r="K80" s="911"/>
    </row>
    <row r="81" spans="1:13" s="988" customFormat="1" ht="12.75" customHeight="1">
      <c r="A81" s="553" t="s">
        <v>1467</v>
      </c>
      <c r="B81" s="826"/>
      <c r="C81" s="989"/>
      <c r="D81" s="827"/>
      <c r="E81" s="987"/>
      <c r="F81" s="827"/>
      <c r="G81" s="827"/>
      <c r="H81" s="827"/>
      <c r="I81" s="827"/>
      <c r="J81" s="827"/>
      <c r="K81" s="827"/>
      <c r="L81" s="827"/>
      <c r="M81" s="827"/>
    </row>
    <row r="82" spans="1:13" s="988" customFormat="1" ht="12.75" customHeight="1">
      <c r="A82" s="990"/>
      <c r="B82" s="827"/>
      <c r="C82" s="827"/>
      <c r="D82" s="827"/>
      <c r="E82" s="987"/>
      <c r="F82" s="827"/>
      <c r="G82" s="827"/>
      <c r="H82" s="827"/>
      <c r="I82" s="827"/>
      <c r="J82" s="827"/>
      <c r="K82" s="827"/>
      <c r="L82" s="827"/>
      <c r="M82" s="827"/>
    </row>
  </sheetData>
  <mergeCells count="10">
    <mergeCell ref="A70:M70"/>
    <mergeCell ref="A71:M71"/>
    <mergeCell ref="A72:M72"/>
    <mergeCell ref="A73:M73"/>
    <mergeCell ref="A1:M1"/>
    <mergeCell ref="A2:M2"/>
    <mergeCell ref="A3:B3"/>
    <mergeCell ref="A4:B4"/>
    <mergeCell ref="L4:M4"/>
    <mergeCell ref="A69:M69"/>
  </mergeCells>
  <hyperlinks>
    <hyperlink ref="A78" r:id="rId1"/>
    <hyperlink ref="A77" r:id="rId2"/>
    <hyperlink ref="A76" r:id="rId3"/>
    <hyperlink ref="A81" r:id="rId4"/>
    <hyperlink ref="A80" r:id="rId5"/>
    <hyperlink ref="A79" r:id="rId6"/>
    <hyperlink ref="L5" r:id="rId7"/>
    <hyperlink ref="B5" r:id="rId8"/>
    <hyperlink ref="B9" r:id="rId9"/>
    <hyperlink ref="B13" r:id="rId10"/>
    <hyperlink ref="B17" r:id="rId11"/>
    <hyperlink ref="B21" r:id="rId12"/>
    <hyperlink ref="B25" r:id="rId13"/>
    <hyperlink ref="B29" r:id="rId14"/>
    <hyperlink ref="B33" r:id="rId15"/>
    <hyperlink ref="B37" r:id="rId16"/>
    <hyperlink ref="B41" r:id="rId17"/>
    <hyperlink ref="B45" r:id="rId18"/>
    <hyperlink ref="B49" r:id="rId19"/>
    <hyperlink ref="B53" r:id="rId20"/>
    <hyperlink ref="B57" r:id="rId21"/>
    <hyperlink ref="B61" r:id="rId22"/>
    <hyperlink ref="B65" r:id="rId23"/>
    <hyperlink ref="L9" r:id="rId24"/>
    <hyperlink ref="L13" r:id="rId25"/>
    <hyperlink ref="L17" r:id="rId26"/>
    <hyperlink ref="L21" r:id="rId27"/>
    <hyperlink ref="L25" r:id="rId28"/>
    <hyperlink ref="L29" r:id="rId29"/>
    <hyperlink ref="L33" r:id="rId30"/>
    <hyperlink ref="L37" r:id="rId31"/>
    <hyperlink ref="L41" r:id="rId32"/>
    <hyperlink ref="L45" r:id="rId33"/>
    <hyperlink ref="L49" r:id="rId34"/>
    <hyperlink ref="L53" r:id="rId35"/>
    <hyperlink ref="L57" r:id="rId36"/>
    <hyperlink ref="L61" r:id="rId37"/>
    <hyperlink ref="L65" r:id="rId38"/>
    <hyperlink ref="L6" r:id="rId39"/>
    <hyperlink ref="B6" r:id="rId40"/>
    <hyperlink ref="B10" r:id="rId41"/>
    <hyperlink ref="B14" r:id="rId42"/>
    <hyperlink ref="B18" r:id="rId43"/>
    <hyperlink ref="B22" r:id="rId44"/>
    <hyperlink ref="B26" r:id="rId45"/>
    <hyperlink ref="B30" r:id="rId46"/>
    <hyperlink ref="B34" r:id="rId47"/>
    <hyperlink ref="B38" r:id="rId48"/>
    <hyperlink ref="B42" r:id="rId49"/>
    <hyperlink ref="B46" r:id="rId50"/>
    <hyperlink ref="B50" r:id="rId51"/>
    <hyperlink ref="B54" r:id="rId52"/>
    <hyperlink ref="B58" r:id="rId53"/>
    <hyperlink ref="B62" r:id="rId54"/>
    <hyperlink ref="B66" r:id="rId55"/>
    <hyperlink ref="L10" r:id="rId56"/>
    <hyperlink ref="L14" r:id="rId57"/>
    <hyperlink ref="L18" r:id="rId58"/>
    <hyperlink ref="L22" r:id="rId59"/>
    <hyperlink ref="L26" r:id="rId60"/>
    <hyperlink ref="L30" r:id="rId61"/>
    <hyperlink ref="L34" r:id="rId62"/>
    <hyperlink ref="L38" r:id="rId63"/>
    <hyperlink ref="L42" r:id="rId64"/>
    <hyperlink ref="L46" r:id="rId65"/>
    <hyperlink ref="L50" r:id="rId66"/>
    <hyperlink ref="L54" r:id="rId67"/>
    <hyperlink ref="L58" r:id="rId68"/>
    <hyperlink ref="L62" r:id="rId69"/>
    <hyperlink ref="L66" r:id="rId70"/>
    <hyperlink ref="L7" r:id="rId71"/>
    <hyperlink ref="B7" r:id="rId72"/>
    <hyperlink ref="B11" r:id="rId73"/>
    <hyperlink ref="B15" r:id="rId74"/>
    <hyperlink ref="B19" r:id="rId75"/>
    <hyperlink ref="B23" r:id="rId76"/>
    <hyperlink ref="B27" r:id="rId77"/>
    <hyperlink ref="B31" r:id="rId78"/>
    <hyperlink ref="B35" r:id="rId79"/>
    <hyperlink ref="B39" r:id="rId80"/>
    <hyperlink ref="B43" r:id="rId81"/>
    <hyperlink ref="B47" r:id="rId82"/>
    <hyperlink ref="B51" r:id="rId83"/>
    <hyperlink ref="B55" r:id="rId84"/>
    <hyperlink ref="B59" r:id="rId85"/>
    <hyperlink ref="B63" r:id="rId86"/>
    <hyperlink ref="B67" r:id="rId87"/>
    <hyperlink ref="L11" r:id="rId88"/>
    <hyperlink ref="L15" r:id="rId89"/>
    <hyperlink ref="L19" r:id="rId90"/>
    <hyperlink ref="L23" r:id="rId91"/>
    <hyperlink ref="L27" r:id="rId92"/>
    <hyperlink ref="L31" r:id="rId93"/>
    <hyperlink ref="L35" r:id="rId94"/>
    <hyperlink ref="L39" r:id="rId95"/>
    <hyperlink ref="L43" r:id="rId96"/>
    <hyperlink ref="L47" r:id="rId97"/>
    <hyperlink ref="L51" r:id="rId98"/>
    <hyperlink ref="L55" r:id="rId99"/>
    <hyperlink ref="L59" r:id="rId100"/>
    <hyperlink ref="L63" r:id="rId101"/>
    <hyperlink ref="L67" r:id="rId102"/>
  </hyperlinks>
  <printOptions horizontalCentered="1"/>
  <pageMargins left="0.39370078740157483" right="0.39370078740157483" top="0.39370078740157483" bottom="0.39370078740157483" header="0" footer="0"/>
  <pageSetup paperSize="9" scale="87" orientation="portrait" r:id="rId103"/>
  <headerFooter alignWithMargins="0"/>
</worksheet>
</file>

<file path=xl/worksheets/sheet41.xml><?xml version="1.0" encoding="utf-8"?>
<worksheet xmlns="http://schemas.openxmlformats.org/spreadsheetml/2006/main" xmlns:r="http://schemas.openxmlformats.org/officeDocument/2006/relationships">
  <dimension ref="A1:O82"/>
  <sheetViews>
    <sheetView showGridLines="0" zoomScaleNormal="100" workbookViewId="0">
      <selection activeCell="A2" sqref="A2:I2"/>
    </sheetView>
  </sheetViews>
  <sheetFormatPr defaultColWidth="7.85546875" defaultRowHeight="12.75"/>
  <cols>
    <col min="1" max="1" width="7.5703125" style="991" customWidth="1"/>
    <col min="2" max="2" width="9.42578125" style="992" customWidth="1"/>
    <col min="3" max="3" width="10.42578125" style="537" customWidth="1"/>
    <col min="4" max="4" width="11" style="537" customWidth="1"/>
    <col min="5" max="5" width="10.42578125" style="537" customWidth="1"/>
    <col min="6" max="6" width="10.7109375" style="537" customWidth="1"/>
    <col min="7" max="7" width="9.5703125" style="537" customWidth="1"/>
    <col min="8" max="8" width="11.140625" style="986" customWidth="1"/>
    <col min="9" max="9" width="8.7109375" style="537" customWidth="1"/>
    <col min="10" max="16384" width="7.85546875" style="537"/>
  </cols>
  <sheetData>
    <row r="1" spans="1:15" s="993" customFormat="1" ht="53.25" customHeight="1">
      <c r="A1" s="1535" t="s">
        <v>1468</v>
      </c>
      <c r="B1" s="1535"/>
      <c r="C1" s="1535"/>
      <c r="D1" s="1535"/>
      <c r="E1" s="1535"/>
      <c r="F1" s="1535"/>
      <c r="G1" s="1535"/>
      <c r="H1" s="1535"/>
      <c r="I1" s="1535"/>
    </row>
    <row r="2" spans="1:15" s="993" customFormat="1" ht="38.25" customHeight="1">
      <c r="A2" s="1523" t="s">
        <v>1469</v>
      </c>
      <c r="B2" s="1523"/>
      <c r="C2" s="1523"/>
      <c r="D2" s="1523"/>
      <c r="E2" s="1523"/>
      <c r="F2" s="1523"/>
      <c r="G2" s="1523"/>
      <c r="H2" s="1523"/>
      <c r="I2" s="1523"/>
    </row>
    <row r="3" spans="1:15" s="993" customFormat="1" ht="9.75" customHeight="1">
      <c r="A3" s="1536" t="s">
        <v>1307</v>
      </c>
      <c r="B3" s="1536"/>
      <c r="C3" s="1536"/>
      <c r="D3" s="994"/>
      <c r="E3" s="994"/>
      <c r="F3" s="994"/>
      <c r="G3" s="995"/>
      <c r="H3" s="996"/>
      <c r="I3" s="997" t="s">
        <v>1308</v>
      </c>
    </row>
    <row r="4" spans="1:15" s="1000" customFormat="1" ht="37.5" customHeight="1">
      <c r="A4" s="1537" t="s">
        <v>1433</v>
      </c>
      <c r="B4" s="1538"/>
      <c r="C4" s="998" t="s">
        <v>152</v>
      </c>
      <c r="D4" s="999" t="s">
        <v>1393</v>
      </c>
      <c r="E4" s="486" t="s">
        <v>1394</v>
      </c>
      <c r="F4" s="486" t="s">
        <v>1082</v>
      </c>
      <c r="G4" s="486" t="s">
        <v>1470</v>
      </c>
      <c r="H4" s="1532"/>
      <c r="I4" s="1533"/>
    </row>
    <row r="5" spans="1:15" s="1000" customFormat="1" ht="12" customHeight="1">
      <c r="A5" s="951" t="s">
        <v>1434</v>
      </c>
      <c r="B5" s="1001" t="s">
        <v>1360</v>
      </c>
      <c r="C5" s="1002">
        <v>10997</v>
      </c>
      <c r="D5" s="1002">
        <v>483</v>
      </c>
      <c r="E5" s="1002">
        <v>9793</v>
      </c>
      <c r="F5" s="1002">
        <v>30</v>
      </c>
      <c r="G5" s="1002">
        <v>690</v>
      </c>
      <c r="H5" s="1001" t="s">
        <v>1376</v>
      </c>
      <c r="I5" s="957" t="s">
        <v>1434</v>
      </c>
      <c r="K5" s="1003"/>
      <c r="L5" s="1003"/>
      <c r="M5" s="1003"/>
      <c r="N5" s="1003"/>
      <c r="O5" s="1003"/>
    </row>
    <row r="6" spans="1:15" s="1000" customFormat="1" ht="12" customHeight="1">
      <c r="A6" s="1004"/>
      <c r="B6" s="1001" t="s">
        <v>1361</v>
      </c>
      <c r="C6" s="1002">
        <v>8636</v>
      </c>
      <c r="D6" s="1002">
        <v>200</v>
      </c>
      <c r="E6" s="1002">
        <v>3003</v>
      </c>
      <c r="F6" s="1002">
        <v>3778</v>
      </c>
      <c r="G6" s="1002">
        <v>1655</v>
      </c>
      <c r="H6" s="1001" t="s">
        <v>1437</v>
      </c>
      <c r="I6" s="1005"/>
      <c r="K6" s="1003"/>
      <c r="L6" s="1003"/>
      <c r="M6" s="1003"/>
      <c r="N6" s="1003"/>
      <c r="O6" s="1003"/>
    </row>
    <row r="7" spans="1:15" s="1000" customFormat="1" ht="12" customHeight="1">
      <c r="A7" s="1004"/>
      <c r="B7" s="1001" t="s">
        <v>1362</v>
      </c>
      <c r="C7" s="1002">
        <v>767</v>
      </c>
      <c r="D7" s="1002">
        <v>0</v>
      </c>
      <c r="E7" s="1002">
        <v>0</v>
      </c>
      <c r="F7" s="1002">
        <v>767</v>
      </c>
      <c r="G7" s="1002">
        <v>0</v>
      </c>
      <c r="H7" s="1001" t="s">
        <v>1438</v>
      </c>
      <c r="I7" s="1005"/>
      <c r="K7" s="1003"/>
      <c r="L7" s="1003"/>
      <c r="M7" s="1003"/>
      <c r="N7" s="1003"/>
      <c r="O7" s="1003"/>
    </row>
    <row r="8" spans="1:15" s="1000" customFormat="1" ht="12" customHeight="1">
      <c r="A8" s="1004"/>
      <c r="B8" s="1006"/>
      <c r="C8" s="1007"/>
      <c r="D8" s="1008"/>
      <c r="E8" s="1008"/>
      <c r="F8" s="1008"/>
      <c r="G8" s="1009"/>
      <c r="H8" s="1010"/>
      <c r="I8" s="1005"/>
      <c r="K8" s="1003"/>
      <c r="L8" s="1003"/>
      <c r="M8" s="1003"/>
      <c r="N8" s="1003"/>
      <c r="O8" s="1003"/>
    </row>
    <row r="9" spans="1:15" s="1000" customFormat="1" ht="12" customHeight="1">
      <c r="A9" s="1011" t="s">
        <v>1439</v>
      </c>
      <c r="B9" s="1001" t="s">
        <v>1360</v>
      </c>
      <c r="C9" s="1007">
        <v>20163</v>
      </c>
      <c r="D9" s="1007">
        <v>8697</v>
      </c>
      <c r="E9" s="1007">
        <v>9549</v>
      </c>
      <c r="F9" s="1007">
        <v>427</v>
      </c>
      <c r="G9" s="1007">
        <v>1490</v>
      </c>
      <c r="H9" s="1001" t="s">
        <v>1376</v>
      </c>
      <c r="I9" s="1012" t="s">
        <v>1439</v>
      </c>
      <c r="K9" s="1003"/>
      <c r="L9" s="1003"/>
      <c r="M9" s="1003"/>
      <c r="N9" s="1003"/>
      <c r="O9" s="1003"/>
    </row>
    <row r="10" spans="1:15" s="1000" customFormat="1" ht="12" customHeight="1">
      <c r="A10" s="1004"/>
      <c r="B10" s="1001" t="s">
        <v>1361</v>
      </c>
      <c r="C10" s="1007">
        <v>49559</v>
      </c>
      <c r="D10" s="1007">
        <v>4531</v>
      </c>
      <c r="E10" s="1007">
        <v>14365</v>
      </c>
      <c r="F10" s="1007">
        <v>25629</v>
      </c>
      <c r="G10" s="1007">
        <v>5035</v>
      </c>
      <c r="H10" s="1001" t="s">
        <v>1437</v>
      </c>
      <c r="I10" s="1005"/>
      <c r="K10" s="1003"/>
      <c r="L10" s="1003"/>
      <c r="M10" s="1003"/>
      <c r="N10" s="1003"/>
      <c r="O10" s="1003"/>
    </row>
    <row r="11" spans="1:15" s="1000" customFormat="1" ht="12" customHeight="1">
      <c r="A11" s="1004"/>
      <c r="B11" s="1001" t="s">
        <v>1362</v>
      </c>
      <c r="C11" s="1007">
        <v>4293</v>
      </c>
      <c r="D11" s="1007">
        <v>21</v>
      </c>
      <c r="E11" s="1007">
        <v>0</v>
      </c>
      <c r="F11" s="1007">
        <v>4272</v>
      </c>
      <c r="G11" s="1007">
        <v>0</v>
      </c>
      <c r="H11" s="1001" t="s">
        <v>1438</v>
      </c>
      <c r="I11" s="1005"/>
      <c r="K11" s="1003"/>
      <c r="L11" s="1007"/>
      <c r="M11" s="1003"/>
      <c r="N11" s="1003"/>
      <c r="O11" s="1007"/>
    </row>
    <row r="12" spans="1:15" s="1000" customFormat="1" ht="12" customHeight="1">
      <c r="A12" s="1004"/>
      <c r="B12" s="1006"/>
      <c r="C12" s="1007"/>
      <c r="D12" s="1008"/>
      <c r="E12" s="1008"/>
      <c r="F12" s="1008"/>
      <c r="G12" s="1009"/>
      <c r="H12" s="1010"/>
      <c r="I12" s="1005"/>
      <c r="K12" s="1003"/>
      <c r="L12" s="1003"/>
      <c r="M12" s="1003"/>
      <c r="N12" s="1003"/>
      <c r="O12" s="1003"/>
    </row>
    <row r="13" spans="1:15" s="1000" customFormat="1" ht="12" customHeight="1">
      <c r="A13" s="1013" t="s">
        <v>1441</v>
      </c>
      <c r="B13" s="1001" t="s">
        <v>1360</v>
      </c>
      <c r="C13" s="1007">
        <v>2265</v>
      </c>
      <c r="D13" s="1007">
        <v>789</v>
      </c>
      <c r="E13" s="1007">
        <v>402</v>
      </c>
      <c r="F13" s="1007">
        <v>1036</v>
      </c>
      <c r="G13" s="1007">
        <v>38</v>
      </c>
      <c r="H13" s="1001" t="s">
        <v>1376</v>
      </c>
      <c r="I13" s="1006" t="s">
        <v>1441</v>
      </c>
      <c r="K13" s="1003"/>
      <c r="L13" s="1003"/>
      <c r="M13" s="1003"/>
      <c r="N13" s="1003"/>
      <c r="O13" s="1003"/>
    </row>
    <row r="14" spans="1:15" s="1000" customFormat="1" ht="12" customHeight="1">
      <c r="A14" s="1004"/>
      <c r="B14" s="1001" t="s">
        <v>1361</v>
      </c>
      <c r="C14" s="1007">
        <v>13158</v>
      </c>
      <c r="D14" s="1007">
        <v>293</v>
      </c>
      <c r="E14" s="1007">
        <v>8812</v>
      </c>
      <c r="F14" s="1007">
        <v>3130</v>
      </c>
      <c r="G14" s="1007">
        <v>923</v>
      </c>
      <c r="H14" s="1001" t="s">
        <v>1437</v>
      </c>
      <c r="I14" s="1005"/>
      <c r="K14" s="1003"/>
      <c r="L14" s="1003"/>
      <c r="M14" s="1003"/>
      <c r="N14" s="1003"/>
      <c r="O14" s="1003"/>
    </row>
    <row r="15" spans="1:15" s="1000" customFormat="1" ht="12" customHeight="1">
      <c r="A15" s="1004"/>
      <c r="B15" s="1001" t="s">
        <v>1362</v>
      </c>
      <c r="C15" s="1007">
        <v>1925</v>
      </c>
      <c r="D15" s="1007">
        <v>0</v>
      </c>
      <c r="E15" s="1007" t="s">
        <v>1443</v>
      </c>
      <c r="F15" s="1007" t="s">
        <v>1443</v>
      </c>
      <c r="G15" s="1007">
        <v>0</v>
      </c>
      <c r="H15" s="1001" t="s">
        <v>1438</v>
      </c>
      <c r="I15" s="1005"/>
      <c r="K15" s="1003"/>
      <c r="L15" s="1003"/>
      <c r="M15" s="1007"/>
      <c r="N15" s="1007"/>
      <c r="O15" s="1003"/>
    </row>
    <row r="16" spans="1:15" s="1000" customFormat="1">
      <c r="A16" s="1004"/>
      <c r="B16" s="1006"/>
      <c r="C16" s="1007"/>
      <c r="D16" s="1008"/>
      <c r="E16" s="1008"/>
      <c r="F16" s="1008"/>
      <c r="G16" s="1009"/>
      <c r="H16" s="1010"/>
      <c r="I16" s="1005"/>
      <c r="K16" s="1003"/>
      <c r="L16" s="1003"/>
      <c r="M16" s="1003"/>
      <c r="N16" s="1003"/>
      <c r="O16" s="1003"/>
    </row>
    <row r="17" spans="1:15" s="1000" customFormat="1">
      <c r="A17" s="977">
        <v>15</v>
      </c>
      <c r="B17" s="1001" t="s">
        <v>1360</v>
      </c>
      <c r="C17" s="1007">
        <v>841</v>
      </c>
      <c r="D17" s="1007">
        <v>706</v>
      </c>
      <c r="E17" s="1007">
        <v>114</v>
      </c>
      <c r="F17" s="1007">
        <v>0</v>
      </c>
      <c r="G17" s="1007">
        <v>21</v>
      </c>
      <c r="H17" s="1001" t="s">
        <v>1376</v>
      </c>
      <c r="I17" s="963">
        <v>15</v>
      </c>
      <c r="K17" s="1007"/>
      <c r="L17" s="1007"/>
      <c r="M17" s="1003"/>
      <c r="N17" s="1007"/>
      <c r="O17" s="1007"/>
    </row>
    <row r="18" spans="1:15" s="1000" customFormat="1">
      <c r="A18" s="1004"/>
      <c r="B18" s="1001" t="s">
        <v>1361</v>
      </c>
      <c r="C18" s="1009">
        <v>4162</v>
      </c>
      <c r="D18" s="1009" t="s">
        <v>1443</v>
      </c>
      <c r="E18" s="1009">
        <v>1745</v>
      </c>
      <c r="F18" s="1009">
        <v>1776</v>
      </c>
      <c r="G18" s="1009" t="s">
        <v>1443</v>
      </c>
      <c r="H18" s="1001" t="s">
        <v>1437</v>
      </c>
      <c r="I18" s="1005"/>
      <c r="K18" s="1007"/>
      <c r="L18" s="1007"/>
      <c r="M18" s="1007"/>
      <c r="N18" s="1007"/>
      <c r="O18" s="1007"/>
    </row>
    <row r="19" spans="1:15" s="1000" customFormat="1">
      <c r="A19" s="1004"/>
      <c r="B19" s="1001" t="s">
        <v>1362</v>
      </c>
      <c r="C19" s="1007" t="s">
        <v>1443</v>
      </c>
      <c r="D19" s="1007">
        <v>0</v>
      </c>
      <c r="E19" s="1007">
        <v>0</v>
      </c>
      <c r="F19" s="1007" t="s">
        <v>1443</v>
      </c>
      <c r="G19" s="1007">
        <v>0</v>
      </c>
      <c r="H19" s="1001" t="s">
        <v>1438</v>
      </c>
      <c r="I19" s="1005"/>
      <c r="K19" s="1007"/>
      <c r="L19" s="1003"/>
      <c r="M19" s="1003"/>
      <c r="N19" s="1007"/>
      <c r="O19" s="1003"/>
    </row>
    <row r="20" spans="1:15" s="1000" customFormat="1">
      <c r="A20" s="1004"/>
      <c r="B20" s="1006"/>
      <c r="C20" s="1007"/>
      <c r="D20" s="1008"/>
      <c r="E20" s="1008"/>
      <c r="F20" s="1008"/>
      <c r="G20" s="1009"/>
      <c r="H20" s="1010"/>
      <c r="I20" s="1005"/>
      <c r="K20" s="1003"/>
      <c r="L20" s="1003"/>
      <c r="M20" s="1003"/>
      <c r="N20" s="1003"/>
      <c r="O20" s="1003"/>
    </row>
    <row r="21" spans="1:15" s="1000" customFormat="1">
      <c r="A21" s="977">
        <v>16</v>
      </c>
      <c r="B21" s="1001" t="s">
        <v>1360</v>
      </c>
      <c r="C21" s="1007">
        <v>2170</v>
      </c>
      <c r="D21" s="1007">
        <v>1936</v>
      </c>
      <c r="E21" s="1007">
        <v>76</v>
      </c>
      <c r="F21" s="1007">
        <v>47</v>
      </c>
      <c r="G21" s="1007">
        <v>111</v>
      </c>
      <c r="H21" s="1001" t="s">
        <v>1376</v>
      </c>
      <c r="I21" s="963">
        <v>16</v>
      </c>
      <c r="K21" s="1003"/>
      <c r="L21" s="1003"/>
      <c r="M21" s="1003"/>
      <c r="N21" s="1003"/>
      <c r="O21" s="1003"/>
    </row>
    <row r="22" spans="1:15" s="1000" customFormat="1">
      <c r="A22" s="1004"/>
      <c r="B22" s="1001" t="s">
        <v>1361</v>
      </c>
      <c r="C22" s="1007" t="s">
        <v>1443</v>
      </c>
      <c r="D22" s="1007">
        <v>545</v>
      </c>
      <c r="E22" s="1007" t="s">
        <v>1443</v>
      </c>
      <c r="F22" s="1007" t="s">
        <v>1443</v>
      </c>
      <c r="G22" s="1007">
        <v>478</v>
      </c>
      <c r="H22" s="1001" t="s">
        <v>1437</v>
      </c>
      <c r="I22" s="1005"/>
      <c r="K22" s="1003"/>
      <c r="L22" s="1003"/>
      <c r="M22" s="1003"/>
      <c r="N22" s="1003"/>
      <c r="O22" s="1003"/>
    </row>
    <row r="23" spans="1:15" s="1000" customFormat="1">
      <c r="A23" s="1004"/>
      <c r="B23" s="1001" t="s">
        <v>1362</v>
      </c>
      <c r="C23" s="1007">
        <v>2666</v>
      </c>
      <c r="D23" s="1007">
        <v>0</v>
      </c>
      <c r="E23" s="1007" t="s">
        <v>1443</v>
      </c>
      <c r="F23" s="1007" t="s">
        <v>1443</v>
      </c>
      <c r="G23" s="1007">
        <v>0</v>
      </c>
      <c r="H23" s="1001" t="s">
        <v>1438</v>
      </c>
      <c r="I23" s="1005"/>
      <c r="K23" s="1003"/>
      <c r="L23" s="1007"/>
      <c r="M23" s="1007"/>
      <c r="N23" s="1003"/>
      <c r="O23" s="1003"/>
    </row>
    <row r="24" spans="1:15" s="1000" customFormat="1">
      <c r="A24" s="1004"/>
      <c r="B24" s="1006"/>
      <c r="C24" s="1007"/>
      <c r="D24" s="1008"/>
      <c r="E24" s="1008"/>
      <c r="F24" s="1008"/>
      <c r="G24" s="1009"/>
      <c r="H24" s="1010"/>
      <c r="I24" s="1005"/>
      <c r="K24" s="1003"/>
      <c r="L24" s="1003"/>
      <c r="M24" s="1003"/>
      <c r="N24" s="1003"/>
      <c r="O24" s="1003"/>
    </row>
    <row r="25" spans="1:15" s="1000" customFormat="1">
      <c r="A25" s="977" t="s">
        <v>1445</v>
      </c>
      <c r="B25" s="1001" t="s">
        <v>1360</v>
      </c>
      <c r="C25" s="1007">
        <v>5586</v>
      </c>
      <c r="D25" s="1007">
        <v>570</v>
      </c>
      <c r="E25" s="1007">
        <v>4261</v>
      </c>
      <c r="F25" s="1007">
        <v>541</v>
      </c>
      <c r="G25" s="1007">
        <v>214</v>
      </c>
      <c r="H25" s="1001" t="s">
        <v>1376</v>
      </c>
      <c r="I25" s="963" t="s">
        <v>1445</v>
      </c>
      <c r="K25" s="1003"/>
      <c r="L25" s="1003"/>
      <c r="M25" s="1003"/>
      <c r="N25" s="1003"/>
      <c r="O25" s="1003"/>
    </row>
    <row r="26" spans="1:15" s="1000" customFormat="1">
      <c r="A26" s="1004"/>
      <c r="B26" s="1001" t="s">
        <v>1361</v>
      </c>
      <c r="C26" s="1007">
        <v>35906</v>
      </c>
      <c r="D26" s="1007">
        <v>2551</v>
      </c>
      <c r="E26" s="1007">
        <v>14653</v>
      </c>
      <c r="F26" s="1007">
        <v>12630</v>
      </c>
      <c r="G26" s="1007">
        <v>6072</v>
      </c>
      <c r="H26" s="1001" t="s">
        <v>1437</v>
      </c>
      <c r="I26" s="1005"/>
      <c r="K26" s="1003"/>
      <c r="L26" s="1003"/>
      <c r="M26" s="1003"/>
      <c r="N26" s="1003"/>
      <c r="O26" s="1003"/>
    </row>
    <row r="27" spans="1:15" s="1000" customFormat="1">
      <c r="A27" s="1004"/>
      <c r="B27" s="1001" t="s">
        <v>1362</v>
      </c>
      <c r="C27" s="1007">
        <v>21121</v>
      </c>
      <c r="D27" s="1007" t="s">
        <v>1443</v>
      </c>
      <c r="E27" s="1007">
        <v>0</v>
      </c>
      <c r="F27" s="1007" t="s">
        <v>1443</v>
      </c>
      <c r="G27" s="1007">
        <v>0</v>
      </c>
      <c r="H27" s="1001" t="s">
        <v>1438</v>
      </c>
      <c r="I27" s="1005"/>
      <c r="K27" s="1003"/>
      <c r="L27" s="1003"/>
      <c r="M27" s="1003"/>
      <c r="N27" s="1003"/>
      <c r="O27" s="1003"/>
    </row>
    <row r="28" spans="1:15" s="1000" customFormat="1">
      <c r="A28" s="1004"/>
      <c r="B28" s="1006"/>
      <c r="C28" s="1007"/>
      <c r="D28" s="1008"/>
      <c r="E28" s="1008"/>
      <c r="F28" s="1008"/>
      <c r="G28" s="1009"/>
      <c r="H28" s="1010"/>
      <c r="I28" s="1005"/>
      <c r="K28" s="1003"/>
      <c r="L28" s="1003"/>
      <c r="M28" s="1003"/>
      <c r="N28" s="1003"/>
      <c r="O28" s="1003"/>
    </row>
    <row r="29" spans="1:15" s="1000" customFormat="1">
      <c r="A29" s="977">
        <v>19</v>
      </c>
      <c r="B29" s="1001" t="s">
        <v>1360</v>
      </c>
      <c r="C29" s="1007" t="s">
        <v>1443</v>
      </c>
      <c r="D29" s="1007" t="s">
        <v>1443</v>
      </c>
      <c r="E29" s="1007" t="s">
        <v>1443</v>
      </c>
      <c r="F29" s="1007">
        <v>0</v>
      </c>
      <c r="G29" s="1007" t="s">
        <v>1443</v>
      </c>
      <c r="H29" s="1001" t="s">
        <v>1376</v>
      </c>
      <c r="I29" s="963">
        <v>19</v>
      </c>
      <c r="K29" s="1007"/>
      <c r="L29" s="1007"/>
      <c r="M29" s="1007"/>
      <c r="N29" s="1003"/>
      <c r="O29" s="1007"/>
    </row>
    <row r="30" spans="1:15" s="1000" customFormat="1">
      <c r="A30" s="1004"/>
      <c r="B30" s="1001" t="s">
        <v>1361</v>
      </c>
      <c r="C30" s="1009" t="s">
        <v>1443</v>
      </c>
      <c r="D30" s="1009" t="s">
        <v>1443</v>
      </c>
      <c r="E30" s="1009" t="s">
        <v>1443</v>
      </c>
      <c r="F30" s="1009" t="s">
        <v>1443</v>
      </c>
      <c r="G30" s="1009" t="s">
        <v>1443</v>
      </c>
      <c r="H30" s="1001" t="s">
        <v>1437</v>
      </c>
      <c r="I30" s="1005"/>
      <c r="K30" s="1007"/>
      <c r="L30" s="1007"/>
      <c r="M30" s="1007"/>
      <c r="N30" s="1007"/>
      <c r="O30" s="1007"/>
    </row>
    <row r="31" spans="1:15" s="1000" customFormat="1">
      <c r="A31" s="1004"/>
      <c r="B31" s="1001" t="s">
        <v>1362</v>
      </c>
      <c r="C31" s="1007" t="s">
        <v>1443</v>
      </c>
      <c r="D31" s="1007">
        <v>0</v>
      </c>
      <c r="E31" s="1007">
        <v>0</v>
      </c>
      <c r="F31" s="1007" t="s">
        <v>1443</v>
      </c>
      <c r="G31" s="1007">
        <v>0</v>
      </c>
      <c r="H31" s="1001" t="s">
        <v>1438</v>
      </c>
      <c r="I31" s="1005"/>
      <c r="K31" s="1007"/>
      <c r="L31" s="1003"/>
      <c r="M31" s="1003"/>
      <c r="N31" s="1007"/>
      <c r="O31" s="1003"/>
    </row>
    <row r="32" spans="1:15" s="1000" customFormat="1" ht="12" customHeight="1">
      <c r="A32" s="1004"/>
      <c r="B32" s="1006"/>
      <c r="C32" s="1007"/>
      <c r="D32" s="1008"/>
      <c r="E32" s="1008"/>
      <c r="F32" s="1008"/>
      <c r="G32" s="1009"/>
      <c r="H32" s="1010"/>
      <c r="I32" s="1005"/>
      <c r="K32" s="1003"/>
      <c r="L32" s="1003"/>
      <c r="M32" s="1003"/>
      <c r="N32" s="1003"/>
      <c r="O32" s="1003"/>
    </row>
    <row r="33" spans="1:15" s="1000" customFormat="1" ht="12" customHeight="1">
      <c r="A33" s="1013" t="s">
        <v>1447</v>
      </c>
      <c r="B33" s="1001" t="s">
        <v>1360</v>
      </c>
      <c r="C33" s="1007">
        <v>5621</v>
      </c>
      <c r="D33" s="1007">
        <v>1954</v>
      </c>
      <c r="E33" s="1007">
        <v>2516</v>
      </c>
      <c r="F33" s="1007">
        <v>666</v>
      </c>
      <c r="G33" s="1007">
        <v>485</v>
      </c>
      <c r="H33" s="1001" t="s">
        <v>1376</v>
      </c>
      <c r="I33" s="1006" t="s">
        <v>1447</v>
      </c>
      <c r="K33" s="1003"/>
      <c r="L33" s="1003"/>
      <c r="M33" s="1003"/>
      <c r="N33" s="1003"/>
      <c r="O33" s="1003"/>
    </row>
    <row r="34" spans="1:15" s="1000" customFormat="1" ht="12" customHeight="1">
      <c r="A34" s="1004"/>
      <c r="B34" s="1001" t="s">
        <v>1361</v>
      </c>
      <c r="C34" s="1007">
        <v>24442</v>
      </c>
      <c r="D34" s="1007">
        <v>3426</v>
      </c>
      <c r="E34" s="1007">
        <v>6355</v>
      </c>
      <c r="F34" s="1007">
        <v>10768</v>
      </c>
      <c r="G34" s="1007">
        <v>3893</v>
      </c>
      <c r="H34" s="1001" t="s">
        <v>1437</v>
      </c>
      <c r="I34" s="1005"/>
      <c r="K34" s="1003"/>
      <c r="L34" s="1003"/>
      <c r="M34" s="1003"/>
      <c r="N34" s="1003"/>
      <c r="O34" s="1003"/>
    </row>
    <row r="35" spans="1:15" s="1000" customFormat="1" ht="12" customHeight="1">
      <c r="A35" s="1004"/>
      <c r="B35" s="1001" t="s">
        <v>1362</v>
      </c>
      <c r="C35" s="1007">
        <v>1183</v>
      </c>
      <c r="D35" s="1007" t="s">
        <v>1443</v>
      </c>
      <c r="E35" s="1007">
        <v>0</v>
      </c>
      <c r="F35" s="1007" t="s">
        <v>1443</v>
      </c>
      <c r="G35" s="1007">
        <v>0</v>
      </c>
      <c r="H35" s="1001" t="s">
        <v>1438</v>
      </c>
      <c r="I35" s="1005"/>
      <c r="K35" s="1003"/>
      <c r="L35" s="1007"/>
      <c r="M35" s="1003"/>
      <c r="N35" s="1007"/>
      <c r="O35" s="1003"/>
    </row>
    <row r="36" spans="1:15" s="1000" customFormat="1" ht="12" customHeight="1">
      <c r="A36" s="1004"/>
      <c r="B36" s="1006"/>
      <c r="C36" s="1007"/>
      <c r="D36" s="1008"/>
      <c r="E36" s="1008"/>
      <c r="F36" s="1008"/>
      <c r="G36" s="1009"/>
      <c r="H36" s="1010"/>
      <c r="I36" s="1005"/>
      <c r="K36" s="1003"/>
      <c r="L36" s="1003"/>
      <c r="M36" s="1003"/>
      <c r="N36" s="1003"/>
      <c r="O36" s="1003"/>
    </row>
    <row r="37" spans="1:15" s="1000" customFormat="1" ht="12" customHeight="1">
      <c r="A37" s="977">
        <v>22</v>
      </c>
      <c r="B37" s="1001" t="s">
        <v>1360</v>
      </c>
      <c r="C37" s="1007">
        <v>1532</v>
      </c>
      <c r="D37" s="1007">
        <v>337</v>
      </c>
      <c r="E37" s="1007">
        <v>353</v>
      </c>
      <c r="F37" s="1007">
        <v>771</v>
      </c>
      <c r="G37" s="1007">
        <v>72</v>
      </c>
      <c r="H37" s="1001" t="s">
        <v>1376</v>
      </c>
      <c r="I37" s="963">
        <v>22</v>
      </c>
      <c r="K37" s="1003"/>
      <c r="L37" s="1003"/>
      <c r="M37" s="1003"/>
      <c r="N37" s="1003"/>
      <c r="O37" s="1003"/>
    </row>
    <row r="38" spans="1:15" s="1000" customFormat="1" ht="12" customHeight="1">
      <c r="A38" s="1004"/>
      <c r="B38" s="1001" t="s">
        <v>1361</v>
      </c>
      <c r="C38" s="1007">
        <v>6546</v>
      </c>
      <c r="D38" s="1007">
        <v>773</v>
      </c>
      <c r="E38" s="1007">
        <v>915</v>
      </c>
      <c r="F38" s="1007">
        <v>3413</v>
      </c>
      <c r="G38" s="1007">
        <v>1445</v>
      </c>
      <c r="H38" s="1001" t="s">
        <v>1437</v>
      </c>
      <c r="I38" s="1005"/>
      <c r="K38" s="1003"/>
      <c r="L38" s="1003"/>
      <c r="M38" s="1003"/>
      <c r="N38" s="1003"/>
      <c r="O38" s="1003"/>
    </row>
    <row r="39" spans="1:15" s="1000" customFormat="1" ht="12" customHeight="1">
      <c r="A39" s="1004"/>
      <c r="B39" s="1001" t="s">
        <v>1362</v>
      </c>
      <c r="C39" s="1007">
        <v>4313</v>
      </c>
      <c r="D39" s="1007" t="s">
        <v>1443</v>
      </c>
      <c r="E39" s="1007" t="s">
        <v>1443</v>
      </c>
      <c r="F39" s="1007">
        <v>3403</v>
      </c>
      <c r="G39" s="1007">
        <v>0</v>
      </c>
      <c r="H39" s="1001" t="s">
        <v>1438</v>
      </c>
      <c r="I39" s="1005"/>
      <c r="K39" s="1003"/>
      <c r="L39" s="1003"/>
      <c r="M39" s="1003"/>
      <c r="N39" s="1003"/>
      <c r="O39" s="1003"/>
    </row>
    <row r="40" spans="1:15" s="1000" customFormat="1" ht="12" customHeight="1">
      <c r="A40" s="977"/>
      <c r="B40" s="1014"/>
      <c r="C40" s="1015"/>
      <c r="D40" s="1016"/>
      <c r="E40" s="1016"/>
      <c r="F40" s="1017"/>
      <c r="G40" s="1018"/>
      <c r="H40" s="1019"/>
      <c r="I40" s="963"/>
      <c r="K40" s="1003"/>
      <c r="L40" s="1003"/>
      <c r="M40" s="1003"/>
      <c r="N40" s="1003"/>
      <c r="O40" s="1003"/>
    </row>
    <row r="41" spans="1:15" s="1000" customFormat="1" ht="12" customHeight="1">
      <c r="A41" s="1020">
        <v>23</v>
      </c>
      <c r="B41" s="1001" t="s">
        <v>1360</v>
      </c>
      <c r="C41" s="1015">
        <v>9653</v>
      </c>
      <c r="D41" s="1015">
        <v>3192</v>
      </c>
      <c r="E41" s="1015">
        <v>2314</v>
      </c>
      <c r="F41" s="1015">
        <v>3154</v>
      </c>
      <c r="G41" s="1015">
        <v>993</v>
      </c>
      <c r="H41" s="1001" t="s">
        <v>1376</v>
      </c>
      <c r="I41" s="1019">
        <v>23</v>
      </c>
      <c r="K41" s="1003"/>
      <c r="L41" s="1003"/>
      <c r="M41" s="1003"/>
      <c r="N41" s="1003"/>
      <c r="O41" s="1003"/>
    </row>
    <row r="42" spans="1:15" s="1000" customFormat="1" ht="12" customHeight="1">
      <c r="A42" s="1020"/>
      <c r="B42" s="1001" t="s">
        <v>1361</v>
      </c>
      <c r="C42" s="1015">
        <v>27854</v>
      </c>
      <c r="D42" s="1015">
        <v>8441</v>
      </c>
      <c r="E42" s="1015">
        <v>1958</v>
      </c>
      <c r="F42" s="1015">
        <v>10300</v>
      </c>
      <c r="G42" s="1015">
        <v>7155</v>
      </c>
      <c r="H42" s="1001" t="s">
        <v>1437</v>
      </c>
      <c r="I42" s="1019"/>
      <c r="K42" s="1003"/>
      <c r="L42" s="1003"/>
      <c r="M42" s="1003"/>
      <c r="N42" s="1003"/>
      <c r="O42" s="1003"/>
    </row>
    <row r="43" spans="1:15" s="1000" customFormat="1" ht="12" customHeight="1">
      <c r="A43" s="1020"/>
      <c r="B43" s="1001" t="s">
        <v>1362</v>
      </c>
      <c r="C43" s="1015">
        <v>5655</v>
      </c>
      <c r="D43" s="1015">
        <v>0</v>
      </c>
      <c r="E43" s="1015">
        <v>0</v>
      </c>
      <c r="F43" s="1015" t="s">
        <v>1443</v>
      </c>
      <c r="G43" s="1015" t="s">
        <v>1443</v>
      </c>
      <c r="H43" s="1001" t="s">
        <v>1438</v>
      </c>
      <c r="I43" s="1019"/>
      <c r="K43" s="1003"/>
      <c r="L43" s="1003"/>
      <c r="M43" s="1003"/>
      <c r="N43" s="1003"/>
      <c r="O43" s="1003"/>
    </row>
    <row r="44" spans="1:15" s="1000" customFormat="1" ht="12" customHeight="1">
      <c r="A44" s="977"/>
      <c r="B44" s="1014"/>
      <c r="C44" s="1015"/>
      <c r="D44" s="1016"/>
      <c r="E44" s="1016"/>
      <c r="F44" s="1016"/>
      <c r="G44" s="1016"/>
      <c r="H44" s="1019"/>
      <c r="I44" s="963"/>
      <c r="K44" s="1003"/>
      <c r="L44" s="1003"/>
      <c r="M44" s="1003"/>
      <c r="N44" s="1003"/>
      <c r="O44" s="1003"/>
    </row>
    <row r="45" spans="1:15" s="1000" customFormat="1" ht="12" customHeight="1">
      <c r="A45" s="1020">
        <v>24</v>
      </c>
      <c r="B45" s="1001" t="s">
        <v>1360</v>
      </c>
      <c r="C45" s="1015">
        <v>1601</v>
      </c>
      <c r="D45" s="1015">
        <v>1159</v>
      </c>
      <c r="E45" s="1015">
        <v>284</v>
      </c>
      <c r="F45" s="1015">
        <v>120</v>
      </c>
      <c r="G45" s="1015">
        <v>37</v>
      </c>
      <c r="H45" s="1001" t="s">
        <v>1376</v>
      </c>
      <c r="I45" s="1019">
        <v>24</v>
      </c>
      <c r="K45" s="1003"/>
      <c r="L45" s="1003"/>
      <c r="M45" s="1003"/>
      <c r="N45" s="1003"/>
      <c r="O45" s="1003"/>
    </row>
    <row r="46" spans="1:15" s="1000" customFormat="1" ht="12" customHeight="1">
      <c r="A46" s="1020"/>
      <c r="B46" s="1001" t="s">
        <v>1361</v>
      </c>
      <c r="C46" s="1015">
        <v>15969</v>
      </c>
      <c r="D46" s="1015">
        <v>3340</v>
      </c>
      <c r="E46" s="1015">
        <v>3408</v>
      </c>
      <c r="F46" s="1015">
        <v>7931</v>
      </c>
      <c r="G46" s="1015">
        <v>1290</v>
      </c>
      <c r="H46" s="1001" t="s">
        <v>1437</v>
      </c>
      <c r="I46" s="1019"/>
      <c r="K46" s="1003"/>
      <c r="L46" s="1003"/>
      <c r="M46" s="1003"/>
      <c r="N46" s="1003"/>
      <c r="O46" s="1003"/>
    </row>
    <row r="47" spans="1:15" s="1000" customFormat="1" ht="12" customHeight="1">
      <c r="A47" s="1020"/>
      <c r="B47" s="1001" t="s">
        <v>1362</v>
      </c>
      <c r="C47" s="1015">
        <v>20163</v>
      </c>
      <c r="D47" s="1015">
        <v>0</v>
      </c>
      <c r="E47" s="1015">
        <v>0</v>
      </c>
      <c r="F47" s="1015">
        <v>20163</v>
      </c>
      <c r="G47" s="1015">
        <v>0</v>
      </c>
      <c r="H47" s="1001" t="s">
        <v>1438</v>
      </c>
      <c r="I47" s="1019"/>
      <c r="K47" s="1003"/>
      <c r="L47" s="1003"/>
      <c r="M47" s="1003"/>
      <c r="N47" s="1003"/>
      <c r="O47" s="1003"/>
    </row>
    <row r="48" spans="1:15" s="1000" customFormat="1" ht="12" customHeight="1">
      <c r="A48" s="977"/>
      <c r="B48" s="1014"/>
      <c r="C48" s="1015"/>
      <c r="D48" s="1016"/>
      <c r="E48" s="1016"/>
      <c r="F48" s="1016"/>
      <c r="G48" s="1016"/>
      <c r="H48" s="1019"/>
      <c r="I48" s="963"/>
      <c r="K48" s="1003"/>
      <c r="L48" s="1003"/>
      <c r="M48" s="1003"/>
      <c r="N48" s="1003"/>
      <c r="O48" s="1003"/>
    </row>
    <row r="49" spans="1:15" s="1000" customFormat="1" ht="12" customHeight="1">
      <c r="A49" s="1020">
        <v>25</v>
      </c>
      <c r="B49" s="1001" t="s">
        <v>1360</v>
      </c>
      <c r="C49" s="1015">
        <v>4697</v>
      </c>
      <c r="D49" s="1015">
        <v>3460</v>
      </c>
      <c r="E49" s="1015">
        <v>280</v>
      </c>
      <c r="F49" s="1015">
        <v>818</v>
      </c>
      <c r="G49" s="1015">
        <v>138</v>
      </c>
      <c r="H49" s="1001" t="s">
        <v>1376</v>
      </c>
      <c r="I49" s="1019">
        <v>25</v>
      </c>
      <c r="K49" s="1003"/>
      <c r="L49" s="1003"/>
      <c r="M49" s="1003"/>
      <c r="N49" s="1003"/>
      <c r="O49" s="1003"/>
    </row>
    <row r="50" spans="1:15" s="1000" customFormat="1" ht="12" customHeight="1">
      <c r="A50" s="1020"/>
      <c r="B50" s="1001" t="s">
        <v>1361</v>
      </c>
      <c r="C50" s="1015">
        <v>8419</v>
      </c>
      <c r="D50" s="1015">
        <v>671</v>
      </c>
      <c r="E50" s="1015">
        <v>1627</v>
      </c>
      <c r="F50" s="1015">
        <v>4810</v>
      </c>
      <c r="G50" s="1015">
        <v>1311</v>
      </c>
      <c r="H50" s="1001" t="s">
        <v>1437</v>
      </c>
      <c r="I50" s="1019"/>
      <c r="K50" s="1003"/>
      <c r="L50" s="1003"/>
      <c r="M50" s="1003"/>
      <c r="N50" s="1003"/>
      <c r="O50" s="1003"/>
    </row>
    <row r="51" spans="1:15" s="1000" customFormat="1" ht="12" customHeight="1">
      <c r="A51" s="1020"/>
      <c r="B51" s="1001" t="s">
        <v>1362</v>
      </c>
      <c r="C51" s="1015">
        <v>27545</v>
      </c>
      <c r="D51" s="1015">
        <v>0</v>
      </c>
      <c r="E51" s="1015">
        <v>0</v>
      </c>
      <c r="F51" s="1015">
        <v>27545</v>
      </c>
      <c r="G51" s="1015">
        <v>0</v>
      </c>
      <c r="H51" s="1001" t="s">
        <v>1438</v>
      </c>
      <c r="I51" s="1019"/>
      <c r="K51" s="1003"/>
      <c r="L51" s="1003"/>
      <c r="M51" s="1003"/>
      <c r="N51" s="1003"/>
      <c r="O51" s="1003"/>
    </row>
    <row r="52" spans="1:15" s="1000" customFormat="1" ht="12" customHeight="1">
      <c r="A52" s="977"/>
      <c r="B52" s="1014"/>
      <c r="C52" s="1015"/>
      <c r="D52" s="1016"/>
      <c r="E52" s="1016"/>
      <c r="F52" s="1016"/>
      <c r="G52" s="1016"/>
      <c r="H52" s="1019"/>
      <c r="I52" s="963"/>
      <c r="K52" s="1003"/>
      <c r="L52" s="1003"/>
      <c r="M52" s="1003"/>
      <c r="N52" s="1003"/>
      <c r="O52" s="1003"/>
    </row>
    <row r="53" spans="1:15" s="1000" customFormat="1" ht="12" customHeight="1">
      <c r="A53" s="1020" t="s">
        <v>1452</v>
      </c>
      <c r="B53" s="1001" t="s">
        <v>1360</v>
      </c>
      <c r="C53" s="1015" t="s">
        <v>1443</v>
      </c>
      <c r="D53" s="1015" t="s">
        <v>1443</v>
      </c>
      <c r="E53" s="1015" t="s">
        <v>1443</v>
      </c>
      <c r="F53" s="1015">
        <v>50</v>
      </c>
      <c r="G53" s="1015" t="s">
        <v>1443</v>
      </c>
      <c r="H53" s="1001" t="s">
        <v>1376</v>
      </c>
      <c r="I53" s="1019" t="s">
        <v>1452</v>
      </c>
      <c r="K53" s="1003"/>
      <c r="L53" s="1003"/>
      <c r="M53" s="1007"/>
      <c r="N53" s="1007"/>
      <c r="O53" s="1003"/>
    </row>
    <row r="54" spans="1:15" s="1000" customFormat="1" ht="12" customHeight="1">
      <c r="A54" s="1020"/>
      <c r="B54" s="1001" t="s">
        <v>1361</v>
      </c>
      <c r="C54" s="1015">
        <v>5474</v>
      </c>
      <c r="D54" s="1015">
        <v>343</v>
      </c>
      <c r="E54" s="1015">
        <v>840</v>
      </c>
      <c r="F54" s="1015">
        <v>3131</v>
      </c>
      <c r="G54" s="1015">
        <v>1160</v>
      </c>
      <c r="H54" s="1001" t="s">
        <v>1437</v>
      </c>
      <c r="I54" s="1019"/>
      <c r="K54" s="1003"/>
      <c r="L54" s="1003"/>
      <c r="M54" s="1003"/>
      <c r="N54" s="1003"/>
      <c r="O54" s="1003"/>
    </row>
    <row r="55" spans="1:15" s="1021" customFormat="1" ht="12" customHeight="1">
      <c r="A55" s="1020"/>
      <c r="B55" s="1001" t="s">
        <v>1362</v>
      </c>
      <c r="C55" s="1015">
        <v>25303</v>
      </c>
      <c r="D55" s="1015">
        <v>0</v>
      </c>
      <c r="E55" s="1015">
        <v>0</v>
      </c>
      <c r="F55" s="1015">
        <v>25303</v>
      </c>
      <c r="G55" s="1015">
        <v>0</v>
      </c>
      <c r="H55" s="1001" t="s">
        <v>1438</v>
      </c>
      <c r="I55" s="1019"/>
      <c r="K55" s="1003"/>
      <c r="L55" s="1003"/>
      <c r="M55" s="1003"/>
      <c r="N55" s="1003"/>
      <c r="O55" s="1003"/>
    </row>
    <row r="56" spans="1:15" s="1000" customFormat="1" ht="12" customHeight="1">
      <c r="A56" s="977"/>
      <c r="B56" s="1014"/>
      <c r="C56" s="1015"/>
      <c r="D56" s="1016"/>
      <c r="E56" s="1016"/>
      <c r="F56" s="1016"/>
      <c r="G56" s="1016"/>
      <c r="H56" s="1019"/>
      <c r="I56" s="963"/>
      <c r="K56" s="1003"/>
      <c r="L56" s="1003"/>
      <c r="M56" s="1003"/>
      <c r="N56" s="1003"/>
      <c r="O56" s="1003"/>
    </row>
    <row r="57" spans="1:15" s="1000" customFormat="1" ht="12" customHeight="1">
      <c r="A57" s="1020" t="s">
        <v>1453</v>
      </c>
      <c r="B57" s="1001" t="s">
        <v>1360</v>
      </c>
      <c r="C57" s="1015">
        <v>5346</v>
      </c>
      <c r="D57" s="1015">
        <v>2951</v>
      </c>
      <c r="E57" s="1015">
        <v>1662</v>
      </c>
      <c r="F57" s="1015">
        <v>347</v>
      </c>
      <c r="G57" s="1015">
        <v>386</v>
      </c>
      <c r="H57" s="1001" t="s">
        <v>1376</v>
      </c>
      <c r="I57" s="1019" t="s">
        <v>1453</v>
      </c>
      <c r="K57" s="1003"/>
      <c r="L57" s="1003"/>
      <c r="M57" s="1003"/>
      <c r="N57" s="1003"/>
      <c r="O57" s="1003"/>
    </row>
    <row r="58" spans="1:15" s="1000" customFormat="1" ht="12" customHeight="1">
      <c r="A58" s="1020"/>
      <c r="B58" s="1001" t="s">
        <v>1361</v>
      </c>
      <c r="C58" s="1015">
        <v>10776</v>
      </c>
      <c r="D58" s="1015">
        <v>467</v>
      </c>
      <c r="E58" s="1015">
        <v>1552</v>
      </c>
      <c r="F58" s="1015">
        <v>6395</v>
      </c>
      <c r="G58" s="1015">
        <v>2361</v>
      </c>
      <c r="H58" s="1001" t="s">
        <v>1437</v>
      </c>
      <c r="I58" s="1019"/>
      <c r="K58" s="1003"/>
      <c r="L58" s="1003"/>
      <c r="M58" s="1003"/>
      <c r="N58" s="1003"/>
      <c r="O58" s="1003"/>
    </row>
    <row r="59" spans="1:15" s="1021" customFormat="1" ht="12" customHeight="1">
      <c r="A59" s="1020"/>
      <c r="B59" s="1001" t="s">
        <v>1362</v>
      </c>
      <c r="C59" s="1015">
        <v>29156</v>
      </c>
      <c r="D59" s="1015">
        <v>0</v>
      </c>
      <c r="E59" s="1015">
        <v>0</v>
      </c>
      <c r="F59" s="1015">
        <v>29156</v>
      </c>
      <c r="G59" s="1015">
        <v>0</v>
      </c>
      <c r="H59" s="1001" t="s">
        <v>1438</v>
      </c>
      <c r="I59" s="1019"/>
      <c r="K59" s="1003"/>
      <c r="L59" s="1003"/>
      <c r="M59" s="1003"/>
      <c r="N59" s="1003"/>
      <c r="O59" s="1003"/>
    </row>
    <row r="60" spans="1:15" s="1000" customFormat="1" ht="12" customHeight="1">
      <c r="A60" s="977"/>
      <c r="B60" s="1014"/>
      <c r="C60" s="1015"/>
      <c r="D60" s="1016"/>
      <c r="E60" s="1016"/>
      <c r="F60" s="1016"/>
      <c r="G60" s="1016"/>
      <c r="H60" s="1019"/>
      <c r="I60" s="963"/>
      <c r="K60" s="1003"/>
      <c r="L60" s="1003"/>
      <c r="M60" s="1003"/>
      <c r="N60" s="1003"/>
      <c r="O60" s="1003"/>
    </row>
    <row r="61" spans="1:15" s="1000" customFormat="1" ht="12" customHeight="1">
      <c r="A61" s="1020" t="s">
        <v>1455</v>
      </c>
      <c r="B61" s="1001" t="s">
        <v>1360</v>
      </c>
      <c r="C61" s="1015">
        <v>3620</v>
      </c>
      <c r="D61" s="1015">
        <v>1449</v>
      </c>
      <c r="E61" s="1015">
        <v>176</v>
      </c>
      <c r="F61" s="1015">
        <v>493</v>
      </c>
      <c r="G61" s="1015">
        <v>1502</v>
      </c>
      <c r="H61" s="1001" t="s">
        <v>1376</v>
      </c>
      <c r="I61" s="1019" t="s">
        <v>1455</v>
      </c>
      <c r="K61" s="1003"/>
      <c r="L61" s="1003"/>
      <c r="M61" s="1003"/>
      <c r="N61" s="1003"/>
      <c r="O61" s="1003"/>
    </row>
    <row r="62" spans="1:15" s="1000" customFormat="1" ht="12" customHeight="1">
      <c r="A62" s="1020"/>
      <c r="B62" s="1001" t="s">
        <v>1361</v>
      </c>
      <c r="C62" s="1015">
        <v>10965</v>
      </c>
      <c r="D62" s="1015">
        <v>748</v>
      </c>
      <c r="E62" s="1015">
        <v>1517</v>
      </c>
      <c r="F62" s="1015">
        <v>6932</v>
      </c>
      <c r="G62" s="1015">
        <v>1769</v>
      </c>
      <c r="H62" s="1001" t="s">
        <v>1437</v>
      </c>
      <c r="I62" s="1019"/>
      <c r="K62" s="1003"/>
      <c r="L62" s="1003"/>
      <c r="M62" s="1003"/>
      <c r="N62" s="1003"/>
      <c r="O62" s="1003"/>
    </row>
    <row r="63" spans="1:15" s="1000" customFormat="1" ht="12" customHeight="1">
      <c r="A63" s="1020"/>
      <c r="B63" s="1001" t="s">
        <v>1362</v>
      </c>
      <c r="C63" s="1015">
        <v>10125</v>
      </c>
      <c r="D63" s="1015">
        <v>0</v>
      </c>
      <c r="E63" s="1015">
        <v>0</v>
      </c>
      <c r="F63" s="1015">
        <v>10125</v>
      </c>
      <c r="G63" s="1015">
        <v>0</v>
      </c>
      <c r="H63" s="1001" t="s">
        <v>1438</v>
      </c>
      <c r="I63" s="1019"/>
      <c r="K63" s="1003"/>
      <c r="L63" s="1003"/>
      <c r="M63" s="1003"/>
      <c r="N63" s="1007"/>
      <c r="O63" s="1007"/>
    </row>
    <row r="64" spans="1:15" s="1000" customFormat="1" ht="12" customHeight="1">
      <c r="A64" s="977"/>
      <c r="B64" s="1014"/>
      <c r="C64" s="1015"/>
      <c r="D64" s="1016"/>
      <c r="E64" s="1016"/>
      <c r="F64" s="1016"/>
      <c r="G64" s="1016"/>
      <c r="H64" s="1019"/>
      <c r="I64" s="963"/>
      <c r="K64" s="1003"/>
      <c r="L64" s="1003"/>
      <c r="M64" s="1003"/>
      <c r="N64" s="1003"/>
      <c r="O64" s="1003"/>
    </row>
    <row r="65" spans="1:15" s="1000" customFormat="1" ht="12" customHeight="1">
      <c r="A65" s="1020" t="s">
        <v>1457</v>
      </c>
      <c r="B65" s="1001" t="s">
        <v>1360</v>
      </c>
      <c r="C65" s="1015">
        <v>16473</v>
      </c>
      <c r="D65" s="1015">
        <v>3249</v>
      </c>
      <c r="E65" s="1015">
        <v>866</v>
      </c>
      <c r="F65" s="1015">
        <v>56</v>
      </c>
      <c r="G65" s="1015">
        <v>12302</v>
      </c>
      <c r="H65" s="1001" t="s">
        <v>1376</v>
      </c>
      <c r="I65" s="1019" t="s">
        <v>1457</v>
      </c>
      <c r="K65" s="1003"/>
      <c r="L65" s="1003"/>
      <c r="M65" s="1003"/>
      <c r="N65" s="1003"/>
      <c r="O65" s="1003"/>
    </row>
    <row r="66" spans="1:15" s="1000" customFormat="1" ht="12" customHeight="1">
      <c r="A66" s="1020"/>
      <c r="B66" s="1001" t="s">
        <v>1361</v>
      </c>
      <c r="C66" s="1015">
        <v>25566</v>
      </c>
      <c r="D66" s="1015">
        <v>7031</v>
      </c>
      <c r="E66" s="1015">
        <v>732</v>
      </c>
      <c r="F66" s="1015">
        <v>5585</v>
      </c>
      <c r="G66" s="1015">
        <v>12219</v>
      </c>
      <c r="H66" s="1001" t="s">
        <v>1437</v>
      </c>
      <c r="I66" s="1019"/>
      <c r="K66" s="1003"/>
      <c r="L66" s="1003"/>
      <c r="M66" s="1003"/>
      <c r="N66" s="1003"/>
      <c r="O66" s="1003"/>
    </row>
    <row r="67" spans="1:15" s="1000" customFormat="1" ht="12" customHeight="1">
      <c r="A67" s="1020"/>
      <c r="B67" s="1001" t="s">
        <v>1362</v>
      </c>
      <c r="C67" s="1015">
        <v>4675</v>
      </c>
      <c r="D67" s="1015">
        <v>0</v>
      </c>
      <c r="E67" s="1015">
        <v>0</v>
      </c>
      <c r="F67" s="1015" t="s">
        <v>1443</v>
      </c>
      <c r="G67" s="1015" t="s">
        <v>1443</v>
      </c>
      <c r="H67" s="1001" t="s">
        <v>1438</v>
      </c>
      <c r="I67" s="1019"/>
      <c r="K67" s="1003"/>
      <c r="L67" s="1007"/>
      <c r="M67" s="1007"/>
      <c r="N67" s="1003"/>
      <c r="O67" s="1003"/>
    </row>
    <row r="68" spans="1:15" s="1000" customFormat="1" ht="37.5" customHeight="1">
      <c r="A68" s="1530"/>
      <c r="B68" s="1531"/>
      <c r="C68" s="998" t="s">
        <v>152</v>
      </c>
      <c r="D68" s="999" t="s">
        <v>1401</v>
      </c>
      <c r="E68" s="486" t="s">
        <v>1402</v>
      </c>
      <c r="F68" s="486" t="s">
        <v>1100</v>
      </c>
      <c r="G68" s="486" t="s">
        <v>1471</v>
      </c>
      <c r="H68" s="1532" t="s">
        <v>1472</v>
      </c>
      <c r="I68" s="1533"/>
    </row>
    <row r="69" spans="1:15" s="1000" customFormat="1">
      <c r="A69" s="1534" t="s">
        <v>1047</v>
      </c>
      <c r="B69" s="1534"/>
      <c r="C69" s="1534"/>
      <c r="D69" s="1534"/>
      <c r="E69" s="1534"/>
      <c r="F69" s="1534"/>
      <c r="G69" s="1534"/>
      <c r="H69" s="1534"/>
      <c r="I69" s="1534"/>
    </row>
    <row r="70" spans="1:15" ht="9.75" customHeight="1">
      <c r="A70" s="1503" t="s">
        <v>1408</v>
      </c>
      <c r="B70" s="1503"/>
      <c r="C70" s="1503"/>
      <c r="D70" s="1503"/>
      <c r="E70" s="1503"/>
      <c r="F70" s="1503"/>
      <c r="G70" s="1503"/>
      <c r="H70" s="1503"/>
      <c r="I70" s="1503"/>
    </row>
    <row r="71" spans="1:15" ht="9.75" customHeight="1">
      <c r="A71" s="1503" t="s">
        <v>1409</v>
      </c>
      <c r="B71" s="1503"/>
      <c r="C71" s="1503"/>
      <c r="D71" s="1503"/>
      <c r="E71" s="1503"/>
      <c r="F71" s="1503"/>
      <c r="G71" s="1503"/>
      <c r="H71" s="1503"/>
      <c r="I71" s="1503"/>
    </row>
    <row r="72" spans="1:15" ht="9.75" customHeight="1">
      <c r="A72" s="1528" t="s">
        <v>1473</v>
      </c>
      <c r="B72" s="1528"/>
      <c r="C72" s="1528"/>
      <c r="D72" s="1528"/>
      <c r="E72" s="1528"/>
      <c r="F72" s="1528"/>
      <c r="G72" s="1528"/>
      <c r="H72" s="1528"/>
      <c r="I72" s="1528"/>
    </row>
    <row r="73" spans="1:15" ht="9.75" customHeight="1">
      <c r="A73" s="1529" t="s">
        <v>1461</v>
      </c>
      <c r="B73" s="1529"/>
      <c r="C73" s="1529"/>
      <c r="D73" s="1529"/>
      <c r="E73" s="1529"/>
      <c r="F73" s="1529"/>
      <c r="G73" s="1529"/>
      <c r="H73" s="1529"/>
      <c r="I73" s="1529"/>
    </row>
    <row r="74" spans="1:15" s="532" customFormat="1" ht="12.75" customHeight="1">
      <c r="A74" s="991"/>
      <c r="B74" s="992"/>
      <c r="C74" s="537"/>
      <c r="D74" s="537"/>
      <c r="E74" s="537"/>
      <c r="F74" s="537"/>
      <c r="G74" s="537"/>
      <c r="H74" s="986"/>
      <c r="I74" s="537"/>
    </row>
    <row r="75" spans="1:15" s="827" customFormat="1" ht="12.75" customHeight="1">
      <c r="A75" s="1022" t="s">
        <v>535</v>
      </c>
      <c r="G75" s="1023"/>
    </row>
    <row r="76" spans="1:15" s="827" customFormat="1" ht="12.75" customHeight="1">
      <c r="A76" s="553" t="s">
        <v>1474</v>
      </c>
      <c r="G76" s="1023"/>
    </row>
    <row r="77" spans="1:15" s="827" customFormat="1" ht="12.75" customHeight="1">
      <c r="A77" s="553" t="s">
        <v>1475</v>
      </c>
      <c r="F77" s="911"/>
      <c r="G77" s="1024"/>
    </row>
    <row r="78" spans="1:15" s="988" customFormat="1" ht="12.75" customHeight="1">
      <c r="A78" s="553" t="s">
        <v>1476</v>
      </c>
      <c r="B78" s="827"/>
      <c r="C78" s="827"/>
      <c r="D78" s="827"/>
      <c r="E78" s="827"/>
      <c r="F78" s="827"/>
      <c r="G78" s="827"/>
      <c r="H78" s="827"/>
      <c r="I78" s="827"/>
    </row>
    <row r="79" spans="1:15">
      <c r="A79" s="553" t="s">
        <v>1465</v>
      </c>
      <c r="B79" s="826"/>
      <c r="C79" s="826"/>
      <c r="D79" s="609"/>
    </row>
    <row r="80" spans="1:15">
      <c r="A80" s="553" t="s">
        <v>1466</v>
      </c>
      <c r="B80" s="826"/>
      <c r="C80" s="826"/>
      <c r="D80" s="609"/>
    </row>
    <row r="81" spans="1:4">
      <c r="A81" s="553" t="s">
        <v>1467</v>
      </c>
      <c r="B81" s="826"/>
      <c r="C81" s="826"/>
      <c r="D81" s="609"/>
    </row>
    <row r="82" spans="1:4">
      <c r="A82" s="907"/>
      <c r="B82" s="1025"/>
      <c r="C82" s="609"/>
      <c r="D82" s="609"/>
    </row>
  </sheetData>
  <mergeCells count="12">
    <mergeCell ref="A1:I1"/>
    <mergeCell ref="A2:I2"/>
    <mergeCell ref="A3:C3"/>
    <mergeCell ref="A4:B4"/>
    <mergeCell ref="H4:I4"/>
    <mergeCell ref="A70:I70"/>
    <mergeCell ref="A71:I71"/>
    <mergeCell ref="A72:I72"/>
    <mergeCell ref="A73:I73"/>
    <mergeCell ref="A68:B68"/>
    <mergeCell ref="H68:I68"/>
    <mergeCell ref="A69:I69"/>
  </mergeCells>
  <hyperlinks>
    <hyperlink ref="A76" r:id="rId1"/>
    <hyperlink ref="A77" r:id="rId2"/>
    <hyperlink ref="A78" r:id="rId3"/>
    <hyperlink ref="A79" r:id="rId4"/>
    <hyperlink ref="A80" r:id="rId5"/>
    <hyperlink ref="A81" r:id="rId6"/>
    <hyperlink ref="H5" r:id="rId7"/>
    <hyperlink ref="B5" r:id="rId8"/>
    <hyperlink ref="B9" r:id="rId9"/>
    <hyperlink ref="B13" r:id="rId10"/>
    <hyperlink ref="B17" r:id="rId11"/>
    <hyperlink ref="B21" r:id="rId12"/>
    <hyperlink ref="B25" r:id="rId13"/>
    <hyperlink ref="B29" r:id="rId14"/>
    <hyperlink ref="B33" r:id="rId15"/>
    <hyperlink ref="B37" r:id="rId16"/>
    <hyperlink ref="B41" r:id="rId17"/>
    <hyperlink ref="B45" r:id="rId18"/>
    <hyperlink ref="B49" r:id="rId19"/>
    <hyperlink ref="B53" r:id="rId20"/>
    <hyperlink ref="B57" r:id="rId21"/>
    <hyperlink ref="B61" r:id="rId22"/>
    <hyperlink ref="B65" r:id="rId23"/>
    <hyperlink ref="H9" r:id="rId24"/>
    <hyperlink ref="H13" r:id="rId25"/>
    <hyperlink ref="H17" r:id="rId26"/>
    <hyperlink ref="H21" r:id="rId27"/>
    <hyperlink ref="H25" r:id="rId28"/>
    <hyperlink ref="H29" r:id="rId29"/>
    <hyperlink ref="H33" r:id="rId30"/>
    <hyperlink ref="H37" r:id="rId31"/>
    <hyperlink ref="H41" r:id="rId32"/>
    <hyperlink ref="H45" r:id="rId33"/>
    <hyperlink ref="H49" r:id="rId34"/>
    <hyperlink ref="H53" r:id="rId35"/>
    <hyperlink ref="H57" r:id="rId36"/>
    <hyperlink ref="H61" r:id="rId37"/>
    <hyperlink ref="H65" r:id="rId38"/>
    <hyperlink ref="H6" r:id="rId39"/>
    <hyperlink ref="B6" r:id="rId40"/>
    <hyperlink ref="B10" r:id="rId41"/>
    <hyperlink ref="B14" r:id="rId42"/>
    <hyperlink ref="B18" r:id="rId43"/>
    <hyperlink ref="B22" r:id="rId44"/>
    <hyperlink ref="B26" r:id="rId45"/>
    <hyperlink ref="B30" r:id="rId46"/>
    <hyperlink ref="B34" r:id="rId47"/>
    <hyperlink ref="B38" r:id="rId48"/>
    <hyperlink ref="B42" r:id="rId49"/>
    <hyperlink ref="B46" r:id="rId50"/>
    <hyperlink ref="B50" r:id="rId51"/>
    <hyperlink ref="B54" r:id="rId52"/>
    <hyperlink ref="B58" r:id="rId53"/>
    <hyperlink ref="B62" r:id="rId54"/>
    <hyperlink ref="B66" r:id="rId55"/>
    <hyperlink ref="H10" r:id="rId56"/>
    <hyperlink ref="H14" r:id="rId57"/>
    <hyperlink ref="H18" r:id="rId58"/>
    <hyperlink ref="H22" r:id="rId59"/>
    <hyperlink ref="H26" r:id="rId60"/>
    <hyperlink ref="H30" r:id="rId61"/>
    <hyperlink ref="H34" r:id="rId62"/>
    <hyperlink ref="H38" r:id="rId63"/>
    <hyperlink ref="H42" r:id="rId64"/>
    <hyperlink ref="H46" r:id="rId65"/>
    <hyperlink ref="H50" r:id="rId66"/>
    <hyperlink ref="H54" r:id="rId67"/>
    <hyperlink ref="H58" r:id="rId68"/>
    <hyperlink ref="H62" r:id="rId69"/>
    <hyperlink ref="H66" r:id="rId70"/>
    <hyperlink ref="H7" r:id="rId71"/>
    <hyperlink ref="B7" r:id="rId72"/>
    <hyperlink ref="B11" r:id="rId73"/>
    <hyperlink ref="B15" r:id="rId74"/>
    <hyperlink ref="B19" r:id="rId75"/>
    <hyperlink ref="B23" r:id="rId76"/>
    <hyperlink ref="B27" r:id="rId77"/>
    <hyperlink ref="B31" r:id="rId78"/>
    <hyperlink ref="B35" r:id="rId79"/>
    <hyperlink ref="B39" r:id="rId80"/>
    <hyperlink ref="B43" r:id="rId81"/>
    <hyperlink ref="B47" r:id="rId82"/>
    <hyperlink ref="B51" r:id="rId83"/>
    <hyperlink ref="B55" r:id="rId84"/>
    <hyperlink ref="B59" r:id="rId85"/>
    <hyperlink ref="B63" r:id="rId86"/>
    <hyperlink ref="B67" r:id="rId87"/>
    <hyperlink ref="H11" r:id="rId88"/>
    <hyperlink ref="H15" r:id="rId89"/>
    <hyperlink ref="H19" r:id="rId90"/>
    <hyperlink ref="H23" r:id="rId91"/>
    <hyperlink ref="H27" r:id="rId92"/>
    <hyperlink ref="H31" r:id="rId93"/>
    <hyperlink ref="H35" r:id="rId94"/>
    <hyperlink ref="H39" r:id="rId95"/>
    <hyperlink ref="H43" r:id="rId96"/>
    <hyperlink ref="H47" r:id="rId97"/>
    <hyperlink ref="H51" r:id="rId98"/>
    <hyperlink ref="H55" r:id="rId99"/>
    <hyperlink ref="H59" r:id="rId100"/>
    <hyperlink ref="H63" r:id="rId101"/>
    <hyperlink ref="H67" r:id="rId102"/>
  </hyperlinks>
  <pageMargins left="0.7" right="0.7" top="0.75" bottom="0.75" header="0.3" footer="0.3"/>
  <pageSetup paperSize="9" orientation="portrait" verticalDpi="0" r:id="rId103"/>
</worksheet>
</file>

<file path=xl/worksheets/sheet42.xml><?xml version="1.0" encoding="utf-8"?>
<worksheet xmlns="http://schemas.openxmlformats.org/spreadsheetml/2006/main" xmlns:r="http://schemas.openxmlformats.org/officeDocument/2006/relationships">
  <dimension ref="A1:IK35"/>
  <sheetViews>
    <sheetView showGridLines="0" zoomScaleNormal="100" workbookViewId="0">
      <selection activeCell="A2" sqref="A2:D2"/>
    </sheetView>
  </sheetViews>
  <sheetFormatPr defaultColWidth="7.85546875" defaultRowHeight="12.75"/>
  <cols>
    <col min="1" max="1" width="20.140625" style="537" customWidth="1"/>
    <col min="2" max="2" width="20.7109375" style="532" customWidth="1"/>
    <col min="3" max="4" width="17.85546875" style="532" customWidth="1"/>
    <col min="5" max="245" width="7.85546875" style="532"/>
    <col min="246" max="246" width="30.140625" style="532" customWidth="1"/>
    <col min="247" max="247" width="20.7109375" style="532" customWidth="1"/>
    <col min="248" max="249" width="17.85546875" style="532" customWidth="1"/>
    <col min="250" max="16384" width="7.85546875" style="532"/>
  </cols>
  <sheetData>
    <row r="1" spans="1:245" ht="33.75" customHeight="1">
      <c r="A1" s="1543" t="s">
        <v>1477</v>
      </c>
      <c r="B1" s="1543"/>
      <c r="C1" s="1543"/>
      <c r="D1" s="1543"/>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c r="AH1" s="1026"/>
      <c r="AI1" s="1026"/>
      <c r="AJ1" s="1026"/>
      <c r="AK1" s="1026"/>
      <c r="AL1" s="1026"/>
      <c r="AM1" s="1026"/>
      <c r="AN1" s="1026"/>
      <c r="AO1" s="1026"/>
      <c r="AP1" s="1026"/>
      <c r="AQ1" s="1026"/>
      <c r="AR1" s="1026"/>
      <c r="AS1" s="1026"/>
      <c r="AT1" s="1026"/>
      <c r="AU1" s="1026"/>
      <c r="AV1" s="1026"/>
      <c r="AW1" s="1026"/>
      <c r="AX1" s="1026"/>
      <c r="AY1" s="1026"/>
      <c r="AZ1" s="1026"/>
      <c r="BA1" s="1026"/>
      <c r="BB1" s="1026"/>
      <c r="BC1" s="1026"/>
      <c r="BD1" s="1026"/>
      <c r="BE1" s="1026"/>
      <c r="BF1" s="1026"/>
      <c r="BG1" s="1026"/>
      <c r="BH1" s="1026"/>
      <c r="BI1" s="1026"/>
      <c r="BJ1" s="1026"/>
      <c r="BK1" s="1026"/>
      <c r="BL1" s="1026"/>
      <c r="BM1" s="1026"/>
      <c r="BN1" s="1026"/>
      <c r="BO1" s="1026"/>
      <c r="BP1" s="1026"/>
      <c r="BQ1" s="1026"/>
      <c r="BR1" s="1026"/>
      <c r="BS1" s="1026"/>
      <c r="BT1" s="1026"/>
      <c r="BU1" s="1026"/>
      <c r="BV1" s="1026"/>
      <c r="BW1" s="1026"/>
      <c r="BX1" s="1026"/>
      <c r="BY1" s="1026"/>
      <c r="BZ1" s="1026"/>
      <c r="CA1" s="1026"/>
      <c r="CB1" s="1026"/>
      <c r="CC1" s="1026"/>
      <c r="CD1" s="1026"/>
      <c r="CE1" s="1026"/>
      <c r="CF1" s="1026"/>
      <c r="CG1" s="1026"/>
      <c r="CH1" s="1026"/>
      <c r="CI1" s="1026"/>
      <c r="CJ1" s="1026"/>
      <c r="CK1" s="1026"/>
      <c r="CL1" s="1026"/>
      <c r="CM1" s="1026"/>
      <c r="CN1" s="1026"/>
      <c r="CO1" s="1026"/>
      <c r="CP1" s="1026"/>
      <c r="CQ1" s="1026"/>
      <c r="CR1" s="1026"/>
      <c r="CS1" s="1026"/>
      <c r="CT1" s="1026"/>
      <c r="CU1" s="1026"/>
      <c r="CV1" s="1026"/>
      <c r="CW1" s="1026"/>
      <c r="CX1" s="1026"/>
      <c r="CY1" s="1026"/>
      <c r="CZ1" s="1026"/>
      <c r="DA1" s="1026"/>
      <c r="DB1" s="1026"/>
      <c r="DC1" s="1026"/>
      <c r="DD1" s="1026"/>
      <c r="DE1" s="1026"/>
      <c r="DF1" s="1026"/>
      <c r="DG1" s="1026"/>
      <c r="DH1" s="1026"/>
      <c r="DI1" s="1026"/>
      <c r="DJ1" s="1026"/>
      <c r="DK1" s="1026"/>
      <c r="DL1" s="1026"/>
      <c r="DM1" s="1026"/>
      <c r="DN1" s="1026"/>
      <c r="DO1" s="1026"/>
      <c r="DP1" s="1026"/>
      <c r="DQ1" s="1026"/>
      <c r="DR1" s="1026"/>
      <c r="DS1" s="1026"/>
      <c r="DT1" s="1026"/>
      <c r="DU1" s="1026"/>
      <c r="DV1" s="1026"/>
      <c r="DW1" s="1026"/>
      <c r="DX1" s="1026"/>
      <c r="DY1" s="1026"/>
      <c r="DZ1" s="1026"/>
      <c r="EA1" s="1026"/>
      <c r="EB1" s="1026"/>
      <c r="EC1" s="1026"/>
      <c r="ED1" s="1026"/>
      <c r="EE1" s="1026"/>
      <c r="EF1" s="1026"/>
      <c r="EG1" s="1026"/>
      <c r="EH1" s="1026"/>
      <c r="EI1" s="1026"/>
      <c r="EJ1" s="1026"/>
      <c r="EK1" s="1026"/>
      <c r="EL1" s="1026"/>
      <c r="EM1" s="1026"/>
      <c r="EN1" s="1026"/>
      <c r="EO1" s="1026"/>
      <c r="EP1" s="1026"/>
      <c r="EQ1" s="1026"/>
      <c r="ER1" s="1026"/>
      <c r="ES1" s="1026"/>
      <c r="ET1" s="1026"/>
      <c r="EU1" s="1026"/>
      <c r="EV1" s="1026"/>
      <c r="EW1" s="1026"/>
      <c r="EX1" s="1026"/>
      <c r="EY1" s="1026"/>
      <c r="EZ1" s="1026"/>
      <c r="FA1" s="1026"/>
      <c r="FB1" s="1026"/>
      <c r="FC1" s="1026"/>
      <c r="FD1" s="1026"/>
      <c r="FE1" s="1026"/>
      <c r="FF1" s="1026"/>
      <c r="FG1" s="1026"/>
      <c r="FH1" s="1026"/>
      <c r="FI1" s="1026"/>
      <c r="FJ1" s="1026"/>
      <c r="FK1" s="1026"/>
      <c r="FL1" s="1026"/>
      <c r="FM1" s="1026"/>
      <c r="FN1" s="1026"/>
      <c r="FO1" s="1026"/>
      <c r="FP1" s="1026"/>
      <c r="FQ1" s="1026"/>
      <c r="FR1" s="1026"/>
      <c r="FS1" s="1026"/>
      <c r="FT1" s="1026"/>
      <c r="FU1" s="1026"/>
      <c r="FV1" s="1026"/>
      <c r="FW1" s="1026"/>
      <c r="FX1" s="1026"/>
      <c r="FY1" s="1026"/>
      <c r="FZ1" s="1026"/>
      <c r="GA1" s="1026"/>
      <c r="GB1" s="1026"/>
      <c r="GC1" s="1026"/>
      <c r="GD1" s="1026"/>
      <c r="GE1" s="1026"/>
      <c r="GF1" s="1026"/>
      <c r="GG1" s="1026"/>
      <c r="GH1" s="1026"/>
      <c r="GI1" s="1026"/>
      <c r="GJ1" s="1026"/>
      <c r="GK1" s="1026"/>
      <c r="GL1" s="1026"/>
      <c r="GM1" s="1026"/>
      <c r="GN1" s="1026"/>
      <c r="GO1" s="1026"/>
      <c r="GP1" s="1026"/>
      <c r="GQ1" s="1026"/>
      <c r="GR1" s="1026"/>
      <c r="GS1" s="1026"/>
      <c r="GT1" s="1026"/>
      <c r="GU1" s="1026"/>
      <c r="GV1" s="1026"/>
      <c r="GW1" s="1026"/>
      <c r="GX1" s="1026"/>
      <c r="GY1" s="1026"/>
      <c r="GZ1" s="1026"/>
      <c r="HA1" s="1026"/>
      <c r="HB1" s="1026"/>
      <c r="HC1" s="1026"/>
      <c r="HD1" s="1026"/>
      <c r="HE1" s="1026"/>
      <c r="HF1" s="1026"/>
      <c r="HG1" s="1026"/>
      <c r="HH1" s="1026"/>
      <c r="HI1" s="1026"/>
      <c r="HJ1" s="1026"/>
      <c r="HK1" s="1026"/>
      <c r="HL1" s="1026"/>
      <c r="HM1" s="1026"/>
      <c r="HN1" s="1026"/>
      <c r="HO1" s="1026"/>
      <c r="HP1" s="1026"/>
      <c r="HQ1" s="1026"/>
      <c r="HR1" s="1026"/>
      <c r="HS1" s="1026"/>
      <c r="HT1" s="1026"/>
      <c r="HU1" s="1026"/>
      <c r="HV1" s="1026"/>
      <c r="HW1" s="1026"/>
      <c r="HX1" s="1026"/>
      <c r="HY1" s="1026"/>
      <c r="HZ1" s="1026"/>
      <c r="IA1" s="1026"/>
      <c r="IB1" s="1026"/>
      <c r="IC1" s="1026"/>
      <c r="ID1" s="1026"/>
      <c r="IE1" s="1026"/>
      <c r="IF1" s="1026"/>
      <c r="IG1" s="1026"/>
      <c r="IH1" s="1026"/>
      <c r="II1" s="1026"/>
      <c r="IJ1" s="1026"/>
      <c r="IK1" s="1026"/>
    </row>
    <row r="2" spans="1:245" ht="33.75" customHeight="1">
      <c r="A2" s="1544" t="s">
        <v>1478</v>
      </c>
      <c r="B2" s="1544"/>
      <c r="C2" s="1544"/>
      <c r="D2" s="1544"/>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026"/>
      <c r="BZ2" s="1026"/>
      <c r="CA2" s="1026"/>
      <c r="CB2" s="1026"/>
      <c r="CC2" s="1026"/>
      <c r="CD2" s="1026"/>
      <c r="CE2" s="1026"/>
      <c r="CF2" s="1026"/>
      <c r="CG2" s="1026"/>
      <c r="CH2" s="1026"/>
      <c r="CI2" s="1026"/>
      <c r="CJ2" s="1026"/>
      <c r="CK2" s="1026"/>
      <c r="CL2" s="1026"/>
      <c r="CM2" s="1026"/>
      <c r="CN2" s="1026"/>
      <c r="CO2" s="1026"/>
      <c r="CP2" s="1026"/>
      <c r="CQ2" s="1026"/>
      <c r="CR2" s="1026"/>
      <c r="CS2" s="1026"/>
      <c r="CT2" s="1026"/>
      <c r="CU2" s="1026"/>
      <c r="CV2" s="1026"/>
      <c r="CW2" s="1026"/>
      <c r="CX2" s="1026"/>
      <c r="CY2" s="1026"/>
      <c r="CZ2" s="1026"/>
      <c r="DA2" s="1026"/>
      <c r="DB2" s="1026"/>
      <c r="DC2" s="1026"/>
      <c r="DD2" s="1026"/>
      <c r="DE2" s="1026"/>
      <c r="DF2" s="1026"/>
      <c r="DG2" s="1026"/>
      <c r="DH2" s="1026"/>
      <c r="DI2" s="1026"/>
      <c r="DJ2" s="1026"/>
      <c r="DK2" s="1026"/>
      <c r="DL2" s="1026"/>
      <c r="DM2" s="1026"/>
      <c r="DN2" s="1026"/>
      <c r="DO2" s="1026"/>
      <c r="DP2" s="1026"/>
      <c r="DQ2" s="1026"/>
      <c r="DR2" s="1026"/>
      <c r="DS2" s="1026"/>
      <c r="DT2" s="1026"/>
      <c r="DU2" s="1026"/>
      <c r="DV2" s="1026"/>
      <c r="DW2" s="1026"/>
      <c r="DX2" s="1026"/>
      <c r="DY2" s="1026"/>
      <c r="DZ2" s="1026"/>
      <c r="EA2" s="1026"/>
      <c r="EB2" s="1026"/>
      <c r="EC2" s="1026"/>
      <c r="ED2" s="1026"/>
      <c r="EE2" s="1026"/>
      <c r="EF2" s="1026"/>
      <c r="EG2" s="1026"/>
      <c r="EH2" s="1026"/>
      <c r="EI2" s="1026"/>
      <c r="EJ2" s="1026"/>
      <c r="EK2" s="1026"/>
      <c r="EL2" s="1026"/>
      <c r="EM2" s="1026"/>
      <c r="EN2" s="1026"/>
      <c r="EO2" s="1026"/>
      <c r="EP2" s="1026"/>
      <c r="EQ2" s="1026"/>
      <c r="ER2" s="1026"/>
      <c r="ES2" s="1026"/>
      <c r="ET2" s="1026"/>
      <c r="EU2" s="1026"/>
      <c r="EV2" s="1026"/>
      <c r="EW2" s="1026"/>
      <c r="EX2" s="1026"/>
      <c r="EY2" s="1026"/>
      <c r="EZ2" s="1026"/>
      <c r="FA2" s="1026"/>
      <c r="FB2" s="1026"/>
      <c r="FC2" s="1026"/>
      <c r="FD2" s="1026"/>
      <c r="FE2" s="1026"/>
      <c r="FF2" s="1026"/>
      <c r="FG2" s="1026"/>
      <c r="FH2" s="1026"/>
      <c r="FI2" s="1026"/>
      <c r="FJ2" s="1026"/>
      <c r="FK2" s="1026"/>
      <c r="FL2" s="1026"/>
      <c r="FM2" s="1026"/>
      <c r="FN2" s="1026"/>
      <c r="FO2" s="1026"/>
      <c r="FP2" s="1026"/>
      <c r="FQ2" s="1026"/>
      <c r="FR2" s="1026"/>
      <c r="FS2" s="1026"/>
      <c r="FT2" s="1026"/>
      <c r="FU2" s="1026"/>
      <c r="FV2" s="1026"/>
      <c r="FW2" s="1026"/>
      <c r="FX2" s="1026"/>
      <c r="FY2" s="1026"/>
      <c r="FZ2" s="1026"/>
      <c r="GA2" s="1026"/>
      <c r="GB2" s="1026"/>
      <c r="GC2" s="1026"/>
      <c r="GD2" s="1026"/>
      <c r="GE2" s="1026"/>
      <c r="GF2" s="1026"/>
      <c r="GG2" s="1026"/>
      <c r="GH2" s="1026"/>
      <c r="GI2" s="1026"/>
      <c r="GJ2" s="1026"/>
      <c r="GK2" s="1026"/>
      <c r="GL2" s="1026"/>
      <c r="GM2" s="1026"/>
      <c r="GN2" s="1026"/>
      <c r="GO2" s="1026"/>
      <c r="GP2" s="1026"/>
      <c r="GQ2" s="1026"/>
      <c r="GR2" s="1026"/>
      <c r="GS2" s="1026"/>
      <c r="GT2" s="1026"/>
      <c r="GU2" s="1026"/>
      <c r="GV2" s="1026"/>
      <c r="GW2" s="1026"/>
      <c r="GX2" s="1026"/>
      <c r="GY2" s="1026"/>
      <c r="GZ2" s="1026"/>
      <c r="HA2" s="1026"/>
      <c r="HB2" s="1026"/>
      <c r="HC2" s="1026"/>
      <c r="HD2" s="1026"/>
      <c r="HE2" s="1026"/>
      <c r="HF2" s="1026"/>
      <c r="HG2" s="1026"/>
      <c r="HH2" s="1026"/>
      <c r="HI2" s="1026"/>
      <c r="HJ2" s="1026"/>
      <c r="HK2" s="1026"/>
      <c r="HL2" s="1026"/>
      <c r="HM2" s="1026"/>
      <c r="HN2" s="1026"/>
      <c r="HO2" s="1026"/>
      <c r="HP2" s="1026"/>
      <c r="HQ2" s="1026"/>
      <c r="HR2" s="1026"/>
      <c r="HS2" s="1026"/>
      <c r="HT2" s="1026"/>
      <c r="HU2" s="1026"/>
      <c r="HV2" s="1026"/>
      <c r="HW2" s="1026"/>
      <c r="HX2" s="1026"/>
      <c r="HY2" s="1026"/>
      <c r="HZ2" s="1026"/>
      <c r="IA2" s="1026"/>
      <c r="IB2" s="1026"/>
      <c r="IC2" s="1026"/>
      <c r="ID2" s="1026"/>
      <c r="IE2" s="1026"/>
      <c r="IF2" s="1026"/>
      <c r="IG2" s="1026"/>
      <c r="IH2" s="1026"/>
      <c r="II2" s="1026"/>
      <c r="IJ2" s="1026"/>
      <c r="IK2" s="1026"/>
    </row>
    <row r="3" spans="1:245" ht="9.75" customHeight="1">
      <c r="A3" s="1027" t="s">
        <v>1307</v>
      </c>
      <c r="B3" s="1028"/>
      <c r="C3" s="1028"/>
      <c r="D3" s="1029" t="s">
        <v>1308</v>
      </c>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6"/>
      <c r="AQ3" s="1026"/>
      <c r="AR3" s="1026"/>
      <c r="AS3" s="1026"/>
      <c r="AT3" s="1026"/>
      <c r="AU3" s="1026"/>
      <c r="AV3" s="1026"/>
      <c r="AW3" s="1026"/>
      <c r="AX3" s="1026"/>
      <c r="AY3" s="1026"/>
      <c r="AZ3" s="1026"/>
      <c r="BA3" s="1026"/>
      <c r="BB3" s="1026"/>
      <c r="BC3" s="1026"/>
      <c r="BD3" s="1026"/>
      <c r="BE3" s="1026"/>
      <c r="BF3" s="1026"/>
      <c r="BG3" s="1026"/>
      <c r="BH3" s="1026"/>
      <c r="BI3" s="1026"/>
      <c r="BJ3" s="1026"/>
      <c r="BK3" s="1026"/>
      <c r="BL3" s="1026"/>
      <c r="BM3" s="1026"/>
      <c r="BN3" s="1026"/>
      <c r="BO3" s="1026"/>
      <c r="BP3" s="1026"/>
      <c r="BQ3" s="1026"/>
      <c r="BR3" s="1026"/>
      <c r="BS3" s="1026"/>
      <c r="BT3" s="1026"/>
      <c r="BU3" s="1026"/>
      <c r="BV3" s="1026"/>
      <c r="BW3" s="1026"/>
      <c r="BX3" s="1026"/>
      <c r="BY3" s="1026"/>
      <c r="BZ3" s="1026"/>
      <c r="CA3" s="1026"/>
      <c r="CB3" s="1026"/>
      <c r="CC3" s="1026"/>
      <c r="CD3" s="1026"/>
      <c r="CE3" s="1026"/>
      <c r="CF3" s="1026"/>
      <c r="CG3" s="1026"/>
      <c r="CH3" s="1026"/>
      <c r="CI3" s="1026"/>
      <c r="CJ3" s="1026"/>
      <c r="CK3" s="1026"/>
      <c r="CL3" s="1026"/>
      <c r="CM3" s="1026"/>
      <c r="CN3" s="1026"/>
      <c r="CO3" s="1026"/>
      <c r="CP3" s="1026"/>
      <c r="CQ3" s="1026"/>
      <c r="CR3" s="1026"/>
      <c r="CS3" s="1026"/>
      <c r="CT3" s="1026"/>
      <c r="CU3" s="1026"/>
      <c r="CV3" s="1026"/>
      <c r="CW3" s="1026"/>
      <c r="CX3" s="1026"/>
      <c r="CY3" s="1026"/>
      <c r="CZ3" s="1026"/>
      <c r="DA3" s="1026"/>
      <c r="DB3" s="1026"/>
      <c r="DC3" s="1026"/>
      <c r="DD3" s="1026"/>
      <c r="DE3" s="1026"/>
      <c r="DF3" s="1026"/>
      <c r="DG3" s="1026"/>
      <c r="DH3" s="1026"/>
      <c r="DI3" s="1026"/>
      <c r="DJ3" s="1026"/>
      <c r="DK3" s="1026"/>
      <c r="DL3" s="1026"/>
      <c r="DM3" s="1026"/>
      <c r="DN3" s="1026"/>
      <c r="DO3" s="1026"/>
      <c r="DP3" s="1026"/>
      <c r="DQ3" s="1026"/>
      <c r="DR3" s="1026"/>
      <c r="DS3" s="1026"/>
      <c r="DT3" s="1026"/>
      <c r="DU3" s="1026"/>
      <c r="DV3" s="1026"/>
      <c r="DW3" s="1026"/>
      <c r="DX3" s="1026"/>
      <c r="DY3" s="1026"/>
      <c r="DZ3" s="1026"/>
      <c r="EA3" s="1026"/>
      <c r="EB3" s="1026"/>
      <c r="EC3" s="1026"/>
      <c r="ED3" s="1026"/>
      <c r="EE3" s="1026"/>
      <c r="EF3" s="1026"/>
      <c r="EG3" s="1026"/>
      <c r="EH3" s="1026"/>
      <c r="EI3" s="1026"/>
      <c r="EJ3" s="1026"/>
      <c r="EK3" s="1026"/>
      <c r="EL3" s="1026"/>
      <c r="EM3" s="1026"/>
      <c r="EN3" s="1026"/>
      <c r="EO3" s="1026"/>
      <c r="EP3" s="1026"/>
      <c r="EQ3" s="1026"/>
      <c r="ER3" s="1026"/>
      <c r="ES3" s="1026"/>
      <c r="ET3" s="1026"/>
      <c r="EU3" s="1026"/>
      <c r="EV3" s="1026"/>
      <c r="EW3" s="1026"/>
      <c r="EX3" s="1026"/>
      <c r="EY3" s="1026"/>
      <c r="EZ3" s="1026"/>
      <c r="FA3" s="1026"/>
      <c r="FB3" s="1026"/>
      <c r="FC3" s="1026"/>
      <c r="FD3" s="1026"/>
      <c r="FE3" s="1026"/>
      <c r="FF3" s="1026"/>
      <c r="FG3" s="1026"/>
      <c r="FH3" s="1026"/>
      <c r="FI3" s="1026"/>
      <c r="FJ3" s="1026"/>
      <c r="FK3" s="1026"/>
      <c r="FL3" s="1026"/>
      <c r="FM3" s="1026"/>
      <c r="FN3" s="1026"/>
      <c r="FO3" s="1026"/>
      <c r="FP3" s="1026"/>
      <c r="FQ3" s="1026"/>
      <c r="FR3" s="1026"/>
      <c r="FS3" s="1026"/>
      <c r="FT3" s="1026"/>
      <c r="FU3" s="1026"/>
      <c r="FV3" s="1026"/>
      <c r="FW3" s="1026"/>
      <c r="FX3" s="1026"/>
      <c r="FY3" s="1026"/>
      <c r="FZ3" s="1026"/>
      <c r="GA3" s="1026"/>
      <c r="GB3" s="1026"/>
      <c r="GC3" s="1026"/>
      <c r="GD3" s="1026"/>
      <c r="GE3" s="1026"/>
      <c r="GF3" s="1026"/>
      <c r="GG3" s="1026"/>
      <c r="GH3" s="1026"/>
      <c r="GI3" s="1026"/>
      <c r="GJ3" s="1026"/>
      <c r="GK3" s="1026"/>
      <c r="GL3" s="1026"/>
      <c r="GM3" s="1026"/>
      <c r="GN3" s="1026"/>
      <c r="GO3" s="1026"/>
      <c r="GP3" s="1026"/>
      <c r="GQ3" s="1026"/>
      <c r="GR3" s="1026"/>
      <c r="GS3" s="1026"/>
      <c r="GT3" s="1026"/>
      <c r="GU3" s="1026"/>
      <c r="GV3" s="1026"/>
      <c r="GW3" s="1026"/>
      <c r="GX3" s="1026"/>
      <c r="GY3" s="1026"/>
      <c r="GZ3" s="1026"/>
      <c r="HA3" s="1026"/>
      <c r="HB3" s="1026"/>
      <c r="HC3" s="1026"/>
      <c r="HD3" s="1026"/>
      <c r="HE3" s="1026"/>
      <c r="HF3" s="1026"/>
      <c r="HG3" s="1026"/>
      <c r="HH3" s="1026"/>
      <c r="HI3" s="1026"/>
      <c r="HJ3" s="1026"/>
      <c r="HK3" s="1026"/>
      <c r="HL3" s="1026"/>
      <c r="HM3" s="1026"/>
      <c r="HN3" s="1026"/>
      <c r="HO3" s="1026"/>
      <c r="HP3" s="1026"/>
      <c r="HQ3" s="1026"/>
      <c r="HR3" s="1026"/>
      <c r="HS3" s="1026"/>
      <c r="HT3" s="1026"/>
      <c r="HU3" s="1026"/>
      <c r="HV3" s="1026"/>
      <c r="HW3" s="1026"/>
      <c r="HX3" s="1026"/>
      <c r="HY3" s="1026"/>
      <c r="HZ3" s="1026"/>
      <c r="IA3" s="1026"/>
      <c r="IB3" s="1026"/>
      <c r="IC3" s="1026"/>
      <c r="ID3" s="1026"/>
      <c r="IE3" s="1026"/>
      <c r="IF3" s="1026"/>
      <c r="IG3" s="1026"/>
      <c r="IH3" s="1026"/>
      <c r="II3" s="1026"/>
      <c r="IJ3" s="1026"/>
      <c r="IK3" s="1026"/>
    </row>
    <row r="4" spans="1:245" ht="14.45" customHeight="1">
      <c r="A4" s="999"/>
      <c r="B4" s="1030" t="s">
        <v>1360</v>
      </c>
      <c r="C4" s="1030" t="s">
        <v>1361</v>
      </c>
      <c r="D4" s="805" t="s">
        <v>1362</v>
      </c>
      <c r="E4" s="1031" t="s">
        <v>1479</v>
      </c>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31"/>
      <c r="DE4" s="1031"/>
      <c r="DF4" s="1031"/>
      <c r="DG4" s="1031"/>
      <c r="DH4" s="1031"/>
      <c r="DI4" s="1031"/>
      <c r="DJ4" s="1031"/>
      <c r="DK4" s="1031"/>
      <c r="DL4" s="1031"/>
      <c r="DM4" s="1031"/>
      <c r="DN4" s="1031"/>
      <c r="DO4" s="1031"/>
      <c r="DP4" s="1031"/>
      <c r="DQ4" s="1031"/>
      <c r="DR4" s="1031"/>
      <c r="DS4" s="1031"/>
      <c r="DT4" s="1031"/>
      <c r="DU4" s="1031"/>
      <c r="DV4" s="1031"/>
      <c r="DW4" s="1031"/>
      <c r="DX4" s="1031"/>
      <c r="DY4" s="1031"/>
      <c r="DZ4" s="1031"/>
      <c r="EA4" s="1031"/>
      <c r="EB4" s="1031"/>
      <c r="EC4" s="1031"/>
      <c r="ED4" s="1031"/>
      <c r="EE4" s="1031"/>
      <c r="EF4" s="1031"/>
      <c r="EG4" s="1031"/>
      <c r="EH4" s="1031"/>
      <c r="EI4" s="1031"/>
      <c r="EJ4" s="1031"/>
      <c r="EK4" s="1031"/>
      <c r="EL4" s="1031"/>
      <c r="EM4" s="1031"/>
      <c r="EN4" s="1031"/>
      <c r="EO4" s="1031"/>
      <c r="EP4" s="1031"/>
      <c r="EQ4" s="1031"/>
      <c r="ER4" s="1031"/>
      <c r="ES4" s="1031"/>
      <c r="ET4" s="1031"/>
      <c r="EU4" s="1031"/>
      <c r="EV4" s="1031"/>
      <c r="EW4" s="1031"/>
      <c r="EX4" s="1031"/>
      <c r="EY4" s="1031"/>
      <c r="EZ4" s="1031"/>
      <c r="FA4" s="1031"/>
      <c r="FB4" s="1031"/>
      <c r="FC4" s="1031"/>
      <c r="FD4" s="1031"/>
      <c r="FE4" s="1031"/>
      <c r="FF4" s="1031"/>
      <c r="FG4" s="1031"/>
      <c r="FH4" s="1031"/>
      <c r="FI4" s="1031"/>
      <c r="FJ4" s="1031"/>
      <c r="FK4" s="1031"/>
      <c r="FL4" s="1031"/>
      <c r="FM4" s="1031"/>
      <c r="FN4" s="1031"/>
      <c r="FO4" s="1031"/>
      <c r="FP4" s="1031"/>
      <c r="FQ4" s="1031"/>
      <c r="FR4" s="1031"/>
      <c r="FS4" s="1031"/>
      <c r="FT4" s="1031"/>
      <c r="FU4" s="1031"/>
      <c r="FV4" s="1031"/>
      <c r="FW4" s="1031"/>
      <c r="FX4" s="1031"/>
      <c r="FY4" s="1031"/>
      <c r="FZ4" s="1031"/>
      <c r="GA4" s="1031"/>
      <c r="GB4" s="1031"/>
      <c r="GC4" s="1031"/>
      <c r="GD4" s="1031"/>
      <c r="GE4" s="1031"/>
      <c r="GF4" s="1031"/>
      <c r="GG4" s="1031"/>
      <c r="GH4" s="1031"/>
      <c r="GI4" s="1031"/>
      <c r="GJ4" s="1031"/>
      <c r="GK4" s="1031"/>
      <c r="GL4" s="1031"/>
      <c r="GM4" s="1031"/>
      <c r="GN4" s="1031"/>
      <c r="GO4" s="1031"/>
      <c r="GP4" s="1031"/>
      <c r="GQ4" s="1031"/>
      <c r="GR4" s="1031"/>
      <c r="GS4" s="1031"/>
      <c r="GT4" s="1031"/>
      <c r="GU4" s="1031"/>
      <c r="GV4" s="1031"/>
      <c r="GW4" s="1031"/>
      <c r="GX4" s="1031"/>
      <c r="GY4" s="1031"/>
      <c r="GZ4" s="1031"/>
      <c r="HA4" s="1031"/>
      <c r="HB4" s="1031"/>
      <c r="HC4" s="1031"/>
      <c r="HD4" s="1031"/>
      <c r="HE4" s="1031"/>
      <c r="HF4" s="1031"/>
      <c r="HG4" s="1031"/>
      <c r="HH4" s="1031"/>
      <c r="HI4" s="1031"/>
      <c r="HJ4" s="1031"/>
      <c r="HK4" s="1031"/>
      <c r="HL4" s="1031"/>
      <c r="HM4" s="1031"/>
      <c r="HN4" s="1031"/>
      <c r="HO4" s="1031"/>
      <c r="HP4" s="1031"/>
      <c r="HQ4" s="1031"/>
      <c r="HR4" s="1031"/>
      <c r="HS4" s="1031"/>
      <c r="HT4" s="1031"/>
      <c r="HU4" s="1031"/>
      <c r="HV4" s="1031"/>
      <c r="HW4" s="1031"/>
      <c r="HX4" s="1031"/>
      <c r="HY4" s="1031"/>
      <c r="HZ4" s="1031"/>
      <c r="IA4" s="1031"/>
      <c r="IB4" s="1031"/>
      <c r="IC4" s="1031"/>
      <c r="ID4" s="1031"/>
      <c r="IE4" s="1031"/>
      <c r="IF4" s="1031"/>
      <c r="IG4" s="1031"/>
      <c r="IH4" s="1031"/>
      <c r="II4" s="1031"/>
      <c r="IJ4" s="1031"/>
      <c r="IK4" s="1031"/>
    </row>
    <row r="5" spans="1:245" ht="13.9" customHeight="1">
      <c r="A5" s="1032" t="s">
        <v>151</v>
      </c>
      <c r="B5" s="1033"/>
      <c r="C5" s="1034"/>
      <c r="D5" s="582"/>
      <c r="E5" s="1035"/>
      <c r="F5" s="1036"/>
      <c r="G5" s="1036"/>
      <c r="H5" s="455"/>
      <c r="I5" s="455"/>
      <c r="J5" s="455"/>
      <c r="K5" s="455"/>
      <c r="L5" s="455"/>
      <c r="M5" s="455"/>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36"/>
      <c r="DE5" s="1036"/>
      <c r="DF5" s="1036"/>
      <c r="DG5" s="1036"/>
      <c r="DH5" s="1036"/>
      <c r="DI5" s="1036"/>
      <c r="DJ5" s="1036"/>
      <c r="DK5" s="1036"/>
      <c r="DL5" s="1036"/>
      <c r="DM5" s="1036"/>
      <c r="DN5" s="1036"/>
      <c r="DO5" s="1036"/>
      <c r="DP5" s="1036"/>
      <c r="DQ5" s="1036"/>
      <c r="DR5" s="1036"/>
      <c r="DS5" s="1036"/>
      <c r="DT5" s="1036"/>
      <c r="DU5" s="1036"/>
      <c r="DV5" s="1036"/>
      <c r="DW5" s="1036"/>
      <c r="DX5" s="1036"/>
      <c r="DY5" s="1036"/>
      <c r="DZ5" s="1036"/>
      <c r="EA5" s="1036"/>
      <c r="EB5" s="1036"/>
      <c r="EC5" s="1036"/>
      <c r="ED5" s="1036"/>
      <c r="EE5" s="1036"/>
      <c r="EF5" s="1036"/>
      <c r="EG5" s="1036"/>
      <c r="EH5" s="1036"/>
      <c r="EI5" s="1036"/>
      <c r="EJ5" s="1036"/>
      <c r="EK5" s="1036"/>
      <c r="EL5" s="1036"/>
      <c r="EM5" s="1036"/>
      <c r="EN5" s="1036"/>
      <c r="EO5" s="1036"/>
      <c r="EP5" s="1036"/>
      <c r="EQ5" s="1036"/>
      <c r="ER5" s="1036"/>
      <c r="ES5" s="1036"/>
      <c r="ET5" s="1036"/>
      <c r="EU5" s="1036"/>
      <c r="EV5" s="1036"/>
      <c r="EW5" s="1036"/>
      <c r="EX5" s="1036"/>
      <c r="EY5" s="1036"/>
      <c r="EZ5" s="1036"/>
      <c r="FA5" s="1036"/>
      <c r="FB5" s="1036"/>
      <c r="FC5" s="1036"/>
      <c r="FD5" s="1036"/>
      <c r="FE5" s="1036"/>
      <c r="FF5" s="1036"/>
      <c r="FG5" s="1036"/>
      <c r="FH5" s="1036"/>
      <c r="FI5" s="1036"/>
      <c r="FJ5" s="1036"/>
      <c r="FK5" s="1036"/>
      <c r="FL5" s="1036"/>
      <c r="FM5" s="1036"/>
      <c r="FN5" s="1036"/>
      <c r="FO5" s="1036"/>
      <c r="FP5" s="1036"/>
      <c r="FQ5" s="1036"/>
      <c r="FR5" s="1036"/>
      <c r="FS5" s="1036"/>
      <c r="FT5" s="1036"/>
      <c r="FU5" s="1036"/>
      <c r="FV5" s="1036"/>
      <c r="FW5" s="1036"/>
      <c r="FX5" s="1036"/>
      <c r="FY5" s="1036"/>
      <c r="FZ5" s="1036"/>
      <c r="GA5" s="1036"/>
      <c r="GB5" s="1036"/>
      <c r="GC5" s="1036"/>
      <c r="GD5" s="1036"/>
      <c r="GE5" s="1036"/>
      <c r="GF5" s="1036"/>
      <c r="GG5" s="1036"/>
      <c r="GH5" s="1036"/>
      <c r="GI5" s="1036"/>
      <c r="GJ5" s="1036"/>
      <c r="GK5" s="1036"/>
      <c r="GL5" s="1036"/>
      <c r="GM5" s="1036"/>
      <c r="GN5" s="1036"/>
      <c r="GO5" s="1036"/>
      <c r="GP5" s="1036"/>
      <c r="GQ5" s="1036"/>
      <c r="GR5" s="1036"/>
      <c r="GS5" s="1036"/>
      <c r="GT5" s="1036"/>
      <c r="GU5" s="1036"/>
      <c r="GV5" s="1036"/>
      <c r="GW5" s="1036"/>
      <c r="GX5" s="1036"/>
      <c r="GY5" s="1036"/>
      <c r="GZ5" s="1036"/>
      <c r="HA5" s="1036"/>
      <c r="HB5" s="1036"/>
      <c r="HC5" s="1036"/>
      <c r="HD5" s="1036"/>
      <c r="HE5" s="1036"/>
      <c r="HF5" s="1036"/>
      <c r="HG5" s="1036"/>
      <c r="HH5" s="1036"/>
      <c r="HI5" s="1036"/>
      <c r="HJ5" s="1036"/>
      <c r="HK5" s="1036"/>
      <c r="HL5" s="1036"/>
      <c r="HM5" s="1036"/>
      <c r="HN5" s="1036"/>
      <c r="HO5" s="1036"/>
      <c r="HP5" s="1036"/>
      <c r="HQ5" s="1036"/>
      <c r="HR5" s="1036"/>
      <c r="HS5" s="1036"/>
      <c r="HT5" s="1036"/>
      <c r="HU5" s="1036"/>
      <c r="HV5" s="1036"/>
      <c r="HW5" s="1036"/>
      <c r="HX5" s="1036"/>
      <c r="HY5" s="1036"/>
      <c r="HZ5" s="1036"/>
      <c r="IA5" s="1036"/>
      <c r="IB5" s="1036"/>
      <c r="IC5" s="1036"/>
      <c r="ID5" s="1036"/>
      <c r="IE5" s="1036"/>
      <c r="IF5" s="1036"/>
      <c r="IG5" s="1036"/>
      <c r="IH5" s="1036"/>
      <c r="II5" s="1036"/>
      <c r="IJ5" s="1036"/>
      <c r="IK5" s="1036"/>
    </row>
    <row r="6" spans="1:245" ht="13.9" customHeight="1">
      <c r="A6" s="1032">
        <v>2005</v>
      </c>
      <c r="B6" s="1037">
        <v>479</v>
      </c>
      <c r="C6" s="1037">
        <v>17263</v>
      </c>
      <c r="D6" s="1037">
        <v>18483</v>
      </c>
      <c r="E6" s="1035"/>
      <c r="F6" s="1036"/>
      <c r="G6" s="1036"/>
      <c r="H6" s="455"/>
      <c r="I6" s="455"/>
      <c r="J6" s="455"/>
      <c r="K6" s="455"/>
      <c r="L6" s="455"/>
      <c r="M6" s="455"/>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36"/>
      <c r="DE6" s="1036"/>
      <c r="DF6" s="1036"/>
      <c r="DG6" s="1036"/>
      <c r="DH6" s="1036"/>
      <c r="DI6" s="1036"/>
      <c r="DJ6" s="1036"/>
      <c r="DK6" s="1036"/>
      <c r="DL6" s="1036"/>
      <c r="DM6" s="1036"/>
      <c r="DN6" s="1036"/>
      <c r="DO6" s="1036"/>
      <c r="DP6" s="1036"/>
      <c r="DQ6" s="1036"/>
      <c r="DR6" s="1036"/>
      <c r="DS6" s="1036"/>
      <c r="DT6" s="1036"/>
      <c r="DU6" s="1036"/>
      <c r="DV6" s="1036"/>
      <c r="DW6" s="1036"/>
      <c r="DX6" s="1036"/>
      <c r="DY6" s="1036"/>
      <c r="DZ6" s="1036"/>
      <c r="EA6" s="1036"/>
      <c r="EB6" s="1036"/>
      <c r="EC6" s="1036"/>
      <c r="ED6" s="1036"/>
      <c r="EE6" s="1036"/>
      <c r="EF6" s="1036"/>
      <c r="EG6" s="1036"/>
      <c r="EH6" s="1036"/>
      <c r="EI6" s="1036"/>
      <c r="EJ6" s="1036"/>
      <c r="EK6" s="1036"/>
      <c r="EL6" s="1036"/>
      <c r="EM6" s="1036"/>
      <c r="EN6" s="1036"/>
      <c r="EO6" s="1036"/>
      <c r="EP6" s="1036"/>
      <c r="EQ6" s="1036"/>
      <c r="ER6" s="1036"/>
      <c r="ES6" s="1036"/>
      <c r="ET6" s="1036"/>
      <c r="EU6" s="1036"/>
      <c r="EV6" s="1036"/>
      <c r="EW6" s="1036"/>
      <c r="EX6" s="1036"/>
      <c r="EY6" s="1036"/>
      <c r="EZ6" s="1036"/>
      <c r="FA6" s="1036"/>
      <c r="FB6" s="1036"/>
      <c r="FC6" s="1036"/>
      <c r="FD6" s="1036"/>
      <c r="FE6" s="1036"/>
      <c r="FF6" s="1036"/>
      <c r="FG6" s="1036"/>
      <c r="FH6" s="1036"/>
      <c r="FI6" s="1036"/>
      <c r="FJ6" s="1036"/>
      <c r="FK6" s="1036"/>
      <c r="FL6" s="1036"/>
      <c r="FM6" s="1036"/>
      <c r="FN6" s="1036"/>
      <c r="FO6" s="1036"/>
      <c r="FP6" s="1036"/>
      <c r="FQ6" s="1036"/>
      <c r="FR6" s="1036"/>
      <c r="FS6" s="1036"/>
      <c r="FT6" s="1036"/>
      <c r="FU6" s="1036"/>
      <c r="FV6" s="1036"/>
      <c r="FW6" s="1036"/>
      <c r="FX6" s="1036"/>
      <c r="FY6" s="1036"/>
      <c r="FZ6" s="1036"/>
      <c r="GA6" s="1036"/>
      <c r="GB6" s="1036"/>
      <c r="GC6" s="1036"/>
      <c r="GD6" s="1036"/>
      <c r="GE6" s="1036"/>
      <c r="GF6" s="1036"/>
      <c r="GG6" s="1036"/>
      <c r="GH6" s="1036"/>
      <c r="GI6" s="1036"/>
      <c r="GJ6" s="1036"/>
      <c r="GK6" s="1036"/>
      <c r="GL6" s="1036"/>
      <c r="GM6" s="1036"/>
      <c r="GN6" s="1036"/>
      <c r="GO6" s="1036"/>
      <c r="GP6" s="1036"/>
      <c r="GQ6" s="1036"/>
      <c r="GR6" s="1036"/>
      <c r="GS6" s="1036"/>
      <c r="GT6" s="1036"/>
      <c r="GU6" s="1036"/>
      <c r="GV6" s="1036"/>
      <c r="GW6" s="1036"/>
      <c r="GX6" s="1036"/>
      <c r="GY6" s="1036"/>
      <c r="GZ6" s="1036"/>
      <c r="HA6" s="1036"/>
      <c r="HB6" s="1036"/>
      <c r="HC6" s="1036"/>
      <c r="HD6" s="1036"/>
      <c r="HE6" s="1036"/>
      <c r="HF6" s="1036"/>
      <c r="HG6" s="1036"/>
      <c r="HH6" s="1036"/>
      <c r="HI6" s="1036"/>
      <c r="HJ6" s="1036"/>
      <c r="HK6" s="1036"/>
      <c r="HL6" s="1036"/>
      <c r="HM6" s="1036"/>
      <c r="HN6" s="1036"/>
      <c r="HO6" s="1036"/>
      <c r="HP6" s="1036"/>
      <c r="HQ6" s="1036"/>
      <c r="HR6" s="1036"/>
      <c r="HS6" s="1036"/>
      <c r="HT6" s="1036"/>
      <c r="HU6" s="1036"/>
      <c r="HV6" s="1036"/>
      <c r="HW6" s="1036"/>
      <c r="HX6" s="1036"/>
      <c r="HY6" s="1036"/>
      <c r="HZ6" s="1036"/>
      <c r="IA6" s="1036"/>
      <c r="IB6" s="1036"/>
      <c r="IC6" s="1036"/>
      <c r="ID6" s="1036"/>
      <c r="IE6" s="1036"/>
      <c r="IF6" s="1036"/>
      <c r="IG6" s="1036"/>
      <c r="IH6" s="1036"/>
      <c r="II6" s="1036"/>
      <c r="IJ6" s="1036"/>
      <c r="IK6" s="1036"/>
    </row>
    <row r="7" spans="1:245" ht="13.9" customHeight="1">
      <c r="A7" s="1032">
        <v>2006</v>
      </c>
      <c r="B7" s="1037">
        <v>225</v>
      </c>
      <c r="C7" s="1037">
        <v>18554</v>
      </c>
      <c r="D7" s="1037">
        <v>21128</v>
      </c>
      <c r="E7" s="1035"/>
      <c r="F7" s="1036"/>
      <c r="G7" s="1036"/>
      <c r="H7" s="1476"/>
      <c r="I7" s="1476"/>
      <c r="J7" s="1476"/>
      <c r="K7" s="1476"/>
      <c r="L7" s="1476"/>
      <c r="M7" s="147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36"/>
      <c r="DE7" s="1036"/>
      <c r="DF7" s="1036"/>
      <c r="DG7" s="1036"/>
      <c r="DH7" s="1036"/>
      <c r="DI7" s="1036"/>
      <c r="DJ7" s="1036"/>
      <c r="DK7" s="1036"/>
      <c r="DL7" s="1036"/>
      <c r="DM7" s="1036"/>
      <c r="DN7" s="1036"/>
      <c r="DO7" s="1036"/>
      <c r="DP7" s="1036"/>
      <c r="DQ7" s="1036"/>
      <c r="DR7" s="1036"/>
      <c r="DS7" s="1036"/>
      <c r="DT7" s="1036"/>
      <c r="DU7" s="1036"/>
      <c r="DV7" s="1036"/>
      <c r="DW7" s="1036"/>
      <c r="DX7" s="1036"/>
      <c r="DY7" s="1036"/>
      <c r="DZ7" s="1036"/>
      <c r="EA7" s="1036"/>
      <c r="EB7" s="1036"/>
      <c r="EC7" s="1036"/>
      <c r="ED7" s="1036"/>
      <c r="EE7" s="1036"/>
      <c r="EF7" s="1036"/>
      <c r="EG7" s="1036"/>
      <c r="EH7" s="1036"/>
      <c r="EI7" s="1036"/>
      <c r="EJ7" s="1036"/>
      <c r="EK7" s="1036"/>
      <c r="EL7" s="1036"/>
      <c r="EM7" s="1036"/>
      <c r="EN7" s="1036"/>
      <c r="EO7" s="1036"/>
      <c r="EP7" s="1036"/>
      <c r="EQ7" s="1036"/>
      <c r="ER7" s="1036"/>
      <c r="ES7" s="1036"/>
      <c r="ET7" s="1036"/>
      <c r="EU7" s="1036"/>
      <c r="EV7" s="1036"/>
      <c r="EW7" s="1036"/>
      <c r="EX7" s="1036"/>
      <c r="EY7" s="1036"/>
      <c r="EZ7" s="1036"/>
      <c r="FA7" s="1036"/>
      <c r="FB7" s="1036"/>
      <c r="FC7" s="1036"/>
      <c r="FD7" s="1036"/>
      <c r="FE7" s="1036"/>
      <c r="FF7" s="1036"/>
      <c r="FG7" s="1036"/>
      <c r="FH7" s="1036"/>
      <c r="FI7" s="1036"/>
      <c r="FJ7" s="1036"/>
      <c r="FK7" s="1036"/>
      <c r="FL7" s="1036"/>
      <c r="FM7" s="1036"/>
      <c r="FN7" s="1036"/>
      <c r="FO7" s="1036"/>
      <c r="FP7" s="1036"/>
      <c r="FQ7" s="1036"/>
      <c r="FR7" s="1036"/>
      <c r="FS7" s="1036"/>
      <c r="FT7" s="1036"/>
      <c r="FU7" s="1036"/>
      <c r="FV7" s="1036"/>
      <c r="FW7" s="1036"/>
      <c r="FX7" s="1036"/>
      <c r="FY7" s="1036"/>
      <c r="FZ7" s="1036"/>
      <c r="GA7" s="1036"/>
      <c r="GB7" s="1036"/>
      <c r="GC7" s="1036"/>
      <c r="GD7" s="1036"/>
      <c r="GE7" s="1036"/>
      <c r="GF7" s="1036"/>
      <c r="GG7" s="1036"/>
      <c r="GH7" s="1036"/>
      <c r="GI7" s="1036"/>
      <c r="GJ7" s="1036"/>
      <c r="GK7" s="1036"/>
      <c r="GL7" s="1036"/>
      <c r="GM7" s="1036"/>
      <c r="GN7" s="1036"/>
      <c r="GO7" s="1036"/>
      <c r="GP7" s="1036"/>
      <c r="GQ7" s="1036"/>
      <c r="GR7" s="1036"/>
      <c r="GS7" s="1036"/>
      <c r="GT7" s="1036"/>
      <c r="GU7" s="1036"/>
      <c r="GV7" s="1036"/>
      <c r="GW7" s="1036"/>
      <c r="GX7" s="1036"/>
      <c r="GY7" s="1036"/>
      <c r="GZ7" s="1036"/>
      <c r="HA7" s="1036"/>
      <c r="HB7" s="1036"/>
      <c r="HC7" s="1036"/>
      <c r="HD7" s="1036"/>
      <c r="HE7" s="1036"/>
      <c r="HF7" s="1036"/>
      <c r="HG7" s="1036"/>
      <c r="HH7" s="1036"/>
      <c r="HI7" s="1036"/>
      <c r="HJ7" s="1036"/>
      <c r="HK7" s="1036"/>
      <c r="HL7" s="1036"/>
      <c r="HM7" s="1036"/>
      <c r="HN7" s="1036"/>
      <c r="HO7" s="1036"/>
      <c r="HP7" s="1036"/>
      <c r="HQ7" s="1036"/>
      <c r="HR7" s="1036"/>
      <c r="HS7" s="1036"/>
      <c r="HT7" s="1036"/>
      <c r="HU7" s="1036"/>
      <c r="HV7" s="1036"/>
      <c r="HW7" s="1036"/>
      <c r="HX7" s="1036"/>
      <c r="HY7" s="1036"/>
      <c r="HZ7" s="1036"/>
      <c r="IA7" s="1036"/>
      <c r="IB7" s="1036"/>
      <c r="IC7" s="1036"/>
      <c r="ID7" s="1036"/>
      <c r="IE7" s="1036"/>
      <c r="IF7" s="1036"/>
      <c r="IG7" s="1036"/>
      <c r="IH7" s="1036"/>
      <c r="II7" s="1036"/>
      <c r="IJ7" s="1036"/>
      <c r="IK7" s="1036"/>
    </row>
    <row r="8" spans="1:245" ht="13.9" customHeight="1">
      <c r="A8" s="1038">
        <v>2007</v>
      </c>
      <c r="B8" s="1037">
        <v>1018</v>
      </c>
      <c r="C8" s="1039">
        <v>22002</v>
      </c>
      <c r="D8" s="1039">
        <v>23131</v>
      </c>
      <c r="E8" s="1035"/>
      <c r="F8" s="1036"/>
      <c r="G8" s="1036"/>
      <c r="H8" s="1476"/>
      <c r="I8" s="1476"/>
      <c r="J8" s="1476"/>
      <c r="K8" s="1476"/>
      <c r="L8" s="1476"/>
      <c r="M8" s="147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36"/>
      <c r="DE8" s="1036"/>
      <c r="DF8" s="1036"/>
      <c r="DG8" s="1036"/>
      <c r="DH8" s="1036"/>
      <c r="DI8" s="1036"/>
      <c r="DJ8" s="1036"/>
      <c r="DK8" s="1036"/>
      <c r="DL8" s="1036"/>
      <c r="DM8" s="1036"/>
      <c r="DN8" s="1036"/>
      <c r="DO8" s="1036"/>
      <c r="DP8" s="1036"/>
      <c r="DQ8" s="1036"/>
      <c r="DR8" s="1036"/>
      <c r="DS8" s="1036"/>
      <c r="DT8" s="1036"/>
      <c r="DU8" s="1036"/>
      <c r="DV8" s="1036"/>
      <c r="DW8" s="1036"/>
      <c r="DX8" s="1036"/>
      <c r="DY8" s="1036"/>
      <c r="DZ8" s="1036"/>
      <c r="EA8" s="1036"/>
      <c r="EB8" s="1036"/>
      <c r="EC8" s="1036"/>
      <c r="ED8" s="1036"/>
      <c r="EE8" s="1036"/>
      <c r="EF8" s="1036"/>
      <c r="EG8" s="1036"/>
      <c r="EH8" s="1036"/>
      <c r="EI8" s="1036"/>
      <c r="EJ8" s="1036"/>
      <c r="EK8" s="1036"/>
      <c r="EL8" s="1036"/>
      <c r="EM8" s="1036"/>
      <c r="EN8" s="1036"/>
      <c r="EO8" s="1036"/>
      <c r="EP8" s="1036"/>
      <c r="EQ8" s="1036"/>
      <c r="ER8" s="1036"/>
      <c r="ES8" s="1036"/>
      <c r="ET8" s="1036"/>
      <c r="EU8" s="1036"/>
      <c r="EV8" s="1036"/>
      <c r="EW8" s="1036"/>
      <c r="EX8" s="1036"/>
      <c r="EY8" s="1036"/>
      <c r="EZ8" s="1036"/>
      <c r="FA8" s="1036"/>
      <c r="FB8" s="1036"/>
      <c r="FC8" s="1036"/>
      <c r="FD8" s="1036"/>
      <c r="FE8" s="1036"/>
      <c r="FF8" s="1036"/>
      <c r="FG8" s="1036"/>
      <c r="FH8" s="1036"/>
      <c r="FI8" s="1036"/>
      <c r="FJ8" s="1036"/>
      <c r="FK8" s="1036"/>
      <c r="FL8" s="1036"/>
      <c r="FM8" s="1036"/>
      <c r="FN8" s="1036"/>
      <c r="FO8" s="1036"/>
      <c r="FP8" s="1036"/>
      <c r="FQ8" s="1036"/>
      <c r="FR8" s="1036"/>
      <c r="FS8" s="1036"/>
      <c r="FT8" s="1036"/>
      <c r="FU8" s="1036"/>
      <c r="FV8" s="1036"/>
      <c r="FW8" s="1036"/>
      <c r="FX8" s="1036"/>
      <c r="FY8" s="1036"/>
      <c r="FZ8" s="1036"/>
      <c r="GA8" s="1036"/>
      <c r="GB8" s="1036"/>
      <c r="GC8" s="1036"/>
      <c r="GD8" s="1036"/>
      <c r="GE8" s="1036"/>
      <c r="GF8" s="1036"/>
      <c r="GG8" s="1036"/>
      <c r="GH8" s="1036"/>
      <c r="GI8" s="1036"/>
      <c r="GJ8" s="1036"/>
      <c r="GK8" s="1036"/>
      <c r="GL8" s="1036"/>
      <c r="GM8" s="1036"/>
      <c r="GN8" s="1036"/>
      <c r="GO8" s="1036"/>
      <c r="GP8" s="1036"/>
      <c r="GQ8" s="1036"/>
      <c r="GR8" s="1036"/>
      <c r="GS8" s="1036"/>
      <c r="GT8" s="1036"/>
      <c r="GU8" s="1036"/>
      <c r="GV8" s="1036"/>
      <c r="GW8" s="1036"/>
      <c r="GX8" s="1036"/>
      <c r="GY8" s="1036"/>
      <c r="GZ8" s="1036"/>
      <c r="HA8" s="1036"/>
      <c r="HB8" s="1036"/>
      <c r="HC8" s="1036"/>
      <c r="HD8" s="1036"/>
      <c r="HE8" s="1036"/>
      <c r="HF8" s="1036"/>
      <c r="HG8" s="1036"/>
      <c r="HH8" s="1036"/>
      <c r="HI8" s="1036"/>
      <c r="HJ8" s="1036"/>
      <c r="HK8" s="1036"/>
      <c r="HL8" s="1036"/>
      <c r="HM8" s="1036"/>
      <c r="HN8" s="1036"/>
      <c r="HO8" s="1036"/>
      <c r="HP8" s="1036"/>
      <c r="HQ8" s="1036"/>
      <c r="HR8" s="1036"/>
      <c r="HS8" s="1036"/>
      <c r="HT8" s="1036"/>
      <c r="HU8" s="1036"/>
      <c r="HV8" s="1036"/>
      <c r="HW8" s="1036"/>
      <c r="HX8" s="1036"/>
      <c r="HY8" s="1036"/>
      <c r="HZ8" s="1036"/>
      <c r="IA8" s="1036"/>
      <c r="IB8" s="1036"/>
      <c r="IC8" s="1036"/>
      <c r="ID8" s="1036"/>
      <c r="IE8" s="1036"/>
      <c r="IF8" s="1036"/>
      <c r="IG8" s="1036"/>
      <c r="IH8" s="1036"/>
      <c r="II8" s="1036"/>
      <c r="IJ8" s="1036"/>
      <c r="IK8" s="1036"/>
    </row>
    <row r="9" spans="1:245" ht="13.9" customHeight="1">
      <c r="A9" s="1038">
        <v>2008</v>
      </c>
      <c r="B9" s="1040">
        <v>683</v>
      </c>
      <c r="C9" s="1040">
        <v>18152</v>
      </c>
      <c r="D9" s="1040">
        <v>19083</v>
      </c>
      <c r="E9" s="1035"/>
      <c r="F9" s="1036"/>
      <c r="G9" s="1036"/>
      <c r="H9" s="1476"/>
      <c r="I9" s="1476"/>
      <c r="J9" s="1476"/>
      <c r="K9" s="1476"/>
      <c r="L9" s="1476"/>
      <c r="M9" s="147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36"/>
      <c r="DE9" s="1036"/>
      <c r="DF9" s="1036"/>
      <c r="DG9" s="1036"/>
      <c r="DH9" s="1036"/>
      <c r="DI9" s="1036"/>
      <c r="DJ9" s="1036"/>
      <c r="DK9" s="1036"/>
      <c r="DL9" s="1036"/>
      <c r="DM9" s="1036"/>
      <c r="DN9" s="1036"/>
      <c r="DO9" s="1036"/>
      <c r="DP9" s="1036"/>
      <c r="DQ9" s="1036"/>
      <c r="DR9" s="1036"/>
      <c r="DS9" s="1036"/>
      <c r="DT9" s="1036"/>
      <c r="DU9" s="1036"/>
      <c r="DV9" s="1036"/>
      <c r="DW9" s="1036"/>
      <c r="DX9" s="1036"/>
      <c r="DY9" s="1036"/>
      <c r="DZ9" s="1036"/>
      <c r="EA9" s="1036"/>
      <c r="EB9" s="1036"/>
      <c r="EC9" s="1036"/>
      <c r="ED9" s="1036"/>
      <c r="EE9" s="1036"/>
      <c r="EF9" s="1036"/>
      <c r="EG9" s="1036"/>
      <c r="EH9" s="1036"/>
      <c r="EI9" s="1036"/>
      <c r="EJ9" s="1036"/>
      <c r="EK9" s="1036"/>
      <c r="EL9" s="1036"/>
      <c r="EM9" s="1036"/>
      <c r="EN9" s="1036"/>
      <c r="EO9" s="1036"/>
      <c r="EP9" s="1036"/>
      <c r="EQ9" s="1036"/>
      <c r="ER9" s="1036"/>
      <c r="ES9" s="1036"/>
      <c r="ET9" s="1036"/>
      <c r="EU9" s="1036"/>
      <c r="EV9" s="1036"/>
      <c r="EW9" s="1036"/>
      <c r="EX9" s="1036"/>
      <c r="EY9" s="1036"/>
      <c r="EZ9" s="1036"/>
      <c r="FA9" s="1036"/>
      <c r="FB9" s="1036"/>
      <c r="FC9" s="1036"/>
      <c r="FD9" s="1036"/>
      <c r="FE9" s="1036"/>
      <c r="FF9" s="1036"/>
      <c r="FG9" s="1036"/>
      <c r="FH9" s="1036"/>
      <c r="FI9" s="1036"/>
      <c r="FJ9" s="1036"/>
      <c r="FK9" s="1036"/>
      <c r="FL9" s="1036"/>
      <c r="FM9" s="1036"/>
      <c r="FN9" s="1036"/>
      <c r="FO9" s="1036"/>
      <c r="FP9" s="1036"/>
      <c r="FQ9" s="1036"/>
      <c r="FR9" s="1036"/>
      <c r="FS9" s="1036"/>
      <c r="FT9" s="1036"/>
      <c r="FU9" s="1036"/>
      <c r="FV9" s="1036"/>
      <c r="FW9" s="1036"/>
      <c r="FX9" s="1036"/>
      <c r="FY9" s="1036"/>
      <c r="FZ9" s="1036"/>
      <c r="GA9" s="1036"/>
      <c r="GB9" s="1036"/>
      <c r="GC9" s="1036"/>
      <c r="GD9" s="1036"/>
      <c r="GE9" s="1036"/>
      <c r="GF9" s="1036"/>
      <c r="GG9" s="1036"/>
      <c r="GH9" s="1036"/>
      <c r="GI9" s="1036"/>
      <c r="GJ9" s="1036"/>
      <c r="GK9" s="1036"/>
      <c r="GL9" s="1036"/>
      <c r="GM9" s="1036"/>
      <c r="GN9" s="1036"/>
      <c r="GO9" s="1036"/>
      <c r="GP9" s="1036"/>
      <c r="GQ9" s="1036"/>
      <c r="GR9" s="1036"/>
      <c r="GS9" s="1036"/>
      <c r="GT9" s="1036"/>
      <c r="GU9" s="1036"/>
      <c r="GV9" s="1036"/>
      <c r="GW9" s="1036"/>
      <c r="GX9" s="1036"/>
      <c r="GY9" s="1036"/>
      <c r="GZ9" s="1036"/>
      <c r="HA9" s="1036"/>
      <c r="HB9" s="1036"/>
      <c r="HC9" s="1036"/>
      <c r="HD9" s="1036"/>
      <c r="HE9" s="1036"/>
      <c r="HF9" s="1036"/>
      <c r="HG9" s="1036"/>
      <c r="HH9" s="1036"/>
      <c r="HI9" s="1036"/>
      <c r="HJ9" s="1036"/>
      <c r="HK9" s="1036"/>
      <c r="HL9" s="1036"/>
      <c r="HM9" s="1036"/>
      <c r="HN9" s="1036"/>
      <c r="HO9" s="1036"/>
      <c r="HP9" s="1036"/>
      <c r="HQ9" s="1036"/>
      <c r="HR9" s="1036"/>
      <c r="HS9" s="1036"/>
      <c r="HT9" s="1036"/>
      <c r="HU9" s="1036"/>
      <c r="HV9" s="1036"/>
      <c r="HW9" s="1036"/>
      <c r="HX9" s="1036"/>
      <c r="HY9" s="1036"/>
      <c r="HZ9" s="1036"/>
      <c r="IA9" s="1036"/>
      <c r="IB9" s="1036"/>
      <c r="IC9" s="1036"/>
      <c r="ID9" s="1036"/>
      <c r="IE9" s="1036"/>
      <c r="IF9" s="1036"/>
      <c r="IG9" s="1036"/>
      <c r="IH9" s="1036"/>
      <c r="II9" s="1036"/>
      <c r="IJ9" s="1036"/>
      <c r="IK9" s="1036"/>
    </row>
    <row r="10" spans="1:245" ht="13.9" customHeight="1">
      <c r="A10" s="1038">
        <v>2009</v>
      </c>
      <c r="B10" s="1041">
        <v>899</v>
      </c>
      <c r="C10" s="1041">
        <v>20856</v>
      </c>
      <c r="D10" s="1041">
        <v>20218</v>
      </c>
      <c r="E10" s="1035"/>
      <c r="F10" s="1036"/>
      <c r="G10" s="1036"/>
      <c r="H10" s="1476"/>
      <c r="I10" s="1476"/>
      <c r="J10" s="1476"/>
      <c r="K10" s="1476"/>
      <c r="L10" s="1476"/>
      <c r="M10" s="147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36"/>
      <c r="DE10" s="1036"/>
      <c r="DF10" s="1036"/>
      <c r="DG10" s="1036"/>
      <c r="DH10" s="1036"/>
      <c r="DI10" s="1036"/>
      <c r="DJ10" s="1036"/>
      <c r="DK10" s="1036"/>
      <c r="DL10" s="1036"/>
      <c r="DM10" s="1036"/>
      <c r="DN10" s="1036"/>
      <c r="DO10" s="1036"/>
      <c r="DP10" s="1036"/>
      <c r="DQ10" s="1036"/>
      <c r="DR10" s="1036"/>
      <c r="DS10" s="1036"/>
      <c r="DT10" s="1036"/>
      <c r="DU10" s="1036"/>
      <c r="DV10" s="1036"/>
      <c r="DW10" s="1036"/>
      <c r="DX10" s="1036"/>
      <c r="DY10" s="1036"/>
      <c r="DZ10" s="1036"/>
      <c r="EA10" s="1036"/>
      <c r="EB10" s="1036"/>
      <c r="EC10" s="1036"/>
      <c r="ED10" s="1036"/>
      <c r="EE10" s="1036"/>
      <c r="EF10" s="1036"/>
      <c r="EG10" s="1036"/>
      <c r="EH10" s="1036"/>
      <c r="EI10" s="1036"/>
      <c r="EJ10" s="1036"/>
      <c r="EK10" s="1036"/>
      <c r="EL10" s="1036"/>
      <c r="EM10" s="1036"/>
      <c r="EN10" s="1036"/>
      <c r="EO10" s="1036"/>
      <c r="EP10" s="1036"/>
      <c r="EQ10" s="1036"/>
      <c r="ER10" s="1036"/>
      <c r="ES10" s="1036"/>
      <c r="ET10" s="1036"/>
      <c r="EU10" s="1036"/>
      <c r="EV10" s="1036"/>
      <c r="EW10" s="1036"/>
      <c r="EX10" s="1036"/>
      <c r="EY10" s="1036"/>
      <c r="EZ10" s="1036"/>
      <c r="FA10" s="1036"/>
      <c r="FB10" s="1036"/>
      <c r="FC10" s="1036"/>
      <c r="FD10" s="1036"/>
      <c r="FE10" s="1036"/>
      <c r="FF10" s="1036"/>
      <c r="FG10" s="1036"/>
      <c r="FH10" s="1036"/>
      <c r="FI10" s="1036"/>
      <c r="FJ10" s="1036"/>
      <c r="FK10" s="1036"/>
      <c r="FL10" s="1036"/>
      <c r="FM10" s="1036"/>
      <c r="FN10" s="1036"/>
      <c r="FO10" s="1036"/>
      <c r="FP10" s="1036"/>
      <c r="FQ10" s="1036"/>
      <c r="FR10" s="1036"/>
      <c r="FS10" s="1036"/>
      <c r="FT10" s="1036"/>
      <c r="FU10" s="1036"/>
      <c r="FV10" s="1036"/>
      <c r="FW10" s="1036"/>
      <c r="FX10" s="1036"/>
      <c r="FY10" s="1036"/>
      <c r="FZ10" s="1036"/>
      <c r="GA10" s="1036"/>
      <c r="GB10" s="1036"/>
      <c r="GC10" s="1036"/>
      <c r="GD10" s="1036"/>
      <c r="GE10" s="1036"/>
      <c r="GF10" s="1036"/>
      <c r="GG10" s="1036"/>
      <c r="GH10" s="1036"/>
      <c r="GI10" s="1036"/>
      <c r="GJ10" s="1036"/>
      <c r="GK10" s="1036"/>
      <c r="GL10" s="1036"/>
      <c r="GM10" s="1036"/>
      <c r="GN10" s="1036"/>
      <c r="GO10" s="1036"/>
      <c r="GP10" s="1036"/>
      <c r="GQ10" s="1036"/>
      <c r="GR10" s="1036"/>
      <c r="GS10" s="1036"/>
      <c r="GT10" s="1036"/>
      <c r="GU10" s="1036"/>
      <c r="GV10" s="1036"/>
      <c r="GW10" s="1036"/>
      <c r="GX10" s="1036"/>
      <c r="GY10" s="1036"/>
      <c r="GZ10" s="1036"/>
      <c r="HA10" s="1036"/>
      <c r="HB10" s="1036"/>
      <c r="HC10" s="1036"/>
      <c r="HD10" s="1036"/>
      <c r="HE10" s="1036"/>
      <c r="HF10" s="1036"/>
      <c r="HG10" s="1036"/>
      <c r="HH10" s="1036"/>
      <c r="HI10" s="1036"/>
      <c r="HJ10" s="1036"/>
      <c r="HK10" s="1036"/>
      <c r="HL10" s="1036"/>
      <c r="HM10" s="1036"/>
      <c r="HN10" s="1036"/>
      <c r="HO10" s="1036"/>
      <c r="HP10" s="1036"/>
      <c r="HQ10" s="1036"/>
      <c r="HR10" s="1036"/>
      <c r="HS10" s="1036"/>
      <c r="HT10" s="1036"/>
      <c r="HU10" s="1036"/>
      <c r="HV10" s="1036"/>
      <c r="HW10" s="1036"/>
      <c r="HX10" s="1036"/>
      <c r="HY10" s="1036"/>
      <c r="HZ10" s="1036"/>
      <c r="IA10" s="1036"/>
      <c r="IB10" s="1036"/>
      <c r="IC10" s="1036"/>
      <c r="ID10" s="1036"/>
      <c r="IE10" s="1036"/>
      <c r="IF10" s="1036"/>
      <c r="IG10" s="1036"/>
      <c r="IH10" s="1036"/>
      <c r="II10" s="1036"/>
      <c r="IJ10" s="1036"/>
      <c r="IK10" s="1036"/>
    </row>
    <row r="11" spans="1:245" ht="13.9" customHeight="1">
      <c r="A11" s="1038">
        <v>2010</v>
      </c>
      <c r="B11" s="1042">
        <v>1819</v>
      </c>
      <c r="C11" s="1042">
        <v>22901</v>
      </c>
      <c r="D11" s="1042">
        <v>23797</v>
      </c>
      <c r="E11" s="1035"/>
      <c r="F11" s="1036"/>
      <c r="G11" s="1036"/>
      <c r="H11" s="1476"/>
      <c r="I11" s="1476"/>
      <c r="J11" s="717"/>
      <c r="K11" s="717"/>
      <c r="L11" s="1476"/>
      <c r="M11" s="147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36"/>
      <c r="DE11" s="1036"/>
      <c r="DF11" s="1036"/>
      <c r="DG11" s="1036"/>
      <c r="DH11" s="1036"/>
      <c r="DI11" s="1036"/>
      <c r="DJ11" s="1036"/>
      <c r="DK11" s="1036"/>
      <c r="DL11" s="1036"/>
      <c r="DM11" s="1036"/>
      <c r="DN11" s="1036"/>
      <c r="DO11" s="1036"/>
      <c r="DP11" s="1036"/>
      <c r="DQ11" s="1036"/>
      <c r="DR11" s="1036"/>
      <c r="DS11" s="1036"/>
      <c r="DT11" s="1036"/>
      <c r="DU11" s="1036"/>
      <c r="DV11" s="1036"/>
      <c r="DW11" s="1036"/>
      <c r="DX11" s="1036"/>
      <c r="DY11" s="1036"/>
      <c r="DZ11" s="1036"/>
      <c r="EA11" s="1036"/>
      <c r="EB11" s="1036"/>
      <c r="EC11" s="1036"/>
      <c r="ED11" s="1036"/>
      <c r="EE11" s="1036"/>
      <c r="EF11" s="1036"/>
      <c r="EG11" s="1036"/>
      <c r="EH11" s="1036"/>
      <c r="EI11" s="1036"/>
      <c r="EJ11" s="1036"/>
      <c r="EK11" s="1036"/>
      <c r="EL11" s="1036"/>
      <c r="EM11" s="1036"/>
      <c r="EN11" s="1036"/>
      <c r="EO11" s="1036"/>
      <c r="EP11" s="1036"/>
      <c r="EQ11" s="1036"/>
      <c r="ER11" s="1036"/>
      <c r="ES11" s="1036"/>
      <c r="ET11" s="1036"/>
      <c r="EU11" s="1036"/>
      <c r="EV11" s="1036"/>
      <c r="EW11" s="1036"/>
      <c r="EX11" s="1036"/>
      <c r="EY11" s="1036"/>
      <c r="EZ11" s="1036"/>
      <c r="FA11" s="1036"/>
      <c r="FB11" s="1036"/>
      <c r="FC11" s="1036"/>
      <c r="FD11" s="1036"/>
      <c r="FE11" s="1036"/>
      <c r="FF11" s="1036"/>
      <c r="FG11" s="1036"/>
      <c r="FH11" s="1036"/>
      <c r="FI11" s="1036"/>
      <c r="FJ11" s="1036"/>
      <c r="FK11" s="1036"/>
      <c r="FL11" s="1036"/>
      <c r="FM11" s="1036"/>
      <c r="FN11" s="1036"/>
      <c r="FO11" s="1036"/>
      <c r="FP11" s="1036"/>
      <c r="FQ11" s="1036"/>
      <c r="FR11" s="1036"/>
      <c r="FS11" s="1036"/>
      <c r="FT11" s="1036"/>
      <c r="FU11" s="1036"/>
      <c r="FV11" s="1036"/>
      <c r="FW11" s="1036"/>
      <c r="FX11" s="1036"/>
      <c r="FY11" s="1036"/>
      <c r="FZ11" s="1036"/>
      <c r="GA11" s="1036"/>
      <c r="GB11" s="1036"/>
      <c r="GC11" s="1036"/>
      <c r="GD11" s="1036"/>
      <c r="GE11" s="1036"/>
      <c r="GF11" s="1036"/>
      <c r="GG11" s="1036"/>
      <c r="GH11" s="1036"/>
      <c r="GI11" s="1036"/>
      <c r="GJ11" s="1036"/>
      <c r="GK11" s="1036"/>
      <c r="GL11" s="1036"/>
      <c r="GM11" s="1036"/>
      <c r="GN11" s="1036"/>
      <c r="GO11" s="1036"/>
      <c r="GP11" s="1036"/>
      <c r="GQ11" s="1036"/>
      <c r="GR11" s="1036"/>
      <c r="GS11" s="1036"/>
      <c r="GT11" s="1036"/>
      <c r="GU11" s="1036"/>
      <c r="GV11" s="1036"/>
      <c r="GW11" s="1036"/>
      <c r="GX11" s="1036"/>
      <c r="GY11" s="1036"/>
      <c r="GZ11" s="1036"/>
      <c r="HA11" s="1036"/>
      <c r="HB11" s="1036"/>
      <c r="HC11" s="1036"/>
      <c r="HD11" s="1036"/>
      <c r="HE11" s="1036"/>
      <c r="HF11" s="1036"/>
      <c r="HG11" s="1036"/>
      <c r="HH11" s="1036"/>
      <c r="HI11" s="1036"/>
      <c r="HJ11" s="1036"/>
      <c r="HK11" s="1036"/>
      <c r="HL11" s="1036"/>
      <c r="HM11" s="1036"/>
      <c r="HN11" s="1036"/>
      <c r="HO11" s="1036"/>
      <c r="HP11" s="1036"/>
      <c r="HQ11" s="1036"/>
      <c r="HR11" s="1036"/>
      <c r="HS11" s="1036"/>
      <c r="HT11" s="1036"/>
      <c r="HU11" s="1036"/>
      <c r="HV11" s="1036"/>
      <c r="HW11" s="1036"/>
      <c r="HX11" s="1036"/>
      <c r="HY11" s="1036"/>
      <c r="HZ11" s="1036"/>
      <c r="IA11" s="1036"/>
      <c r="IB11" s="1036"/>
      <c r="IC11" s="1036"/>
      <c r="ID11" s="1036"/>
      <c r="IE11" s="1036"/>
      <c r="IF11" s="1036"/>
      <c r="IG11" s="1036"/>
      <c r="IH11" s="1036"/>
      <c r="II11" s="1036"/>
      <c r="IJ11" s="1036"/>
      <c r="IK11" s="1036"/>
    </row>
    <row r="12" spans="1:245" ht="13.9" customHeight="1">
      <c r="A12" s="1038">
        <v>2011</v>
      </c>
      <c r="B12" s="1043">
        <v>4609</v>
      </c>
      <c r="C12" s="1043">
        <v>24490</v>
      </c>
      <c r="D12" s="1043">
        <v>26391</v>
      </c>
      <c r="E12" s="1044"/>
      <c r="F12" s="1044"/>
      <c r="G12" s="1044"/>
      <c r="H12" s="1476"/>
      <c r="I12" s="1476"/>
      <c r="J12" s="717"/>
      <c r="K12" s="717"/>
      <c r="L12" s="1476"/>
      <c r="M12" s="1476"/>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4"/>
      <c r="AY12" s="1044"/>
      <c r="AZ12" s="1044"/>
      <c r="BA12" s="1044"/>
      <c r="BB12" s="1044"/>
      <c r="BC12" s="1044"/>
      <c r="BD12" s="1044"/>
      <c r="BE12" s="1044"/>
      <c r="BF12" s="1044"/>
      <c r="BG12" s="1044"/>
      <c r="BH12" s="1044"/>
      <c r="BI12" s="1044"/>
      <c r="BJ12" s="1044"/>
      <c r="BK12" s="1044"/>
      <c r="BL12" s="1044"/>
      <c r="BM12" s="1044"/>
      <c r="BN12" s="1044"/>
      <c r="BO12" s="1044"/>
      <c r="BP12" s="1044"/>
      <c r="BQ12" s="1044"/>
      <c r="BR12" s="1044"/>
      <c r="BS12" s="1044"/>
      <c r="BT12" s="1044"/>
      <c r="BU12" s="1044"/>
      <c r="BV12" s="1044"/>
      <c r="BW12" s="1044"/>
      <c r="BX12" s="1044"/>
      <c r="BY12" s="1044"/>
      <c r="BZ12" s="1044"/>
      <c r="CA12" s="1044"/>
      <c r="CB12" s="1044"/>
      <c r="CC12" s="1044"/>
      <c r="CD12" s="1044"/>
      <c r="CE12" s="1044"/>
      <c r="CF12" s="1044"/>
      <c r="CG12" s="1044"/>
      <c r="CH12" s="1044"/>
      <c r="CI12" s="1044"/>
      <c r="CJ12" s="1044"/>
      <c r="CK12" s="1044"/>
      <c r="CL12" s="1044"/>
      <c r="CM12" s="1044"/>
      <c r="CN12" s="1044"/>
      <c r="CO12" s="1044"/>
      <c r="CP12" s="1044"/>
      <c r="CQ12" s="1044"/>
      <c r="CR12" s="1044"/>
      <c r="CS12" s="1044"/>
      <c r="CT12" s="1044"/>
      <c r="CU12" s="1044"/>
      <c r="CV12" s="1044"/>
      <c r="CW12" s="1044"/>
      <c r="CX12" s="1044"/>
      <c r="CY12" s="1044"/>
      <c r="CZ12" s="1044"/>
      <c r="DA12" s="1044"/>
      <c r="DB12" s="1044"/>
      <c r="DC12" s="1044"/>
      <c r="DD12" s="1044"/>
      <c r="DE12" s="1044"/>
      <c r="DF12" s="1044"/>
      <c r="DG12" s="1044"/>
      <c r="DH12" s="1044"/>
      <c r="DI12" s="1044"/>
      <c r="DJ12" s="1044"/>
      <c r="DK12" s="1044"/>
      <c r="DL12" s="1044"/>
      <c r="DM12" s="1044"/>
      <c r="DN12" s="1044"/>
      <c r="DO12" s="1044"/>
      <c r="DP12" s="1044"/>
      <c r="DQ12" s="1044"/>
      <c r="DR12" s="1044"/>
      <c r="DS12" s="1044"/>
      <c r="DT12" s="1044"/>
      <c r="DU12" s="1044"/>
      <c r="DV12" s="1044"/>
      <c r="DW12" s="1044"/>
      <c r="DX12" s="1044"/>
      <c r="DY12" s="1044"/>
      <c r="DZ12" s="1044"/>
      <c r="EA12" s="1044"/>
      <c r="EB12" s="1044"/>
      <c r="EC12" s="1044"/>
      <c r="ED12" s="1044"/>
      <c r="EE12" s="1044"/>
      <c r="EF12" s="1044"/>
      <c r="EG12" s="1044"/>
      <c r="EH12" s="1044"/>
      <c r="EI12" s="1044"/>
      <c r="EJ12" s="1044"/>
      <c r="EK12" s="1044"/>
      <c r="EL12" s="1044"/>
      <c r="EM12" s="1044"/>
      <c r="EN12" s="1044"/>
      <c r="EO12" s="1044"/>
      <c r="EP12" s="1044"/>
      <c r="EQ12" s="1044"/>
      <c r="ER12" s="1044"/>
      <c r="ES12" s="1044"/>
      <c r="ET12" s="1044"/>
      <c r="EU12" s="1044"/>
      <c r="EV12" s="1044"/>
      <c r="EW12" s="1044"/>
      <c r="EX12" s="1044"/>
      <c r="EY12" s="1044"/>
      <c r="EZ12" s="1044"/>
      <c r="FA12" s="1044"/>
      <c r="FB12" s="1044"/>
      <c r="FC12" s="1044"/>
      <c r="FD12" s="1044"/>
      <c r="FE12" s="1044"/>
      <c r="FF12" s="1044"/>
      <c r="FG12" s="1044"/>
      <c r="FH12" s="1044"/>
      <c r="FI12" s="1044"/>
      <c r="FJ12" s="1044"/>
      <c r="FK12" s="1044"/>
      <c r="FL12" s="1044"/>
      <c r="FM12" s="1044"/>
      <c r="FN12" s="1044"/>
      <c r="FO12" s="1044"/>
      <c r="FP12" s="1044"/>
      <c r="FQ12" s="1044"/>
      <c r="FR12" s="1044"/>
      <c r="FS12" s="1044"/>
      <c r="FT12" s="1044"/>
      <c r="FU12" s="1044"/>
      <c r="FV12" s="1044"/>
      <c r="FW12" s="1044"/>
      <c r="FX12" s="1044"/>
      <c r="FY12" s="1044"/>
      <c r="FZ12" s="1044"/>
      <c r="GA12" s="1044"/>
      <c r="GB12" s="1044"/>
      <c r="GC12" s="1044"/>
      <c r="GD12" s="1044"/>
      <c r="GE12" s="1044"/>
      <c r="GF12" s="1044"/>
      <c r="GG12" s="1044"/>
      <c r="GH12" s="1044"/>
      <c r="GI12" s="1044"/>
      <c r="GJ12" s="1044"/>
      <c r="GK12" s="1044"/>
      <c r="GL12" s="1044"/>
      <c r="GM12" s="1044"/>
      <c r="GN12" s="1044"/>
      <c r="GO12" s="1044"/>
      <c r="GP12" s="1044"/>
      <c r="GQ12" s="1044"/>
      <c r="GR12" s="1044"/>
      <c r="GS12" s="1044"/>
      <c r="GT12" s="1044"/>
      <c r="GU12" s="1044"/>
      <c r="GV12" s="1044"/>
      <c r="GW12" s="1044"/>
      <c r="GX12" s="1044"/>
      <c r="GY12" s="1044"/>
      <c r="GZ12" s="1044"/>
      <c r="HA12" s="1044"/>
      <c r="HB12" s="1044"/>
      <c r="HC12" s="1044"/>
      <c r="HD12" s="1044"/>
      <c r="HE12" s="1044"/>
      <c r="HF12" s="1044"/>
      <c r="HG12" s="1044"/>
      <c r="HH12" s="1044"/>
      <c r="HI12" s="1044"/>
      <c r="HJ12" s="1044"/>
      <c r="HK12" s="1044"/>
      <c r="HL12" s="1044"/>
      <c r="HM12" s="1044"/>
      <c r="HN12" s="1044"/>
      <c r="HO12" s="1044"/>
      <c r="HP12" s="1044"/>
      <c r="HQ12" s="1044"/>
      <c r="HR12" s="1044"/>
      <c r="HS12" s="1044"/>
      <c r="HT12" s="1044"/>
      <c r="HU12" s="1044"/>
      <c r="HV12" s="1044"/>
      <c r="HW12" s="1044"/>
      <c r="HX12" s="1044"/>
      <c r="HY12" s="1044"/>
      <c r="HZ12" s="1044"/>
      <c r="IA12" s="1044"/>
      <c r="IB12" s="1044"/>
      <c r="IC12" s="1044"/>
      <c r="ID12" s="1044"/>
      <c r="IE12" s="1044"/>
      <c r="IF12" s="1044"/>
      <c r="IG12" s="1044"/>
      <c r="IH12" s="1044"/>
      <c r="II12" s="1044"/>
      <c r="IJ12" s="1044"/>
      <c r="IK12" s="1044"/>
    </row>
    <row r="13" spans="1:245" ht="13.9" customHeight="1">
      <c r="A13" s="1038">
        <v>2012</v>
      </c>
      <c r="B13" s="1045">
        <v>3533</v>
      </c>
      <c r="C13" s="1045">
        <v>22559</v>
      </c>
      <c r="D13" s="1045">
        <v>26761</v>
      </c>
      <c r="E13" s="1046"/>
      <c r="F13" s="1044"/>
      <c r="G13" s="1044"/>
      <c r="H13" s="535"/>
      <c r="I13" s="536"/>
      <c r="J13" s="534"/>
      <c r="K13" s="534"/>
      <c r="L13" s="534"/>
      <c r="M13" s="1047"/>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4"/>
      <c r="AK13" s="1044"/>
      <c r="AL13" s="1044"/>
      <c r="AM13" s="1044"/>
      <c r="AN13" s="1044"/>
      <c r="AO13" s="1044"/>
      <c r="AP13" s="1044"/>
      <c r="AQ13" s="1044"/>
      <c r="AR13" s="1044"/>
      <c r="AS13" s="1044"/>
      <c r="AT13" s="1044"/>
      <c r="AU13" s="1044"/>
      <c r="AV13" s="1044"/>
      <c r="AW13" s="1044"/>
      <c r="AX13" s="1044"/>
      <c r="AY13" s="1044"/>
      <c r="AZ13" s="1044"/>
      <c r="BA13" s="1044"/>
      <c r="BB13" s="1044"/>
      <c r="BC13" s="1044"/>
      <c r="BD13" s="1044"/>
      <c r="BE13" s="1044"/>
      <c r="BF13" s="1044"/>
      <c r="BG13" s="1044"/>
      <c r="BH13" s="1044"/>
      <c r="BI13" s="1044"/>
      <c r="BJ13" s="1044"/>
      <c r="BK13" s="1044"/>
      <c r="BL13" s="1044"/>
      <c r="BM13" s="1044"/>
      <c r="BN13" s="1044"/>
      <c r="BO13" s="1044"/>
      <c r="BP13" s="1044"/>
      <c r="BQ13" s="1044"/>
      <c r="BR13" s="1044"/>
      <c r="BS13" s="1044"/>
      <c r="BT13" s="1044"/>
      <c r="BU13" s="1044"/>
      <c r="BV13" s="1044"/>
      <c r="BW13" s="1044"/>
      <c r="BX13" s="1044"/>
      <c r="BY13" s="1044"/>
      <c r="BZ13" s="1044"/>
      <c r="CA13" s="1044"/>
      <c r="CB13" s="1044"/>
      <c r="CC13" s="1044"/>
      <c r="CD13" s="1044"/>
      <c r="CE13" s="1044"/>
      <c r="CF13" s="1044"/>
      <c r="CG13" s="1044"/>
      <c r="CH13" s="1044"/>
      <c r="CI13" s="1044"/>
      <c r="CJ13" s="1044"/>
      <c r="CK13" s="1044"/>
      <c r="CL13" s="1044"/>
      <c r="CM13" s="1044"/>
      <c r="CN13" s="1044"/>
      <c r="CO13" s="1044"/>
      <c r="CP13" s="1044"/>
      <c r="CQ13" s="1044"/>
      <c r="CR13" s="1044"/>
      <c r="CS13" s="1044"/>
      <c r="CT13" s="1044"/>
      <c r="CU13" s="1044"/>
      <c r="CV13" s="1044"/>
      <c r="CW13" s="1044"/>
      <c r="CX13" s="1044"/>
      <c r="CY13" s="1044"/>
      <c r="CZ13" s="1044"/>
      <c r="DA13" s="1044"/>
      <c r="DB13" s="1044"/>
      <c r="DC13" s="1044"/>
      <c r="DD13" s="1044"/>
      <c r="DE13" s="1044"/>
      <c r="DF13" s="1044"/>
      <c r="DG13" s="1044"/>
      <c r="DH13" s="1044"/>
      <c r="DI13" s="1044"/>
      <c r="DJ13" s="1044"/>
      <c r="DK13" s="1044"/>
      <c r="DL13" s="1044"/>
      <c r="DM13" s="1044"/>
      <c r="DN13" s="1044"/>
      <c r="DO13" s="1044"/>
      <c r="DP13" s="1044"/>
      <c r="DQ13" s="1044"/>
      <c r="DR13" s="1044"/>
      <c r="DS13" s="1044"/>
      <c r="DT13" s="1044"/>
      <c r="DU13" s="1044"/>
      <c r="DV13" s="1044"/>
      <c r="DW13" s="1044"/>
      <c r="DX13" s="1044"/>
      <c r="DY13" s="1044"/>
      <c r="DZ13" s="1044"/>
      <c r="EA13" s="1044"/>
      <c r="EB13" s="1044"/>
      <c r="EC13" s="1044"/>
      <c r="ED13" s="1044"/>
      <c r="EE13" s="1044"/>
      <c r="EF13" s="1044"/>
      <c r="EG13" s="1044"/>
      <c r="EH13" s="1044"/>
      <c r="EI13" s="1044"/>
      <c r="EJ13" s="1044"/>
      <c r="EK13" s="1044"/>
      <c r="EL13" s="1044"/>
      <c r="EM13" s="1044"/>
      <c r="EN13" s="1044"/>
      <c r="EO13" s="1044"/>
      <c r="EP13" s="1044"/>
      <c r="EQ13" s="1044"/>
      <c r="ER13" s="1044"/>
      <c r="ES13" s="1044"/>
      <c r="ET13" s="1044"/>
      <c r="EU13" s="1044"/>
      <c r="EV13" s="1044"/>
      <c r="EW13" s="1044"/>
      <c r="EX13" s="1044"/>
      <c r="EY13" s="1044"/>
      <c r="EZ13" s="1044"/>
      <c r="FA13" s="1044"/>
      <c r="FB13" s="1044"/>
      <c r="FC13" s="1044"/>
      <c r="FD13" s="1044"/>
      <c r="FE13" s="1044"/>
      <c r="FF13" s="1044"/>
      <c r="FG13" s="1044"/>
      <c r="FH13" s="1044"/>
      <c r="FI13" s="1044"/>
      <c r="FJ13" s="1044"/>
      <c r="FK13" s="1044"/>
      <c r="FL13" s="1044"/>
      <c r="FM13" s="1044"/>
      <c r="FN13" s="1044"/>
      <c r="FO13" s="1044"/>
      <c r="FP13" s="1044"/>
      <c r="FQ13" s="1044"/>
      <c r="FR13" s="1044"/>
      <c r="FS13" s="1044"/>
      <c r="FT13" s="1044"/>
      <c r="FU13" s="1044"/>
      <c r="FV13" s="1044"/>
      <c r="FW13" s="1044"/>
      <c r="FX13" s="1044"/>
      <c r="FY13" s="1044"/>
      <c r="FZ13" s="1044"/>
      <c r="GA13" s="1044"/>
      <c r="GB13" s="1044"/>
      <c r="GC13" s="1044"/>
      <c r="GD13" s="1044"/>
      <c r="GE13" s="1044"/>
      <c r="GF13" s="1044"/>
      <c r="GG13" s="1044"/>
      <c r="GH13" s="1044"/>
      <c r="GI13" s="1044"/>
      <c r="GJ13" s="1044"/>
      <c r="GK13" s="1044"/>
      <c r="GL13" s="1044"/>
      <c r="GM13" s="1044"/>
      <c r="GN13" s="1044"/>
      <c r="GO13" s="1044"/>
      <c r="GP13" s="1044"/>
      <c r="GQ13" s="1044"/>
      <c r="GR13" s="1044"/>
      <c r="GS13" s="1044"/>
      <c r="GT13" s="1044"/>
      <c r="GU13" s="1044"/>
      <c r="GV13" s="1044"/>
      <c r="GW13" s="1044"/>
      <c r="GX13" s="1044"/>
      <c r="GY13" s="1044"/>
      <c r="GZ13" s="1044"/>
      <c r="HA13" s="1044"/>
      <c r="HB13" s="1044"/>
      <c r="HC13" s="1044"/>
      <c r="HD13" s="1044"/>
      <c r="HE13" s="1044"/>
      <c r="HF13" s="1044"/>
      <c r="HG13" s="1044"/>
      <c r="HH13" s="1044"/>
      <c r="HI13" s="1044"/>
      <c r="HJ13" s="1044"/>
      <c r="HK13" s="1044"/>
      <c r="HL13" s="1044"/>
      <c r="HM13" s="1044"/>
      <c r="HN13" s="1044"/>
      <c r="HO13" s="1044"/>
      <c r="HP13" s="1044"/>
      <c r="HQ13" s="1044"/>
      <c r="HR13" s="1044"/>
      <c r="HS13" s="1044"/>
      <c r="HT13" s="1044"/>
      <c r="HU13" s="1044"/>
      <c r="HV13" s="1044"/>
      <c r="HW13" s="1044"/>
      <c r="HX13" s="1044"/>
      <c r="HY13" s="1044"/>
      <c r="HZ13" s="1044"/>
      <c r="IA13" s="1044"/>
      <c r="IB13" s="1044"/>
      <c r="IC13" s="1044"/>
      <c r="ID13" s="1044"/>
      <c r="IE13" s="1044"/>
      <c r="IF13" s="1044"/>
      <c r="IG13" s="1044"/>
      <c r="IH13" s="1044"/>
      <c r="II13" s="1044"/>
      <c r="IJ13" s="1044"/>
      <c r="IK13" s="1044"/>
    </row>
    <row r="14" spans="1:245" ht="13.9" customHeight="1">
      <c r="A14" s="1038">
        <v>2013</v>
      </c>
      <c r="B14" s="1045">
        <v>2375</v>
      </c>
      <c r="C14" s="1045">
        <v>23601</v>
      </c>
      <c r="D14" s="1045">
        <v>26099</v>
      </c>
      <c r="E14" s="1046"/>
      <c r="F14" s="1044"/>
      <c r="G14" s="1044"/>
      <c r="H14" s="535"/>
      <c r="I14" s="536"/>
      <c r="J14" s="534"/>
      <c r="K14" s="534"/>
      <c r="L14" s="534"/>
      <c r="M14" s="1047"/>
      <c r="N14" s="1044"/>
      <c r="O14" s="1044"/>
      <c r="P14" s="1044"/>
      <c r="Q14" s="1044"/>
      <c r="R14" s="1044"/>
      <c r="S14" s="1044"/>
      <c r="T14" s="1044"/>
      <c r="U14" s="1044"/>
      <c r="V14" s="1044"/>
      <c r="W14" s="1044"/>
      <c r="X14" s="1044"/>
      <c r="Y14" s="1044"/>
      <c r="Z14" s="1044"/>
      <c r="AA14" s="1044"/>
      <c r="AB14" s="1044"/>
      <c r="AC14" s="1044"/>
      <c r="AD14" s="1044"/>
      <c r="AE14" s="1044"/>
      <c r="AF14" s="1044"/>
      <c r="AG14" s="1044"/>
      <c r="AH14" s="1044"/>
      <c r="AI14" s="1044"/>
      <c r="AJ14" s="1044"/>
      <c r="AK14" s="1044"/>
      <c r="AL14" s="1044"/>
      <c r="AM14" s="1044"/>
      <c r="AN14" s="1044"/>
      <c r="AO14" s="1044"/>
      <c r="AP14" s="1044"/>
      <c r="AQ14" s="1044"/>
      <c r="AR14" s="1044"/>
      <c r="AS14" s="1044"/>
      <c r="AT14" s="1044"/>
      <c r="AU14" s="1044"/>
      <c r="AV14" s="1044"/>
      <c r="AW14" s="1044"/>
      <c r="AX14" s="1044"/>
      <c r="AY14" s="1044"/>
      <c r="AZ14" s="1044"/>
      <c r="BA14" s="1044"/>
      <c r="BB14" s="1044"/>
      <c r="BC14" s="1044"/>
      <c r="BD14" s="1044"/>
      <c r="BE14" s="1044"/>
      <c r="BF14" s="1044"/>
      <c r="BG14" s="1044"/>
      <c r="BH14" s="1044"/>
      <c r="BI14" s="1044"/>
      <c r="BJ14" s="1044"/>
      <c r="BK14" s="1044"/>
      <c r="BL14" s="1044"/>
      <c r="BM14" s="1044"/>
      <c r="BN14" s="1044"/>
      <c r="BO14" s="1044"/>
      <c r="BP14" s="1044"/>
      <c r="BQ14" s="1044"/>
      <c r="BR14" s="1044"/>
      <c r="BS14" s="1044"/>
      <c r="BT14" s="1044"/>
      <c r="BU14" s="1044"/>
      <c r="BV14" s="1044"/>
      <c r="BW14" s="1044"/>
      <c r="BX14" s="1044"/>
      <c r="BY14" s="1044"/>
      <c r="BZ14" s="1044"/>
      <c r="CA14" s="1044"/>
      <c r="CB14" s="1044"/>
      <c r="CC14" s="1044"/>
      <c r="CD14" s="1044"/>
      <c r="CE14" s="1044"/>
      <c r="CF14" s="1044"/>
      <c r="CG14" s="1044"/>
      <c r="CH14" s="1044"/>
      <c r="CI14" s="1044"/>
      <c r="CJ14" s="1044"/>
      <c r="CK14" s="1044"/>
      <c r="CL14" s="1044"/>
      <c r="CM14" s="1044"/>
      <c r="CN14" s="1044"/>
      <c r="CO14" s="1044"/>
      <c r="CP14" s="1044"/>
      <c r="CQ14" s="1044"/>
      <c r="CR14" s="1044"/>
      <c r="CS14" s="1044"/>
      <c r="CT14" s="1044"/>
      <c r="CU14" s="1044"/>
      <c r="CV14" s="1044"/>
      <c r="CW14" s="1044"/>
      <c r="CX14" s="1044"/>
      <c r="CY14" s="1044"/>
      <c r="CZ14" s="1044"/>
      <c r="DA14" s="1044"/>
      <c r="DB14" s="1044"/>
      <c r="DC14" s="1044"/>
      <c r="DD14" s="1044"/>
      <c r="DE14" s="1044"/>
      <c r="DF14" s="1044"/>
      <c r="DG14" s="1044"/>
      <c r="DH14" s="1044"/>
      <c r="DI14" s="1044"/>
      <c r="DJ14" s="1044"/>
      <c r="DK14" s="1044"/>
      <c r="DL14" s="1044"/>
      <c r="DM14" s="1044"/>
      <c r="DN14" s="1044"/>
      <c r="DO14" s="1044"/>
      <c r="DP14" s="1044"/>
      <c r="DQ14" s="1044"/>
      <c r="DR14" s="1044"/>
      <c r="DS14" s="1044"/>
      <c r="DT14" s="1044"/>
      <c r="DU14" s="1044"/>
      <c r="DV14" s="1044"/>
      <c r="DW14" s="1044"/>
      <c r="DX14" s="1044"/>
      <c r="DY14" s="1044"/>
      <c r="DZ14" s="1044"/>
      <c r="EA14" s="1044"/>
      <c r="EB14" s="1044"/>
      <c r="EC14" s="1044"/>
      <c r="ED14" s="1044"/>
      <c r="EE14" s="1044"/>
      <c r="EF14" s="1044"/>
      <c r="EG14" s="1044"/>
      <c r="EH14" s="1044"/>
      <c r="EI14" s="1044"/>
      <c r="EJ14" s="1044"/>
      <c r="EK14" s="1044"/>
      <c r="EL14" s="1044"/>
      <c r="EM14" s="1044"/>
      <c r="EN14" s="1044"/>
      <c r="EO14" s="1044"/>
      <c r="EP14" s="1044"/>
      <c r="EQ14" s="1044"/>
      <c r="ER14" s="1044"/>
      <c r="ES14" s="1044"/>
      <c r="ET14" s="1044"/>
      <c r="EU14" s="1044"/>
      <c r="EV14" s="1044"/>
      <c r="EW14" s="1044"/>
      <c r="EX14" s="1044"/>
      <c r="EY14" s="1044"/>
      <c r="EZ14" s="1044"/>
      <c r="FA14" s="1044"/>
      <c r="FB14" s="1044"/>
      <c r="FC14" s="1044"/>
      <c r="FD14" s="1044"/>
      <c r="FE14" s="1044"/>
      <c r="FF14" s="1044"/>
      <c r="FG14" s="1044"/>
      <c r="FH14" s="1044"/>
      <c r="FI14" s="1044"/>
      <c r="FJ14" s="1044"/>
      <c r="FK14" s="1044"/>
      <c r="FL14" s="1044"/>
      <c r="FM14" s="1044"/>
      <c r="FN14" s="1044"/>
      <c r="FO14" s="1044"/>
      <c r="FP14" s="1044"/>
      <c r="FQ14" s="1044"/>
      <c r="FR14" s="1044"/>
      <c r="FS14" s="1044"/>
      <c r="FT14" s="1044"/>
      <c r="FU14" s="1044"/>
      <c r="FV14" s="1044"/>
      <c r="FW14" s="1044"/>
      <c r="FX14" s="1044"/>
      <c r="FY14" s="1044"/>
      <c r="FZ14" s="1044"/>
      <c r="GA14" s="1044"/>
      <c r="GB14" s="1044"/>
      <c r="GC14" s="1044"/>
      <c r="GD14" s="1044"/>
      <c r="GE14" s="1044"/>
      <c r="GF14" s="1044"/>
      <c r="GG14" s="1044"/>
      <c r="GH14" s="1044"/>
      <c r="GI14" s="1044"/>
      <c r="GJ14" s="1044"/>
      <c r="GK14" s="1044"/>
      <c r="GL14" s="1044"/>
      <c r="GM14" s="1044"/>
      <c r="GN14" s="1044"/>
      <c r="GO14" s="1044"/>
      <c r="GP14" s="1044"/>
      <c r="GQ14" s="1044"/>
      <c r="GR14" s="1044"/>
      <c r="GS14" s="1044"/>
      <c r="GT14" s="1044"/>
      <c r="GU14" s="1044"/>
      <c r="GV14" s="1044"/>
      <c r="GW14" s="1044"/>
      <c r="GX14" s="1044"/>
      <c r="GY14" s="1044"/>
      <c r="GZ14" s="1044"/>
      <c r="HA14" s="1044"/>
      <c r="HB14" s="1044"/>
      <c r="HC14" s="1044"/>
      <c r="HD14" s="1044"/>
      <c r="HE14" s="1044"/>
      <c r="HF14" s="1044"/>
      <c r="HG14" s="1044"/>
      <c r="HH14" s="1044"/>
      <c r="HI14" s="1044"/>
      <c r="HJ14" s="1044"/>
      <c r="HK14" s="1044"/>
      <c r="HL14" s="1044"/>
      <c r="HM14" s="1044"/>
      <c r="HN14" s="1044"/>
      <c r="HO14" s="1044"/>
      <c r="HP14" s="1044"/>
      <c r="HQ14" s="1044"/>
      <c r="HR14" s="1044"/>
      <c r="HS14" s="1044"/>
      <c r="HT14" s="1044"/>
      <c r="HU14" s="1044"/>
      <c r="HV14" s="1044"/>
      <c r="HW14" s="1044"/>
      <c r="HX14" s="1044"/>
      <c r="HY14" s="1044"/>
      <c r="HZ14" s="1044"/>
      <c r="IA14" s="1044"/>
      <c r="IB14" s="1044"/>
      <c r="IC14" s="1044"/>
      <c r="ID14" s="1044"/>
      <c r="IE14" s="1044"/>
      <c r="IF14" s="1044"/>
      <c r="IG14" s="1044"/>
      <c r="IH14" s="1044"/>
      <c r="II14" s="1044"/>
      <c r="IJ14" s="1044"/>
      <c r="IK14" s="1044"/>
    </row>
    <row r="15" spans="1:245" ht="13.9" customHeight="1">
      <c r="A15" s="1038">
        <v>2014</v>
      </c>
      <c r="B15" s="1045">
        <v>1147</v>
      </c>
      <c r="C15" s="1045">
        <v>21858</v>
      </c>
      <c r="D15" s="1045">
        <v>23113</v>
      </c>
      <c r="E15" s="1046"/>
      <c r="F15" s="1044"/>
      <c r="G15" s="1044"/>
      <c r="H15" s="535"/>
      <c r="I15" s="536"/>
      <c r="J15" s="534"/>
      <c r="K15" s="534"/>
      <c r="L15" s="534"/>
      <c r="M15" s="1047"/>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c r="AO15" s="1044"/>
      <c r="AP15" s="1044"/>
      <c r="AQ15" s="1044"/>
      <c r="AR15" s="1044"/>
      <c r="AS15" s="1044"/>
      <c r="AT15" s="1044"/>
      <c r="AU15" s="1044"/>
      <c r="AV15" s="1044"/>
      <c r="AW15" s="1044"/>
      <c r="AX15" s="1044"/>
      <c r="AY15" s="1044"/>
      <c r="AZ15" s="1044"/>
      <c r="BA15" s="1044"/>
      <c r="BB15" s="1044"/>
      <c r="BC15" s="1044"/>
      <c r="BD15" s="1044"/>
      <c r="BE15" s="1044"/>
      <c r="BF15" s="1044"/>
      <c r="BG15" s="1044"/>
      <c r="BH15" s="1044"/>
      <c r="BI15" s="1044"/>
      <c r="BJ15" s="1044"/>
      <c r="BK15" s="1044"/>
      <c r="BL15" s="1044"/>
      <c r="BM15" s="1044"/>
      <c r="BN15" s="1044"/>
      <c r="BO15" s="1044"/>
      <c r="BP15" s="1044"/>
      <c r="BQ15" s="1044"/>
      <c r="BR15" s="1044"/>
      <c r="BS15" s="1044"/>
      <c r="BT15" s="1044"/>
      <c r="BU15" s="1044"/>
      <c r="BV15" s="1044"/>
      <c r="BW15" s="1044"/>
      <c r="BX15" s="1044"/>
      <c r="BY15" s="1044"/>
      <c r="BZ15" s="1044"/>
      <c r="CA15" s="1044"/>
      <c r="CB15" s="1044"/>
      <c r="CC15" s="1044"/>
      <c r="CD15" s="1044"/>
      <c r="CE15" s="1044"/>
      <c r="CF15" s="1044"/>
      <c r="CG15" s="1044"/>
      <c r="CH15" s="1044"/>
      <c r="CI15" s="1044"/>
      <c r="CJ15" s="1044"/>
      <c r="CK15" s="1044"/>
      <c r="CL15" s="1044"/>
      <c r="CM15" s="1044"/>
      <c r="CN15" s="1044"/>
      <c r="CO15" s="1044"/>
      <c r="CP15" s="1044"/>
      <c r="CQ15" s="1044"/>
      <c r="CR15" s="1044"/>
      <c r="CS15" s="1044"/>
      <c r="CT15" s="1044"/>
      <c r="CU15" s="1044"/>
      <c r="CV15" s="1044"/>
      <c r="CW15" s="1044"/>
      <c r="CX15" s="1044"/>
      <c r="CY15" s="1044"/>
      <c r="CZ15" s="1044"/>
      <c r="DA15" s="1044"/>
      <c r="DB15" s="1044"/>
      <c r="DC15" s="1044"/>
      <c r="DD15" s="1044"/>
      <c r="DE15" s="1044"/>
      <c r="DF15" s="1044"/>
      <c r="DG15" s="1044"/>
      <c r="DH15" s="1044"/>
      <c r="DI15" s="1044"/>
      <c r="DJ15" s="1044"/>
      <c r="DK15" s="1044"/>
      <c r="DL15" s="1044"/>
      <c r="DM15" s="1044"/>
      <c r="DN15" s="1044"/>
      <c r="DO15" s="1044"/>
      <c r="DP15" s="1044"/>
      <c r="DQ15" s="1044"/>
      <c r="DR15" s="1044"/>
      <c r="DS15" s="1044"/>
      <c r="DT15" s="1044"/>
      <c r="DU15" s="1044"/>
      <c r="DV15" s="1044"/>
      <c r="DW15" s="1044"/>
      <c r="DX15" s="1044"/>
      <c r="DY15" s="1044"/>
      <c r="DZ15" s="1044"/>
      <c r="EA15" s="1044"/>
      <c r="EB15" s="1044"/>
      <c r="EC15" s="1044"/>
      <c r="ED15" s="1044"/>
      <c r="EE15" s="1044"/>
      <c r="EF15" s="1044"/>
      <c r="EG15" s="1044"/>
      <c r="EH15" s="1044"/>
      <c r="EI15" s="1044"/>
      <c r="EJ15" s="1044"/>
      <c r="EK15" s="1044"/>
      <c r="EL15" s="1044"/>
      <c r="EM15" s="1044"/>
      <c r="EN15" s="1044"/>
      <c r="EO15" s="1044"/>
      <c r="EP15" s="1044"/>
      <c r="EQ15" s="1044"/>
      <c r="ER15" s="1044"/>
      <c r="ES15" s="1044"/>
      <c r="ET15" s="1044"/>
      <c r="EU15" s="1044"/>
      <c r="EV15" s="1044"/>
      <c r="EW15" s="1044"/>
      <c r="EX15" s="1044"/>
      <c r="EY15" s="1044"/>
      <c r="EZ15" s="1044"/>
      <c r="FA15" s="1044"/>
      <c r="FB15" s="1044"/>
      <c r="FC15" s="1044"/>
      <c r="FD15" s="1044"/>
      <c r="FE15" s="1044"/>
      <c r="FF15" s="1044"/>
      <c r="FG15" s="1044"/>
      <c r="FH15" s="1044"/>
      <c r="FI15" s="1044"/>
      <c r="FJ15" s="1044"/>
      <c r="FK15" s="1044"/>
      <c r="FL15" s="1044"/>
      <c r="FM15" s="1044"/>
      <c r="FN15" s="1044"/>
      <c r="FO15" s="1044"/>
      <c r="FP15" s="1044"/>
      <c r="FQ15" s="1044"/>
      <c r="FR15" s="1044"/>
      <c r="FS15" s="1044"/>
      <c r="FT15" s="1044"/>
      <c r="FU15" s="1044"/>
      <c r="FV15" s="1044"/>
      <c r="FW15" s="1044"/>
      <c r="FX15" s="1044"/>
      <c r="FY15" s="1044"/>
      <c r="FZ15" s="1044"/>
      <c r="GA15" s="1044"/>
      <c r="GB15" s="1044"/>
      <c r="GC15" s="1044"/>
      <c r="GD15" s="1044"/>
      <c r="GE15" s="1044"/>
      <c r="GF15" s="1044"/>
      <c r="GG15" s="1044"/>
      <c r="GH15" s="1044"/>
      <c r="GI15" s="1044"/>
      <c r="GJ15" s="1044"/>
      <c r="GK15" s="1044"/>
      <c r="GL15" s="1044"/>
      <c r="GM15" s="1044"/>
      <c r="GN15" s="1044"/>
      <c r="GO15" s="1044"/>
      <c r="GP15" s="1044"/>
      <c r="GQ15" s="1044"/>
      <c r="GR15" s="1044"/>
      <c r="GS15" s="1044"/>
      <c r="GT15" s="1044"/>
      <c r="GU15" s="1044"/>
      <c r="GV15" s="1044"/>
      <c r="GW15" s="1044"/>
      <c r="GX15" s="1044"/>
      <c r="GY15" s="1044"/>
      <c r="GZ15" s="1044"/>
      <c r="HA15" s="1044"/>
      <c r="HB15" s="1044"/>
      <c r="HC15" s="1044"/>
      <c r="HD15" s="1044"/>
      <c r="HE15" s="1044"/>
      <c r="HF15" s="1044"/>
      <c r="HG15" s="1044"/>
      <c r="HH15" s="1044"/>
      <c r="HI15" s="1044"/>
      <c r="HJ15" s="1044"/>
      <c r="HK15" s="1044"/>
      <c r="HL15" s="1044"/>
      <c r="HM15" s="1044"/>
      <c r="HN15" s="1044"/>
      <c r="HO15" s="1044"/>
      <c r="HP15" s="1044"/>
      <c r="HQ15" s="1044"/>
      <c r="HR15" s="1044"/>
      <c r="HS15" s="1044"/>
      <c r="HT15" s="1044"/>
      <c r="HU15" s="1044"/>
      <c r="HV15" s="1044"/>
      <c r="HW15" s="1044"/>
      <c r="HX15" s="1044"/>
      <c r="HY15" s="1044"/>
      <c r="HZ15" s="1044"/>
      <c r="IA15" s="1044"/>
      <c r="IB15" s="1044"/>
      <c r="IC15" s="1044"/>
      <c r="ID15" s="1044"/>
      <c r="IE15" s="1044"/>
      <c r="IF15" s="1044"/>
      <c r="IG15" s="1044"/>
      <c r="IH15" s="1044"/>
      <c r="II15" s="1044"/>
      <c r="IJ15" s="1044"/>
      <c r="IK15" s="1044"/>
    </row>
    <row r="16" spans="1:245" ht="13.9" customHeight="1">
      <c r="A16" s="1038">
        <v>2015</v>
      </c>
      <c r="B16" s="1045">
        <v>1275</v>
      </c>
      <c r="C16" s="1045">
        <v>19692</v>
      </c>
      <c r="D16" s="1045">
        <v>19653</v>
      </c>
      <c r="E16" s="1046"/>
      <c r="F16" s="1044"/>
      <c r="G16" s="1044"/>
      <c r="H16" s="535"/>
      <c r="I16" s="536"/>
      <c r="J16" s="534"/>
      <c r="K16" s="534"/>
      <c r="L16" s="534"/>
      <c r="M16" s="1047"/>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c r="AO16" s="1044"/>
      <c r="AP16" s="1044"/>
      <c r="AQ16" s="1044"/>
      <c r="AR16" s="1044"/>
      <c r="AS16" s="1044"/>
      <c r="AT16" s="1044"/>
      <c r="AU16" s="1044"/>
      <c r="AV16" s="1044"/>
      <c r="AW16" s="1044"/>
      <c r="AX16" s="1044"/>
      <c r="AY16" s="1044"/>
      <c r="AZ16" s="1044"/>
      <c r="BA16" s="1044"/>
      <c r="BB16" s="1044"/>
      <c r="BC16" s="1044"/>
      <c r="BD16" s="1044"/>
      <c r="BE16" s="1044"/>
      <c r="BF16" s="1044"/>
      <c r="BG16" s="1044"/>
      <c r="BH16" s="1044"/>
      <c r="BI16" s="1044"/>
      <c r="BJ16" s="1044"/>
      <c r="BK16" s="1044"/>
      <c r="BL16" s="1044"/>
      <c r="BM16" s="1044"/>
      <c r="BN16" s="1044"/>
      <c r="BO16" s="1044"/>
      <c r="BP16" s="1044"/>
      <c r="BQ16" s="1044"/>
      <c r="BR16" s="1044"/>
      <c r="BS16" s="1044"/>
      <c r="BT16" s="1044"/>
      <c r="BU16" s="1044"/>
      <c r="BV16" s="1044"/>
      <c r="BW16" s="1044"/>
      <c r="BX16" s="1044"/>
      <c r="BY16" s="1044"/>
      <c r="BZ16" s="1044"/>
      <c r="CA16" s="1044"/>
      <c r="CB16" s="1044"/>
      <c r="CC16" s="1044"/>
      <c r="CD16" s="1044"/>
      <c r="CE16" s="1044"/>
      <c r="CF16" s="1044"/>
      <c r="CG16" s="1044"/>
      <c r="CH16" s="1044"/>
      <c r="CI16" s="1044"/>
      <c r="CJ16" s="1044"/>
      <c r="CK16" s="1044"/>
      <c r="CL16" s="1044"/>
      <c r="CM16" s="1044"/>
      <c r="CN16" s="1044"/>
      <c r="CO16" s="1044"/>
      <c r="CP16" s="1044"/>
      <c r="CQ16" s="1044"/>
      <c r="CR16" s="1044"/>
      <c r="CS16" s="1044"/>
      <c r="CT16" s="1044"/>
      <c r="CU16" s="1044"/>
      <c r="CV16" s="1044"/>
      <c r="CW16" s="1044"/>
      <c r="CX16" s="1044"/>
      <c r="CY16" s="1044"/>
      <c r="CZ16" s="1044"/>
      <c r="DA16" s="1044"/>
      <c r="DB16" s="1044"/>
      <c r="DC16" s="1044"/>
      <c r="DD16" s="1044"/>
      <c r="DE16" s="1044"/>
      <c r="DF16" s="1044"/>
      <c r="DG16" s="1044"/>
      <c r="DH16" s="1044"/>
      <c r="DI16" s="1044"/>
      <c r="DJ16" s="1044"/>
      <c r="DK16" s="1044"/>
      <c r="DL16" s="1044"/>
      <c r="DM16" s="1044"/>
      <c r="DN16" s="1044"/>
      <c r="DO16" s="1044"/>
      <c r="DP16" s="1044"/>
      <c r="DQ16" s="1044"/>
      <c r="DR16" s="1044"/>
      <c r="DS16" s="1044"/>
      <c r="DT16" s="1044"/>
      <c r="DU16" s="1044"/>
      <c r="DV16" s="1044"/>
      <c r="DW16" s="1044"/>
      <c r="DX16" s="1044"/>
      <c r="DY16" s="1044"/>
      <c r="DZ16" s="1044"/>
      <c r="EA16" s="1044"/>
      <c r="EB16" s="1044"/>
      <c r="EC16" s="1044"/>
      <c r="ED16" s="1044"/>
      <c r="EE16" s="1044"/>
      <c r="EF16" s="1044"/>
      <c r="EG16" s="1044"/>
      <c r="EH16" s="1044"/>
      <c r="EI16" s="1044"/>
      <c r="EJ16" s="1044"/>
      <c r="EK16" s="1044"/>
      <c r="EL16" s="1044"/>
      <c r="EM16" s="1044"/>
      <c r="EN16" s="1044"/>
      <c r="EO16" s="1044"/>
      <c r="EP16" s="1044"/>
      <c r="EQ16" s="1044"/>
      <c r="ER16" s="1044"/>
      <c r="ES16" s="1044"/>
      <c r="ET16" s="1044"/>
      <c r="EU16" s="1044"/>
      <c r="EV16" s="1044"/>
      <c r="EW16" s="1044"/>
      <c r="EX16" s="1044"/>
      <c r="EY16" s="1044"/>
      <c r="EZ16" s="1044"/>
      <c r="FA16" s="1044"/>
      <c r="FB16" s="1044"/>
      <c r="FC16" s="1044"/>
      <c r="FD16" s="1044"/>
      <c r="FE16" s="1044"/>
      <c r="FF16" s="1044"/>
      <c r="FG16" s="1044"/>
      <c r="FH16" s="1044"/>
      <c r="FI16" s="1044"/>
      <c r="FJ16" s="1044"/>
      <c r="FK16" s="1044"/>
      <c r="FL16" s="1044"/>
      <c r="FM16" s="1044"/>
      <c r="FN16" s="1044"/>
      <c r="FO16" s="1044"/>
      <c r="FP16" s="1044"/>
      <c r="FQ16" s="1044"/>
      <c r="FR16" s="1044"/>
      <c r="FS16" s="1044"/>
      <c r="FT16" s="1044"/>
      <c r="FU16" s="1044"/>
      <c r="FV16" s="1044"/>
      <c r="FW16" s="1044"/>
      <c r="FX16" s="1044"/>
      <c r="FY16" s="1044"/>
      <c r="FZ16" s="1044"/>
      <c r="GA16" s="1044"/>
      <c r="GB16" s="1044"/>
      <c r="GC16" s="1044"/>
      <c r="GD16" s="1044"/>
      <c r="GE16" s="1044"/>
      <c r="GF16" s="1044"/>
      <c r="GG16" s="1044"/>
      <c r="GH16" s="1044"/>
      <c r="GI16" s="1044"/>
      <c r="GJ16" s="1044"/>
      <c r="GK16" s="1044"/>
      <c r="GL16" s="1044"/>
      <c r="GM16" s="1044"/>
      <c r="GN16" s="1044"/>
      <c r="GO16" s="1044"/>
      <c r="GP16" s="1044"/>
      <c r="GQ16" s="1044"/>
      <c r="GR16" s="1044"/>
      <c r="GS16" s="1044"/>
      <c r="GT16" s="1044"/>
      <c r="GU16" s="1044"/>
      <c r="GV16" s="1044"/>
      <c r="GW16" s="1044"/>
      <c r="GX16" s="1044"/>
      <c r="GY16" s="1044"/>
      <c r="GZ16" s="1044"/>
      <c r="HA16" s="1044"/>
      <c r="HB16" s="1044"/>
      <c r="HC16" s="1044"/>
      <c r="HD16" s="1044"/>
      <c r="HE16" s="1044"/>
      <c r="HF16" s="1044"/>
      <c r="HG16" s="1044"/>
      <c r="HH16" s="1044"/>
      <c r="HI16" s="1044"/>
      <c r="HJ16" s="1044"/>
      <c r="HK16" s="1044"/>
      <c r="HL16" s="1044"/>
      <c r="HM16" s="1044"/>
      <c r="HN16" s="1044"/>
      <c r="HO16" s="1044"/>
      <c r="HP16" s="1044"/>
      <c r="HQ16" s="1044"/>
      <c r="HR16" s="1044"/>
      <c r="HS16" s="1044"/>
      <c r="HT16" s="1044"/>
      <c r="HU16" s="1044"/>
      <c r="HV16" s="1044"/>
      <c r="HW16" s="1044"/>
      <c r="HX16" s="1044"/>
      <c r="HY16" s="1044"/>
      <c r="HZ16" s="1044"/>
      <c r="IA16" s="1044"/>
      <c r="IB16" s="1044"/>
      <c r="IC16" s="1044"/>
      <c r="ID16" s="1044"/>
      <c r="IE16" s="1044"/>
      <c r="IF16" s="1044"/>
      <c r="IG16" s="1044"/>
      <c r="IH16" s="1044"/>
      <c r="II16" s="1044"/>
      <c r="IJ16" s="1044"/>
      <c r="IK16" s="1044"/>
    </row>
    <row r="17" spans="1:245" ht="13.9" customHeight="1">
      <c r="A17" s="1038">
        <v>2016</v>
      </c>
      <c r="B17" s="1045">
        <v>667</v>
      </c>
      <c r="C17" s="1045">
        <v>17520</v>
      </c>
      <c r="D17" s="1045">
        <v>17949</v>
      </c>
      <c r="E17" s="1046"/>
      <c r="F17" s="1044"/>
      <c r="G17" s="1044"/>
      <c r="H17" s="535"/>
      <c r="I17" s="536"/>
      <c r="J17" s="534"/>
      <c r="K17" s="534"/>
      <c r="L17" s="534"/>
      <c r="M17" s="1047"/>
      <c r="N17" s="1044"/>
      <c r="O17" s="1044"/>
      <c r="P17" s="1044"/>
      <c r="Q17" s="1044"/>
      <c r="R17" s="1044"/>
      <c r="S17" s="1044"/>
      <c r="T17" s="1044"/>
      <c r="U17" s="1044"/>
      <c r="V17" s="1044"/>
      <c r="W17" s="1044"/>
      <c r="X17" s="1044"/>
      <c r="Y17" s="1044"/>
      <c r="Z17" s="1044"/>
      <c r="AA17" s="1044"/>
      <c r="AB17" s="1044"/>
      <c r="AC17" s="1044"/>
      <c r="AD17" s="1044"/>
      <c r="AE17" s="1044"/>
      <c r="AF17" s="1044"/>
      <c r="AG17" s="1044"/>
      <c r="AH17" s="1044"/>
      <c r="AI17" s="1044"/>
      <c r="AJ17" s="1044"/>
      <c r="AK17" s="1044"/>
      <c r="AL17" s="1044"/>
      <c r="AM17" s="1044"/>
      <c r="AN17" s="1044"/>
      <c r="AO17" s="1044"/>
      <c r="AP17" s="1044"/>
      <c r="AQ17" s="1044"/>
      <c r="AR17" s="1044"/>
      <c r="AS17" s="1044"/>
      <c r="AT17" s="1044"/>
      <c r="AU17" s="1044"/>
      <c r="AV17" s="1044"/>
      <c r="AW17" s="1044"/>
      <c r="AX17" s="1044"/>
      <c r="AY17" s="1044"/>
      <c r="AZ17" s="1044"/>
      <c r="BA17" s="1044"/>
      <c r="BB17" s="1044"/>
      <c r="BC17" s="1044"/>
      <c r="BD17" s="1044"/>
      <c r="BE17" s="1044"/>
      <c r="BF17" s="1044"/>
      <c r="BG17" s="1044"/>
      <c r="BH17" s="1044"/>
      <c r="BI17" s="1044"/>
      <c r="BJ17" s="1044"/>
      <c r="BK17" s="1044"/>
      <c r="BL17" s="1044"/>
      <c r="BM17" s="1044"/>
      <c r="BN17" s="1044"/>
      <c r="BO17" s="1044"/>
      <c r="BP17" s="1044"/>
      <c r="BQ17" s="1044"/>
      <c r="BR17" s="1044"/>
      <c r="BS17" s="1044"/>
      <c r="BT17" s="1044"/>
      <c r="BU17" s="1044"/>
      <c r="BV17" s="1044"/>
      <c r="BW17" s="1044"/>
      <c r="BX17" s="1044"/>
      <c r="BY17" s="1044"/>
      <c r="BZ17" s="1044"/>
      <c r="CA17" s="1044"/>
      <c r="CB17" s="1044"/>
      <c r="CC17" s="1044"/>
      <c r="CD17" s="1044"/>
      <c r="CE17" s="1044"/>
      <c r="CF17" s="1044"/>
      <c r="CG17" s="1044"/>
      <c r="CH17" s="1044"/>
      <c r="CI17" s="1044"/>
      <c r="CJ17" s="1044"/>
      <c r="CK17" s="1044"/>
      <c r="CL17" s="1044"/>
      <c r="CM17" s="1044"/>
      <c r="CN17" s="1044"/>
      <c r="CO17" s="1044"/>
      <c r="CP17" s="1044"/>
      <c r="CQ17" s="1044"/>
      <c r="CR17" s="1044"/>
      <c r="CS17" s="1044"/>
      <c r="CT17" s="1044"/>
      <c r="CU17" s="1044"/>
      <c r="CV17" s="1044"/>
      <c r="CW17" s="1044"/>
      <c r="CX17" s="1044"/>
      <c r="CY17" s="1044"/>
      <c r="CZ17" s="1044"/>
      <c r="DA17" s="1044"/>
      <c r="DB17" s="1044"/>
      <c r="DC17" s="1044"/>
      <c r="DD17" s="1044"/>
      <c r="DE17" s="1044"/>
      <c r="DF17" s="1044"/>
      <c r="DG17" s="1044"/>
      <c r="DH17" s="1044"/>
      <c r="DI17" s="1044"/>
      <c r="DJ17" s="1044"/>
      <c r="DK17" s="1044"/>
      <c r="DL17" s="1044"/>
      <c r="DM17" s="1044"/>
      <c r="DN17" s="1044"/>
      <c r="DO17" s="1044"/>
      <c r="DP17" s="1044"/>
      <c r="DQ17" s="1044"/>
      <c r="DR17" s="1044"/>
      <c r="DS17" s="1044"/>
      <c r="DT17" s="1044"/>
      <c r="DU17" s="1044"/>
      <c r="DV17" s="1044"/>
      <c r="DW17" s="1044"/>
      <c r="DX17" s="1044"/>
      <c r="DY17" s="1044"/>
      <c r="DZ17" s="1044"/>
      <c r="EA17" s="1044"/>
      <c r="EB17" s="1044"/>
      <c r="EC17" s="1044"/>
      <c r="ED17" s="1044"/>
      <c r="EE17" s="1044"/>
      <c r="EF17" s="1044"/>
      <c r="EG17" s="1044"/>
      <c r="EH17" s="1044"/>
      <c r="EI17" s="1044"/>
      <c r="EJ17" s="1044"/>
      <c r="EK17" s="1044"/>
      <c r="EL17" s="1044"/>
      <c r="EM17" s="1044"/>
      <c r="EN17" s="1044"/>
      <c r="EO17" s="1044"/>
      <c r="EP17" s="1044"/>
      <c r="EQ17" s="1044"/>
      <c r="ER17" s="1044"/>
      <c r="ES17" s="1044"/>
      <c r="ET17" s="1044"/>
      <c r="EU17" s="1044"/>
      <c r="EV17" s="1044"/>
      <c r="EW17" s="1044"/>
      <c r="EX17" s="1044"/>
      <c r="EY17" s="1044"/>
      <c r="EZ17" s="1044"/>
      <c r="FA17" s="1044"/>
      <c r="FB17" s="1044"/>
      <c r="FC17" s="1044"/>
      <c r="FD17" s="1044"/>
      <c r="FE17" s="1044"/>
      <c r="FF17" s="1044"/>
      <c r="FG17" s="1044"/>
      <c r="FH17" s="1044"/>
      <c r="FI17" s="1044"/>
      <c r="FJ17" s="1044"/>
      <c r="FK17" s="1044"/>
      <c r="FL17" s="1044"/>
      <c r="FM17" s="1044"/>
      <c r="FN17" s="1044"/>
      <c r="FO17" s="1044"/>
      <c r="FP17" s="1044"/>
      <c r="FQ17" s="1044"/>
      <c r="FR17" s="1044"/>
      <c r="FS17" s="1044"/>
      <c r="FT17" s="1044"/>
      <c r="FU17" s="1044"/>
      <c r="FV17" s="1044"/>
      <c r="FW17" s="1044"/>
      <c r="FX17" s="1044"/>
      <c r="FY17" s="1044"/>
      <c r="FZ17" s="1044"/>
      <c r="GA17" s="1044"/>
      <c r="GB17" s="1044"/>
      <c r="GC17" s="1044"/>
      <c r="GD17" s="1044"/>
      <c r="GE17" s="1044"/>
      <c r="GF17" s="1044"/>
      <c r="GG17" s="1044"/>
      <c r="GH17" s="1044"/>
      <c r="GI17" s="1044"/>
      <c r="GJ17" s="1044"/>
      <c r="GK17" s="1044"/>
      <c r="GL17" s="1044"/>
      <c r="GM17" s="1044"/>
      <c r="GN17" s="1044"/>
      <c r="GO17" s="1044"/>
      <c r="GP17" s="1044"/>
      <c r="GQ17" s="1044"/>
      <c r="GR17" s="1044"/>
      <c r="GS17" s="1044"/>
      <c r="GT17" s="1044"/>
      <c r="GU17" s="1044"/>
      <c r="GV17" s="1044"/>
      <c r="GW17" s="1044"/>
      <c r="GX17" s="1044"/>
      <c r="GY17" s="1044"/>
      <c r="GZ17" s="1044"/>
      <c r="HA17" s="1044"/>
      <c r="HB17" s="1044"/>
      <c r="HC17" s="1044"/>
      <c r="HD17" s="1044"/>
      <c r="HE17" s="1044"/>
      <c r="HF17" s="1044"/>
      <c r="HG17" s="1044"/>
      <c r="HH17" s="1044"/>
      <c r="HI17" s="1044"/>
      <c r="HJ17" s="1044"/>
      <c r="HK17" s="1044"/>
      <c r="HL17" s="1044"/>
      <c r="HM17" s="1044"/>
      <c r="HN17" s="1044"/>
      <c r="HO17" s="1044"/>
      <c r="HP17" s="1044"/>
      <c r="HQ17" s="1044"/>
      <c r="HR17" s="1044"/>
      <c r="HS17" s="1044"/>
      <c r="HT17" s="1044"/>
      <c r="HU17" s="1044"/>
      <c r="HV17" s="1044"/>
      <c r="HW17" s="1044"/>
      <c r="HX17" s="1044"/>
      <c r="HY17" s="1044"/>
      <c r="HZ17" s="1044"/>
      <c r="IA17" s="1044"/>
      <c r="IB17" s="1044"/>
      <c r="IC17" s="1044"/>
      <c r="ID17" s="1044"/>
      <c r="IE17" s="1044"/>
      <c r="IF17" s="1044"/>
      <c r="IG17" s="1044"/>
      <c r="IH17" s="1044"/>
      <c r="II17" s="1044"/>
      <c r="IJ17" s="1044"/>
      <c r="IK17" s="1044"/>
    </row>
    <row r="18" spans="1:245" ht="13.9" customHeight="1">
      <c r="A18" s="1048">
        <v>2017</v>
      </c>
      <c r="B18" s="1539"/>
      <c r="C18" s="1539"/>
      <c r="D18" s="1539"/>
      <c r="E18" s="1046"/>
      <c r="F18" s="1044"/>
      <c r="G18" s="1044"/>
      <c r="H18" s="535"/>
      <c r="I18" s="536"/>
      <c r="J18" s="534"/>
      <c r="K18" s="534"/>
      <c r="L18" s="534"/>
      <c r="M18" s="1047"/>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4"/>
      <c r="BB18" s="1044"/>
      <c r="BC18" s="1044"/>
      <c r="BD18" s="1044"/>
      <c r="BE18" s="1044"/>
      <c r="BF18" s="1044"/>
      <c r="BG18" s="1044"/>
      <c r="BH18" s="1044"/>
      <c r="BI18" s="1044"/>
      <c r="BJ18" s="1044"/>
      <c r="BK18" s="1044"/>
      <c r="BL18" s="1044"/>
      <c r="BM18" s="1044"/>
      <c r="BN18" s="1044"/>
      <c r="BO18" s="1044"/>
      <c r="BP18" s="1044"/>
      <c r="BQ18" s="1044"/>
      <c r="BR18" s="1044"/>
      <c r="BS18" s="1044"/>
      <c r="BT18" s="1044"/>
      <c r="BU18" s="1044"/>
      <c r="BV18" s="1044"/>
      <c r="BW18" s="1044"/>
      <c r="BX18" s="1044"/>
      <c r="BY18" s="1044"/>
      <c r="BZ18" s="1044"/>
      <c r="CA18" s="1044"/>
      <c r="CB18" s="1044"/>
      <c r="CC18" s="1044"/>
      <c r="CD18" s="1044"/>
      <c r="CE18" s="1044"/>
      <c r="CF18" s="1044"/>
      <c r="CG18" s="1044"/>
      <c r="CH18" s="1044"/>
      <c r="CI18" s="1044"/>
      <c r="CJ18" s="1044"/>
      <c r="CK18" s="1044"/>
      <c r="CL18" s="1044"/>
      <c r="CM18" s="1044"/>
      <c r="CN18" s="1044"/>
      <c r="CO18" s="1044"/>
      <c r="CP18" s="1044"/>
      <c r="CQ18" s="1044"/>
      <c r="CR18" s="1044"/>
      <c r="CS18" s="1044"/>
      <c r="CT18" s="1044"/>
      <c r="CU18" s="1044"/>
      <c r="CV18" s="1044"/>
      <c r="CW18" s="1044"/>
      <c r="CX18" s="1044"/>
      <c r="CY18" s="1044"/>
      <c r="CZ18" s="1044"/>
      <c r="DA18" s="1044"/>
      <c r="DB18" s="1044"/>
      <c r="DC18" s="1044"/>
      <c r="DD18" s="1044"/>
      <c r="DE18" s="1044"/>
      <c r="DF18" s="1044"/>
      <c r="DG18" s="1044"/>
      <c r="DH18" s="1044"/>
      <c r="DI18" s="1044"/>
      <c r="DJ18" s="1044"/>
      <c r="DK18" s="1044"/>
      <c r="DL18" s="1044"/>
      <c r="DM18" s="1044"/>
      <c r="DN18" s="1044"/>
      <c r="DO18" s="1044"/>
      <c r="DP18" s="1044"/>
      <c r="DQ18" s="1044"/>
      <c r="DR18" s="1044"/>
      <c r="DS18" s="1044"/>
      <c r="DT18" s="1044"/>
      <c r="DU18" s="1044"/>
      <c r="DV18" s="1044"/>
      <c r="DW18" s="1044"/>
      <c r="DX18" s="1044"/>
      <c r="DY18" s="1044"/>
      <c r="DZ18" s="1044"/>
      <c r="EA18" s="1044"/>
      <c r="EB18" s="1044"/>
      <c r="EC18" s="1044"/>
      <c r="ED18" s="1044"/>
      <c r="EE18" s="1044"/>
      <c r="EF18" s="1044"/>
      <c r="EG18" s="1044"/>
      <c r="EH18" s="1044"/>
      <c r="EI18" s="1044"/>
      <c r="EJ18" s="1044"/>
      <c r="EK18" s="1044"/>
      <c r="EL18" s="1044"/>
      <c r="EM18" s="1044"/>
      <c r="EN18" s="1044"/>
      <c r="EO18" s="1044"/>
      <c r="EP18" s="1044"/>
      <c r="EQ18" s="1044"/>
      <c r="ER18" s="1044"/>
      <c r="ES18" s="1044"/>
      <c r="ET18" s="1044"/>
      <c r="EU18" s="1044"/>
      <c r="EV18" s="1044"/>
      <c r="EW18" s="1044"/>
      <c r="EX18" s="1044"/>
      <c r="EY18" s="1044"/>
      <c r="EZ18" s="1044"/>
      <c r="FA18" s="1044"/>
      <c r="FB18" s="1044"/>
      <c r="FC18" s="1044"/>
      <c r="FD18" s="1044"/>
      <c r="FE18" s="1044"/>
      <c r="FF18" s="1044"/>
      <c r="FG18" s="1044"/>
      <c r="FH18" s="1044"/>
      <c r="FI18" s="1044"/>
      <c r="FJ18" s="1044"/>
      <c r="FK18" s="1044"/>
      <c r="FL18" s="1044"/>
      <c r="FM18" s="1044"/>
      <c r="FN18" s="1044"/>
      <c r="FO18" s="1044"/>
      <c r="FP18" s="1044"/>
      <c r="FQ18" s="1044"/>
      <c r="FR18" s="1044"/>
      <c r="FS18" s="1044"/>
      <c r="FT18" s="1044"/>
      <c r="FU18" s="1044"/>
      <c r="FV18" s="1044"/>
      <c r="FW18" s="1044"/>
      <c r="FX18" s="1044"/>
      <c r="FY18" s="1044"/>
      <c r="FZ18" s="1044"/>
      <c r="GA18" s="1044"/>
      <c r="GB18" s="1044"/>
      <c r="GC18" s="1044"/>
      <c r="GD18" s="1044"/>
      <c r="GE18" s="1044"/>
      <c r="GF18" s="1044"/>
      <c r="GG18" s="1044"/>
      <c r="GH18" s="1044"/>
      <c r="GI18" s="1044"/>
      <c r="GJ18" s="1044"/>
      <c r="GK18" s="1044"/>
      <c r="GL18" s="1044"/>
      <c r="GM18" s="1044"/>
      <c r="GN18" s="1044"/>
      <c r="GO18" s="1044"/>
      <c r="GP18" s="1044"/>
      <c r="GQ18" s="1044"/>
      <c r="GR18" s="1044"/>
      <c r="GS18" s="1044"/>
      <c r="GT18" s="1044"/>
      <c r="GU18" s="1044"/>
      <c r="GV18" s="1044"/>
      <c r="GW18" s="1044"/>
      <c r="GX18" s="1044"/>
      <c r="GY18" s="1044"/>
      <c r="GZ18" s="1044"/>
      <c r="HA18" s="1044"/>
      <c r="HB18" s="1044"/>
      <c r="HC18" s="1044"/>
      <c r="HD18" s="1044"/>
      <c r="HE18" s="1044"/>
      <c r="HF18" s="1044"/>
      <c r="HG18" s="1044"/>
      <c r="HH18" s="1044"/>
      <c r="HI18" s="1044"/>
      <c r="HJ18" s="1044"/>
      <c r="HK18" s="1044"/>
      <c r="HL18" s="1044"/>
      <c r="HM18" s="1044"/>
      <c r="HN18" s="1044"/>
      <c r="HO18" s="1044"/>
      <c r="HP18" s="1044"/>
      <c r="HQ18" s="1044"/>
      <c r="HR18" s="1044"/>
      <c r="HS18" s="1044"/>
      <c r="HT18" s="1044"/>
      <c r="HU18" s="1044"/>
      <c r="HV18" s="1044"/>
      <c r="HW18" s="1044"/>
      <c r="HX18" s="1044"/>
      <c r="HY18" s="1044"/>
      <c r="HZ18" s="1044"/>
      <c r="IA18" s="1044"/>
      <c r="IB18" s="1044"/>
      <c r="IC18" s="1044"/>
      <c r="ID18" s="1044"/>
      <c r="IE18" s="1044"/>
      <c r="IF18" s="1044"/>
      <c r="IG18" s="1044"/>
      <c r="IH18" s="1044"/>
      <c r="II18" s="1044"/>
      <c r="IJ18" s="1044"/>
      <c r="IK18" s="1044"/>
    </row>
    <row r="19" spans="1:245" ht="13.9" customHeight="1">
      <c r="A19" s="1048" t="s">
        <v>151</v>
      </c>
      <c r="B19" s="1049">
        <v>780</v>
      </c>
      <c r="C19" s="1049">
        <v>19660</v>
      </c>
      <c r="D19" s="1049">
        <v>20332</v>
      </c>
      <c r="E19" s="1046"/>
      <c r="F19" s="1044"/>
      <c r="G19" s="1044"/>
      <c r="H19" s="535"/>
      <c r="I19" s="536"/>
      <c r="J19" s="534"/>
      <c r="K19" s="534"/>
      <c r="L19" s="534"/>
      <c r="M19" s="1047"/>
      <c r="S19" s="1044"/>
      <c r="T19" s="1044"/>
      <c r="U19" s="1044"/>
      <c r="V19" s="1044"/>
      <c r="W19" s="1044"/>
      <c r="X19" s="1044"/>
      <c r="Y19" s="1044"/>
      <c r="Z19" s="1044"/>
      <c r="AA19" s="1044"/>
      <c r="AB19" s="1044"/>
      <c r="AC19" s="1044"/>
      <c r="AD19" s="1044"/>
      <c r="AE19" s="1044"/>
      <c r="AF19" s="1044"/>
      <c r="AG19" s="1044"/>
      <c r="AH19" s="1044"/>
      <c r="AI19" s="1044"/>
      <c r="AJ19" s="1044"/>
      <c r="AK19" s="1044"/>
      <c r="AL19" s="1044"/>
      <c r="AM19" s="1044"/>
      <c r="AN19" s="1044"/>
      <c r="AO19" s="1044"/>
      <c r="AP19" s="1044"/>
      <c r="AQ19" s="1044"/>
      <c r="AR19" s="1044"/>
      <c r="AS19" s="1044"/>
      <c r="AT19" s="1044"/>
      <c r="AU19" s="1044"/>
      <c r="AV19" s="1044"/>
      <c r="AW19" s="1044"/>
      <c r="AX19" s="1044"/>
      <c r="AY19" s="1044"/>
      <c r="AZ19" s="1044"/>
      <c r="BA19" s="1044"/>
      <c r="BB19" s="1044"/>
      <c r="BC19" s="1044"/>
      <c r="BD19" s="1044"/>
      <c r="BE19" s="1044"/>
      <c r="BF19" s="1044"/>
      <c r="BG19" s="1044"/>
      <c r="BH19" s="1044"/>
      <c r="BI19" s="1044"/>
      <c r="BJ19" s="1044"/>
      <c r="BK19" s="1044"/>
      <c r="BL19" s="1044"/>
      <c r="BM19" s="1044"/>
      <c r="BN19" s="1044"/>
      <c r="BO19" s="1044"/>
      <c r="BP19" s="1044"/>
      <c r="BQ19" s="1044"/>
      <c r="BR19" s="1044"/>
      <c r="BS19" s="1044"/>
      <c r="BT19" s="1044"/>
      <c r="BU19" s="1044"/>
      <c r="BV19" s="1044"/>
      <c r="BW19" s="1044"/>
      <c r="BX19" s="1044"/>
      <c r="BY19" s="1044"/>
      <c r="BZ19" s="1044"/>
      <c r="CA19" s="1044"/>
      <c r="CB19" s="1044"/>
      <c r="CC19" s="1044"/>
      <c r="CD19" s="1044"/>
      <c r="CE19" s="1044"/>
      <c r="CF19" s="1044"/>
      <c r="CG19" s="1044"/>
      <c r="CH19" s="1044"/>
      <c r="CI19" s="1044"/>
      <c r="CJ19" s="1044"/>
      <c r="CK19" s="1044"/>
      <c r="CL19" s="1044"/>
      <c r="CM19" s="1044"/>
      <c r="CN19" s="1044"/>
      <c r="CO19" s="1044"/>
      <c r="CP19" s="1044"/>
      <c r="CQ19" s="1044"/>
      <c r="CR19" s="1044"/>
      <c r="CS19" s="1044"/>
      <c r="CT19" s="1044"/>
      <c r="CU19" s="1044"/>
      <c r="CV19" s="1044"/>
      <c r="CW19" s="1044"/>
      <c r="CX19" s="1044"/>
      <c r="CY19" s="1044"/>
      <c r="CZ19" s="1044"/>
      <c r="DA19" s="1044"/>
      <c r="DB19" s="1044"/>
      <c r="DC19" s="1044"/>
      <c r="DD19" s="1044"/>
      <c r="DE19" s="1044"/>
      <c r="DF19" s="1044"/>
      <c r="DG19" s="1044"/>
      <c r="DH19" s="1044"/>
      <c r="DI19" s="1044"/>
      <c r="DJ19" s="1044"/>
      <c r="DK19" s="1044"/>
      <c r="DL19" s="1044"/>
      <c r="DM19" s="1044"/>
      <c r="DN19" s="1044"/>
      <c r="DO19" s="1044"/>
      <c r="DP19" s="1044"/>
      <c r="DQ19" s="1044"/>
      <c r="DR19" s="1044"/>
      <c r="DS19" s="1044"/>
      <c r="DT19" s="1044"/>
      <c r="DU19" s="1044"/>
      <c r="DV19" s="1044"/>
      <c r="DW19" s="1044"/>
      <c r="DX19" s="1044"/>
      <c r="DY19" s="1044"/>
      <c r="DZ19" s="1044"/>
      <c r="EA19" s="1044"/>
      <c r="EB19" s="1044"/>
      <c r="EC19" s="1044"/>
      <c r="ED19" s="1044"/>
      <c r="EE19" s="1044"/>
      <c r="EF19" s="1044"/>
      <c r="EG19" s="1044"/>
      <c r="EH19" s="1044"/>
      <c r="EI19" s="1044"/>
      <c r="EJ19" s="1044"/>
      <c r="EK19" s="1044"/>
      <c r="EL19" s="1044"/>
      <c r="EM19" s="1044"/>
      <c r="EN19" s="1044"/>
      <c r="EO19" s="1044"/>
      <c r="EP19" s="1044"/>
      <c r="EQ19" s="1044"/>
      <c r="ER19" s="1044"/>
      <c r="ES19" s="1044"/>
      <c r="ET19" s="1044"/>
      <c r="EU19" s="1044"/>
      <c r="EV19" s="1044"/>
      <c r="EW19" s="1044"/>
      <c r="EX19" s="1044"/>
      <c r="EY19" s="1044"/>
      <c r="EZ19" s="1044"/>
      <c r="FA19" s="1044"/>
      <c r="FB19" s="1044"/>
      <c r="FC19" s="1044"/>
      <c r="FD19" s="1044"/>
      <c r="FE19" s="1044"/>
      <c r="FF19" s="1044"/>
      <c r="FG19" s="1044"/>
      <c r="FH19" s="1044"/>
      <c r="FI19" s="1044"/>
      <c r="FJ19" s="1044"/>
      <c r="FK19" s="1044"/>
      <c r="FL19" s="1044"/>
      <c r="FM19" s="1044"/>
      <c r="FN19" s="1044"/>
      <c r="FO19" s="1044"/>
      <c r="FP19" s="1044"/>
      <c r="FQ19" s="1044"/>
      <c r="FR19" s="1044"/>
      <c r="FS19" s="1044"/>
      <c r="FT19" s="1044"/>
      <c r="FU19" s="1044"/>
      <c r="FV19" s="1044"/>
      <c r="FW19" s="1044"/>
      <c r="FX19" s="1044"/>
      <c r="FY19" s="1044"/>
      <c r="FZ19" s="1044"/>
      <c r="GA19" s="1044"/>
      <c r="GB19" s="1044"/>
      <c r="GC19" s="1044"/>
      <c r="GD19" s="1044"/>
      <c r="GE19" s="1044"/>
      <c r="GF19" s="1044"/>
      <c r="GG19" s="1044"/>
      <c r="GH19" s="1044"/>
      <c r="GI19" s="1044"/>
      <c r="GJ19" s="1044"/>
      <c r="GK19" s="1044"/>
      <c r="GL19" s="1044"/>
      <c r="GM19" s="1044"/>
      <c r="GN19" s="1044"/>
      <c r="GO19" s="1044"/>
      <c r="GP19" s="1044"/>
      <c r="GQ19" s="1044"/>
      <c r="GR19" s="1044"/>
      <c r="GS19" s="1044"/>
      <c r="GT19" s="1044"/>
      <c r="GU19" s="1044"/>
      <c r="GV19" s="1044"/>
      <c r="GW19" s="1044"/>
      <c r="GX19" s="1044"/>
      <c r="GY19" s="1044"/>
      <c r="GZ19" s="1044"/>
      <c r="HA19" s="1044"/>
      <c r="HB19" s="1044"/>
      <c r="HC19" s="1044"/>
      <c r="HD19" s="1044"/>
      <c r="HE19" s="1044"/>
      <c r="HF19" s="1044"/>
      <c r="HG19" s="1044"/>
      <c r="HH19" s="1044"/>
      <c r="HI19" s="1044"/>
      <c r="HJ19" s="1044"/>
      <c r="HK19" s="1044"/>
      <c r="HL19" s="1044"/>
      <c r="HM19" s="1044"/>
      <c r="HN19" s="1044"/>
      <c r="HO19" s="1044"/>
      <c r="HP19" s="1044"/>
      <c r="HQ19" s="1044"/>
      <c r="HR19" s="1044"/>
      <c r="HS19" s="1044"/>
      <c r="HT19" s="1044"/>
      <c r="HU19" s="1044"/>
      <c r="HV19" s="1044"/>
      <c r="HW19" s="1044"/>
      <c r="HX19" s="1044"/>
      <c r="HY19" s="1044"/>
      <c r="HZ19" s="1044"/>
      <c r="IA19" s="1044"/>
      <c r="IB19" s="1044"/>
      <c r="IC19" s="1044"/>
      <c r="ID19" s="1044"/>
      <c r="IE19" s="1044"/>
      <c r="IF19" s="1044"/>
      <c r="IG19" s="1044"/>
      <c r="IH19" s="1044"/>
      <c r="II19" s="1044"/>
      <c r="IJ19" s="1044"/>
      <c r="IK19" s="1044"/>
    </row>
    <row r="20" spans="1:245" ht="13.9" customHeight="1">
      <c r="A20" s="1050" t="s">
        <v>119</v>
      </c>
      <c r="B20" s="1049">
        <v>779</v>
      </c>
      <c r="C20" s="1049">
        <v>19509</v>
      </c>
      <c r="D20" s="1049">
        <v>20191</v>
      </c>
      <c r="E20" s="1044"/>
      <c r="F20" s="1044"/>
      <c r="G20" s="1044"/>
      <c r="H20" s="535"/>
      <c r="I20" s="536"/>
      <c r="J20" s="534"/>
      <c r="K20" s="534"/>
      <c r="L20" s="534"/>
      <c r="M20" s="1047"/>
      <c r="S20" s="1044"/>
      <c r="T20" s="1044"/>
      <c r="U20" s="1044"/>
      <c r="V20" s="1044"/>
      <c r="W20" s="1044"/>
      <c r="X20" s="1044"/>
      <c r="Y20" s="1044"/>
      <c r="Z20" s="1044"/>
      <c r="AA20" s="1044"/>
      <c r="AB20" s="1044"/>
      <c r="AC20" s="1044"/>
      <c r="AD20" s="1044"/>
      <c r="AE20" s="1044"/>
      <c r="AF20" s="1044"/>
      <c r="AG20" s="1044"/>
      <c r="AH20" s="1044"/>
      <c r="AI20" s="1044"/>
      <c r="AJ20" s="1044"/>
      <c r="AK20" s="1044"/>
      <c r="AL20" s="1044"/>
      <c r="AM20" s="1044"/>
      <c r="AN20" s="1044"/>
      <c r="AO20" s="1044"/>
      <c r="AP20" s="1044"/>
      <c r="AQ20" s="1044"/>
      <c r="AR20" s="1044"/>
      <c r="AS20" s="1044"/>
      <c r="AT20" s="1044"/>
      <c r="AU20" s="1044"/>
      <c r="AV20" s="1044"/>
      <c r="AW20" s="1044"/>
      <c r="AX20" s="1044"/>
      <c r="AY20" s="1044"/>
      <c r="AZ20" s="1044"/>
      <c r="BA20" s="1044"/>
      <c r="BB20" s="1044"/>
      <c r="BC20" s="1044"/>
      <c r="BD20" s="1044"/>
      <c r="BE20" s="1044"/>
      <c r="BF20" s="1044"/>
      <c r="BG20" s="1044"/>
      <c r="BH20" s="1044"/>
      <c r="BI20" s="1044"/>
      <c r="BJ20" s="1044"/>
      <c r="BK20" s="1044"/>
      <c r="BL20" s="1044"/>
      <c r="BM20" s="1044"/>
      <c r="BN20" s="1044"/>
      <c r="BO20" s="1044"/>
      <c r="BP20" s="1044"/>
      <c r="BQ20" s="1044"/>
      <c r="BR20" s="1044"/>
      <c r="BS20" s="1044"/>
      <c r="BT20" s="1044"/>
      <c r="BU20" s="1044"/>
      <c r="BV20" s="1044"/>
      <c r="BW20" s="1044"/>
      <c r="BX20" s="1044"/>
      <c r="BY20" s="1044"/>
      <c r="BZ20" s="1044"/>
      <c r="CA20" s="1044"/>
      <c r="CB20" s="1044"/>
      <c r="CC20" s="1044"/>
      <c r="CD20" s="1044"/>
      <c r="CE20" s="1044"/>
      <c r="CF20" s="1044"/>
      <c r="CG20" s="1044"/>
      <c r="CH20" s="1044"/>
      <c r="CI20" s="1044"/>
      <c r="CJ20" s="1044"/>
      <c r="CK20" s="1044"/>
      <c r="CL20" s="1044"/>
      <c r="CM20" s="1044"/>
      <c r="CN20" s="1044"/>
      <c r="CO20" s="1044"/>
      <c r="CP20" s="1044"/>
      <c r="CQ20" s="1044"/>
      <c r="CR20" s="1044"/>
      <c r="CS20" s="1044"/>
      <c r="CT20" s="1044"/>
      <c r="CU20" s="1044"/>
      <c r="CV20" s="1044"/>
      <c r="CW20" s="1044"/>
      <c r="CX20" s="1044"/>
      <c r="CY20" s="1044"/>
      <c r="CZ20" s="1044"/>
      <c r="DA20" s="1044"/>
      <c r="DB20" s="1044"/>
      <c r="DC20" s="1044"/>
      <c r="DD20" s="1044"/>
      <c r="DE20" s="1044"/>
      <c r="DF20" s="1044"/>
      <c r="DG20" s="1044"/>
      <c r="DH20" s="1044"/>
      <c r="DI20" s="1044"/>
      <c r="DJ20" s="1044"/>
      <c r="DK20" s="1044"/>
      <c r="DL20" s="1044"/>
      <c r="DM20" s="1044"/>
      <c r="DN20" s="1044"/>
      <c r="DO20" s="1044"/>
      <c r="DP20" s="1044"/>
      <c r="DQ20" s="1044"/>
      <c r="DR20" s="1044"/>
      <c r="DS20" s="1044"/>
      <c r="DT20" s="1044"/>
      <c r="DU20" s="1044"/>
      <c r="DV20" s="1044"/>
      <c r="DW20" s="1044"/>
      <c r="DX20" s="1044"/>
      <c r="DY20" s="1044"/>
      <c r="DZ20" s="1044"/>
      <c r="EA20" s="1044"/>
      <c r="EB20" s="1044"/>
      <c r="EC20" s="1044"/>
      <c r="ED20" s="1044"/>
      <c r="EE20" s="1044"/>
      <c r="EF20" s="1044"/>
      <c r="EG20" s="1044"/>
      <c r="EH20" s="1044"/>
      <c r="EI20" s="1044"/>
      <c r="EJ20" s="1044"/>
      <c r="EK20" s="1044"/>
      <c r="EL20" s="1044"/>
      <c r="EM20" s="1044"/>
      <c r="EN20" s="1044"/>
      <c r="EO20" s="1044"/>
      <c r="EP20" s="1044"/>
      <c r="EQ20" s="1044"/>
      <c r="ER20" s="1044"/>
      <c r="ES20" s="1044"/>
      <c r="ET20" s="1044"/>
      <c r="EU20" s="1044"/>
      <c r="EV20" s="1044"/>
      <c r="EW20" s="1044"/>
      <c r="EX20" s="1044"/>
      <c r="EY20" s="1044"/>
      <c r="EZ20" s="1044"/>
      <c r="FA20" s="1044"/>
      <c r="FB20" s="1044"/>
      <c r="FC20" s="1044"/>
      <c r="FD20" s="1044"/>
      <c r="FE20" s="1044"/>
      <c r="FF20" s="1044"/>
      <c r="FG20" s="1044"/>
      <c r="FH20" s="1044"/>
      <c r="FI20" s="1044"/>
      <c r="FJ20" s="1044"/>
      <c r="FK20" s="1044"/>
      <c r="FL20" s="1044"/>
      <c r="FM20" s="1044"/>
      <c r="FN20" s="1044"/>
      <c r="FO20" s="1044"/>
      <c r="FP20" s="1044"/>
      <c r="FQ20" s="1044"/>
      <c r="FR20" s="1044"/>
      <c r="FS20" s="1044"/>
      <c r="FT20" s="1044"/>
      <c r="FU20" s="1044"/>
      <c r="FV20" s="1044"/>
      <c r="FW20" s="1044"/>
      <c r="FX20" s="1044"/>
      <c r="FY20" s="1044"/>
      <c r="FZ20" s="1044"/>
      <c r="GA20" s="1044"/>
      <c r="GB20" s="1044"/>
      <c r="GC20" s="1044"/>
      <c r="GD20" s="1044"/>
      <c r="GE20" s="1044"/>
      <c r="GF20" s="1044"/>
      <c r="GG20" s="1044"/>
      <c r="GH20" s="1044"/>
      <c r="GI20" s="1044"/>
      <c r="GJ20" s="1044"/>
      <c r="GK20" s="1044"/>
      <c r="GL20" s="1044"/>
      <c r="GM20" s="1044"/>
      <c r="GN20" s="1044"/>
      <c r="GO20" s="1044"/>
      <c r="GP20" s="1044"/>
      <c r="GQ20" s="1044"/>
      <c r="GR20" s="1044"/>
      <c r="GS20" s="1044"/>
      <c r="GT20" s="1044"/>
      <c r="GU20" s="1044"/>
      <c r="GV20" s="1044"/>
      <c r="GW20" s="1044"/>
      <c r="GX20" s="1044"/>
      <c r="GY20" s="1044"/>
      <c r="GZ20" s="1044"/>
      <c r="HA20" s="1044"/>
      <c r="HB20" s="1044"/>
      <c r="HC20" s="1044"/>
      <c r="HD20" s="1044"/>
      <c r="HE20" s="1044"/>
      <c r="HF20" s="1044"/>
      <c r="HG20" s="1044"/>
      <c r="HH20" s="1044"/>
      <c r="HI20" s="1044"/>
      <c r="HJ20" s="1044"/>
      <c r="HK20" s="1044"/>
      <c r="HL20" s="1044"/>
      <c r="HM20" s="1044"/>
      <c r="HN20" s="1044"/>
      <c r="HO20" s="1044"/>
      <c r="HP20" s="1044"/>
      <c r="HQ20" s="1044"/>
      <c r="HR20" s="1044"/>
      <c r="HS20" s="1044"/>
      <c r="HT20" s="1044"/>
      <c r="HU20" s="1044"/>
      <c r="HV20" s="1044"/>
      <c r="HW20" s="1044"/>
      <c r="HX20" s="1044"/>
      <c r="HY20" s="1044"/>
      <c r="HZ20" s="1044"/>
      <c r="IA20" s="1044"/>
      <c r="IB20" s="1044"/>
      <c r="IC20" s="1044"/>
      <c r="ID20" s="1044"/>
      <c r="IE20" s="1044"/>
      <c r="IF20" s="1044"/>
      <c r="IG20" s="1044"/>
      <c r="IH20" s="1044"/>
      <c r="II20" s="1044"/>
      <c r="IJ20" s="1044"/>
      <c r="IK20" s="1044"/>
    </row>
    <row r="21" spans="1:245" ht="13.9" customHeight="1">
      <c r="A21" s="1051" t="s">
        <v>74</v>
      </c>
      <c r="B21" s="1049">
        <v>9</v>
      </c>
      <c r="C21" s="1049">
        <v>2954</v>
      </c>
      <c r="D21" s="1049">
        <v>3056</v>
      </c>
      <c r="E21" s="1044"/>
      <c r="F21" s="1044"/>
      <c r="G21" s="1044"/>
      <c r="H21" s="1044"/>
      <c r="I21" s="1044"/>
      <c r="J21" s="1044"/>
      <c r="K21" s="1044"/>
      <c r="S21" s="1044"/>
      <c r="T21" s="1044"/>
      <c r="U21" s="1044"/>
      <c r="V21" s="1044"/>
      <c r="W21" s="1044"/>
      <c r="X21" s="1044"/>
      <c r="Y21" s="1044"/>
      <c r="Z21" s="1044"/>
      <c r="AA21" s="1044"/>
      <c r="AB21" s="1044"/>
      <c r="AC21" s="1044"/>
      <c r="AD21" s="1044"/>
      <c r="AE21" s="1044"/>
      <c r="AF21" s="1044"/>
      <c r="AG21" s="1044"/>
      <c r="AH21" s="1044"/>
      <c r="AI21" s="1044"/>
      <c r="AJ21" s="1044"/>
      <c r="AK21" s="1044"/>
      <c r="AL21" s="1044"/>
      <c r="AM21" s="1044"/>
      <c r="AN21" s="1044"/>
      <c r="AO21" s="1044"/>
      <c r="AP21" s="1044"/>
      <c r="AQ21" s="1044"/>
      <c r="AR21" s="1044"/>
      <c r="AS21" s="1044"/>
      <c r="AT21" s="1044"/>
      <c r="AU21" s="1044"/>
      <c r="AV21" s="1044"/>
      <c r="AW21" s="1044"/>
      <c r="AX21" s="1044"/>
      <c r="AY21" s="1044"/>
      <c r="AZ21" s="1044"/>
      <c r="BA21" s="1044"/>
      <c r="BB21" s="1044"/>
      <c r="BC21" s="1044"/>
      <c r="BD21" s="1044"/>
      <c r="BE21" s="1044"/>
      <c r="BF21" s="1044"/>
      <c r="BG21" s="1044"/>
      <c r="BH21" s="1044"/>
      <c r="BI21" s="1044"/>
      <c r="BJ21" s="1044"/>
      <c r="BK21" s="1044"/>
      <c r="BL21" s="1044"/>
      <c r="BM21" s="1044"/>
      <c r="BN21" s="1044"/>
      <c r="BO21" s="1044"/>
      <c r="BP21" s="1044"/>
      <c r="BQ21" s="1044"/>
      <c r="BR21" s="1044"/>
      <c r="BS21" s="1044"/>
      <c r="BT21" s="1044"/>
      <c r="BU21" s="1044"/>
      <c r="BV21" s="1044"/>
      <c r="BW21" s="1044"/>
      <c r="BX21" s="1044"/>
      <c r="BY21" s="1044"/>
      <c r="BZ21" s="1044"/>
      <c r="CA21" s="1044"/>
      <c r="CB21" s="1044"/>
      <c r="CC21" s="1044"/>
      <c r="CD21" s="1044"/>
      <c r="CE21" s="1044"/>
      <c r="CF21" s="1044"/>
      <c r="CG21" s="1044"/>
      <c r="CH21" s="1044"/>
      <c r="CI21" s="1044"/>
      <c r="CJ21" s="1044"/>
      <c r="CK21" s="1044"/>
      <c r="CL21" s="1044"/>
      <c r="CM21" s="1044"/>
      <c r="CN21" s="1044"/>
      <c r="CO21" s="1044"/>
      <c r="CP21" s="1044"/>
      <c r="CQ21" s="1044"/>
      <c r="CR21" s="1044"/>
      <c r="CS21" s="1044"/>
      <c r="CT21" s="1044"/>
      <c r="CU21" s="1044"/>
      <c r="CV21" s="1044"/>
      <c r="CW21" s="1044"/>
      <c r="CX21" s="1044"/>
      <c r="CY21" s="1044"/>
      <c r="CZ21" s="1044"/>
      <c r="DA21" s="1044"/>
      <c r="DB21" s="1044"/>
      <c r="DC21" s="1044"/>
      <c r="DD21" s="1044"/>
      <c r="DE21" s="1044"/>
      <c r="DF21" s="1044"/>
      <c r="DG21" s="1044"/>
      <c r="DH21" s="1044"/>
      <c r="DI21" s="1044"/>
      <c r="DJ21" s="1044"/>
      <c r="DK21" s="1044"/>
      <c r="DL21" s="1044"/>
      <c r="DM21" s="1044"/>
      <c r="DN21" s="1044"/>
      <c r="DO21" s="1044"/>
      <c r="DP21" s="1044"/>
      <c r="DQ21" s="1044"/>
      <c r="DR21" s="1044"/>
      <c r="DS21" s="1044"/>
      <c r="DT21" s="1044"/>
      <c r="DU21" s="1044"/>
      <c r="DV21" s="1044"/>
      <c r="DW21" s="1044"/>
      <c r="DX21" s="1044"/>
      <c r="DY21" s="1044"/>
      <c r="DZ21" s="1044"/>
      <c r="EA21" s="1044"/>
      <c r="EB21" s="1044"/>
      <c r="EC21" s="1044"/>
      <c r="ED21" s="1044"/>
      <c r="EE21" s="1044"/>
      <c r="EF21" s="1044"/>
      <c r="EG21" s="1044"/>
      <c r="EH21" s="1044"/>
      <c r="EI21" s="1044"/>
      <c r="EJ21" s="1044"/>
      <c r="EK21" s="1044"/>
      <c r="EL21" s="1044"/>
      <c r="EM21" s="1044"/>
      <c r="EN21" s="1044"/>
      <c r="EO21" s="1044"/>
      <c r="EP21" s="1044"/>
      <c r="EQ21" s="1044"/>
      <c r="ER21" s="1044"/>
      <c r="ES21" s="1044"/>
      <c r="ET21" s="1044"/>
      <c r="EU21" s="1044"/>
      <c r="EV21" s="1044"/>
      <c r="EW21" s="1044"/>
      <c r="EX21" s="1044"/>
      <c r="EY21" s="1044"/>
      <c r="EZ21" s="1044"/>
      <c r="FA21" s="1044"/>
      <c r="FB21" s="1044"/>
      <c r="FC21" s="1044"/>
      <c r="FD21" s="1044"/>
      <c r="FE21" s="1044"/>
      <c r="FF21" s="1044"/>
      <c r="FG21" s="1044"/>
      <c r="FH21" s="1044"/>
      <c r="FI21" s="1044"/>
      <c r="FJ21" s="1044"/>
      <c r="FK21" s="1044"/>
      <c r="FL21" s="1044"/>
      <c r="FM21" s="1044"/>
      <c r="FN21" s="1044"/>
      <c r="FO21" s="1044"/>
      <c r="FP21" s="1044"/>
      <c r="FQ21" s="1044"/>
      <c r="FR21" s="1044"/>
      <c r="FS21" s="1044"/>
      <c r="FT21" s="1044"/>
      <c r="FU21" s="1044"/>
      <c r="FV21" s="1044"/>
      <c r="FW21" s="1044"/>
      <c r="FX21" s="1044"/>
      <c r="FY21" s="1044"/>
      <c r="FZ21" s="1044"/>
      <c r="GA21" s="1044"/>
      <c r="GB21" s="1044"/>
      <c r="GC21" s="1044"/>
      <c r="GD21" s="1044"/>
      <c r="GE21" s="1044"/>
      <c r="GF21" s="1044"/>
      <c r="GG21" s="1044"/>
      <c r="GH21" s="1044"/>
      <c r="GI21" s="1044"/>
      <c r="GJ21" s="1044"/>
      <c r="GK21" s="1044"/>
      <c r="GL21" s="1044"/>
      <c r="GM21" s="1044"/>
      <c r="GN21" s="1044"/>
      <c r="GO21" s="1044"/>
      <c r="GP21" s="1044"/>
      <c r="GQ21" s="1044"/>
      <c r="GR21" s="1044"/>
      <c r="GS21" s="1044"/>
      <c r="GT21" s="1044"/>
      <c r="GU21" s="1044"/>
      <c r="GV21" s="1044"/>
      <c r="GW21" s="1044"/>
      <c r="GX21" s="1044"/>
      <c r="GY21" s="1044"/>
      <c r="GZ21" s="1044"/>
      <c r="HA21" s="1044"/>
      <c r="HB21" s="1044"/>
      <c r="HC21" s="1044"/>
      <c r="HD21" s="1044"/>
      <c r="HE21" s="1044"/>
      <c r="HF21" s="1044"/>
      <c r="HG21" s="1044"/>
      <c r="HH21" s="1044"/>
      <c r="HI21" s="1044"/>
      <c r="HJ21" s="1044"/>
      <c r="HK21" s="1044"/>
      <c r="HL21" s="1044"/>
      <c r="HM21" s="1044"/>
      <c r="HN21" s="1044"/>
      <c r="HO21" s="1044"/>
      <c r="HP21" s="1044"/>
      <c r="HQ21" s="1044"/>
      <c r="HR21" s="1044"/>
      <c r="HS21" s="1044"/>
      <c r="HT21" s="1044"/>
      <c r="HU21" s="1044"/>
      <c r="HV21" s="1044"/>
      <c r="HW21" s="1044"/>
      <c r="HX21" s="1044"/>
      <c r="HY21" s="1044"/>
      <c r="HZ21" s="1044"/>
      <c r="IA21" s="1044"/>
      <c r="IB21" s="1044"/>
      <c r="IC21" s="1044"/>
      <c r="ID21" s="1044"/>
      <c r="IE21" s="1044"/>
      <c r="IF21" s="1044"/>
      <c r="IG21" s="1044"/>
      <c r="IH21" s="1044"/>
      <c r="II21" s="1044"/>
      <c r="IJ21" s="1044"/>
      <c r="IK21" s="1044"/>
    </row>
    <row r="22" spans="1:245" ht="13.9" customHeight="1">
      <c r="A22" s="1051" t="s">
        <v>1</v>
      </c>
      <c r="B22" s="1049">
        <v>48</v>
      </c>
      <c r="C22" s="1049">
        <v>1817</v>
      </c>
      <c r="D22" s="1049">
        <v>2243</v>
      </c>
      <c r="E22" s="1044"/>
      <c r="F22" s="1044"/>
      <c r="G22" s="1044"/>
      <c r="H22" s="1044"/>
      <c r="I22" s="1044"/>
      <c r="J22" s="1044"/>
      <c r="K22" s="1044"/>
      <c r="S22" s="1044"/>
      <c r="T22" s="1044"/>
      <c r="U22" s="1044"/>
      <c r="V22" s="1044"/>
      <c r="W22" s="1044"/>
      <c r="X22" s="1044"/>
      <c r="Y22" s="1044"/>
      <c r="Z22" s="1044"/>
      <c r="AA22" s="1044"/>
      <c r="AB22" s="1044"/>
      <c r="AC22" s="1044"/>
      <c r="AD22" s="1044"/>
      <c r="AE22" s="1044"/>
      <c r="AF22" s="1044"/>
      <c r="AG22" s="1044"/>
      <c r="AH22" s="1044"/>
      <c r="AI22" s="1044"/>
      <c r="AJ22" s="1044"/>
      <c r="AK22" s="1044"/>
      <c r="AL22" s="1044"/>
      <c r="AM22" s="1044"/>
      <c r="AN22" s="1044"/>
      <c r="AO22" s="1044"/>
      <c r="AP22" s="1044"/>
      <c r="AQ22" s="1044"/>
      <c r="AR22" s="1044"/>
      <c r="AS22" s="1044"/>
      <c r="AT22" s="1044"/>
      <c r="AU22" s="1044"/>
      <c r="AV22" s="1044"/>
      <c r="AW22" s="1044"/>
      <c r="AX22" s="1044"/>
      <c r="AY22" s="1044"/>
      <c r="AZ22" s="1044"/>
      <c r="BA22" s="1044"/>
      <c r="BB22" s="1044"/>
      <c r="BC22" s="1044"/>
      <c r="BD22" s="1044"/>
      <c r="BE22" s="1044"/>
      <c r="BF22" s="1044"/>
      <c r="BG22" s="1044"/>
      <c r="BH22" s="1044"/>
      <c r="BI22" s="1044"/>
      <c r="BJ22" s="1044"/>
      <c r="BK22" s="1044"/>
      <c r="BL22" s="1044"/>
      <c r="BM22" s="1044"/>
      <c r="BN22" s="1044"/>
      <c r="BO22" s="1044"/>
      <c r="BP22" s="1044"/>
      <c r="BQ22" s="1044"/>
      <c r="BR22" s="1044"/>
      <c r="BS22" s="1044"/>
      <c r="BT22" s="1044"/>
      <c r="BU22" s="1044"/>
      <c r="BV22" s="1044"/>
      <c r="BW22" s="1044"/>
      <c r="BX22" s="1044"/>
      <c r="BY22" s="1044"/>
      <c r="BZ22" s="1044"/>
      <c r="CA22" s="1044"/>
      <c r="CB22" s="1044"/>
      <c r="CC22" s="1044"/>
      <c r="CD22" s="1044"/>
      <c r="CE22" s="1044"/>
      <c r="CF22" s="1044"/>
      <c r="CG22" s="1044"/>
      <c r="CH22" s="1044"/>
      <c r="CI22" s="1044"/>
      <c r="CJ22" s="1044"/>
      <c r="CK22" s="1044"/>
      <c r="CL22" s="1044"/>
      <c r="CM22" s="1044"/>
      <c r="CN22" s="1044"/>
      <c r="CO22" s="1044"/>
      <c r="CP22" s="1044"/>
      <c r="CQ22" s="1044"/>
      <c r="CR22" s="1044"/>
      <c r="CS22" s="1044"/>
      <c r="CT22" s="1044"/>
      <c r="CU22" s="1044"/>
      <c r="CV22" s="1044"/>
      <c r="CW22" s="1044"/>
      <c r="CX22" s="1044"/>
      <c r="CY22" s="1044"/>
      <c r="CZ22" s="1044"/>
      <c r="DA22" s="1044"/>
      <c r="DB22" s="1044"/>
      <c r="DC22" s="1044"/>
      <c r="DD22" s="1044"/>
      <c r="DE22" s="1044"/>
      <c r="DF22" s="1044"/>
      <c r="DG22" s="1044"/>
      <c r="DH22" s="1044"/>
      <c r="DI22" s="1044"/>
      <c r="DJ22" s="1044"/>
      <c r="DK22" s="1044"/>
      <c r="DL22" s="1044"/>
      <c r="DM22" s="1044"/>
      <c r="DN22" s="1044"/>
      <c r="DO22" s="1044"/>
      <c r="DP22" s="1044"/>
      <c r="DQ22" s="1044"/>
      <c r="DR22" s="1044"/>
      <c r="DS22" s="1044"/>
      <c r="DT22" s="1044"/>
      <c r="DU22" s="1044"/>
      <c r="DV22" s="1044"/>
      <c r="DW22" s="1044"/>
      <c r="DX22" s="1044"/>
      <c r="DY22" s="1044"/>
      <c r="DZ22" s="1044"/>
      <c r="EA22" s="1044"/>
      <c r="EB22" s="1044"/>
      <c r="EC22" s="1044"/>
      <c r="ED22" s="1044"/>
      <c r="EE22" s="1044"/>
      <c r="EF22" s="1044"/>
      <c r="EG22" s="1044"/>
      <c r="EH22" s="1044"/>
      <c r="EI22" s="1044"/>
      <c r="EJ22" s="1044"/>
      <c r="EK22" s="1044"/>
      <c r="EL22" s="1044"/>
      <c r="EM22" s="1044"/>
      <c r="EN22" s="1044"/>
      <c r="EO22" s="1044"/>
      <c r="EP22" s="1044"/>
      <c r="EQ22" s="1044"/>
      <c r="ER22" s="1044"/>
      <c r="ES22" s="1044"/>
      <c r="ET22" s="1044"/>
      <c r="EU22" s="1044"/>
      <c r="EV22" s="1044"/>
      <c r="EW22" s="1044"/>
      <c r="EX22" s="1044"/>
      <c r="EY22" s="1044"/>
      <c r="EZ22" s="1044"/>
      <c r="FA22" s="1044"/>
      <c r="FB22" s="1044"/>
      <c r="FC22" s="1044"/>
      <c r="FD22" s="1044"/>
      <c r="FE22" s="1044"/>
      <c r="FF22" s="1044"/>
      <c r="FG22" s="1044"/>
      <c r="FH22" s="1044"/>
      <c r="FI22" s="1044"/>
      <c r="FJ22" s="1044"/>
      <c r="FK22" s="1044"/>
      <c r="FL22" s="1044"/>
      <c r="FM22" s="1044"/>
      <c r="FN22" s="1044"/>
      <c r="FO22" s="1044"/>
      <c r="FP22" s="1044"/>
      <c r="FQ22" s="1044"/>
      <c r="FR22" s="1044"/>
      <c r="FS22" s="1044"/>
      <c r="FT22" s="1044"/>
      <c r="FU22" s="1044"/>
      <c r="FV22" s="1044"/>
      <c r="FW22" s="1044"/>
      <c r="FX22" s="1044"/>
      <c r="FY22" s="1044"/>
      <c r="FZ22" s="1044"/>
      <c r="GA22" s="1044"/>
      <c r="GB22" s="1044"/>
      <c r="GC22" s="1044"/>
      <c r="GD22" s="1044"/>
      <c r="GE22" s="1044"/>
      <c r="GF22" s="1044"/>
      <c r="GG22" s="1044"/>
      <c r="GH22" s="1044"/>
      <c r="GI22" s="1044"/>
      <c r="GJ22" s="1044"/>
      <c r="GK22" s="1044"/>
      <c r="GL22" s="1044"/>
      <c r="GM22" s="1044"/>
      <c r="GN22" s="1044"/>
      <c r="GO22" s="1044"/>
      <c r="GP22" s="1044"/>
      <c r="GQ22" s="1044"/>
      <c r="GR22" s="1044"/>
      <c r="GS22" s="1044"/>
      <c r="GT22" s="1044"/>
      <c r="GU22" s="1044"/>
      <c r="GV22" s="1044"/>
      <c r="GW22" s="1044"/>
      <c r="GX22" s="1044"/>
      <c r="GY22" s="1044"/>
      <c r="GZ22" s="1044"/>
      <c r="HA22" s="1044"/>
      <c r="HB22" s="1044"/>
      <c r="HC22" s="1044"/>
      <c r="HD22" s="1044"/>
      <c r="HE22" s="1044"/>
      <c r="HF22" s="1044"/>
      <c r="HG22" s="1044"/>
      <c r="HH22" s="1044"/>
      <c r="HI22" s="1044"/>
      <c r="HJ22" s="1044"/>
      <c r="HK22" s="1044"/>
      <c r="HL22" s="1044"/>
      <c r="HM22" s="1044"/>
      <c r="HN22" s="1044"/>
      <c r="HO22" s="1044"/>
      <c r="HP22" s="1044"/>
      <c r="HQ22" s="1044"/>
      <c r="HR22" s="1044"/>
      <c r="HS22" s="1044"/>
      <c r="HT22" s="1044"/>
      <c r="HU22" s="1044"/>
      <c r="HV22" s="1044"/>
      <c r="HW22" s="1044"/>
      <c r="HX22" s="1044"/>
      <c r="HY22" s="1044"/>
      <c r="HZ22" s="1044"/>
      <c r="IA22" s="1044"/>
      <c r="IB22" s="1044"/>
      <c r="IC22" s="1044"/>
      <c r="ID22" s="1044"/>
      <c r="IE22" s="1044"/>
      <c r="IF22" s="1044"/>
      <c r="IG22" s="1044"/>
      <c r="IH22" s="1044"/>
      <c r="II22" s="1044"/>
      <c r="IJ22" s="1044"/>
      <c r="IK22" s="1044"/>
    </row>
    <row r="23" spans="1:245" ht="13.9" customHeight="1">
      <c r="A23" s="1051" t="s">
        <v>629</v>
      </c>
      <c r="B23" s="1049">
        <v>715</v>
      </c>
      <c r="C23" s="1049">
        <v>12571</v>
      </c>
      <c r="D23" s="1049">
        <v>13096</v>
      </c>
      <c r="E23" s="1044"/>
      <c r="F23" s="1044"/>
      <c r="G23" s="1044"/>
      <c r="H23" s="1044"/>
      <c r="I23" s="1044"/>
      <c r="J23" s="1044"/>
      <c r="K23" s="1044"/>
      <c r="S23" s="1044"/>
      <c r="T23" s="1044"/>
      <c r="U23" s="1044"/>
      <c r="V23" s="1044"/>
      <c r="W23" s="1044"/>
      <c r="X23" s="1044"/>
      <c r="Y23" s="1044"/>
      <c r="Z23" s="1044"/>
      <c r="AA23" s="1044"/>
      <c r="AB23" s="1044"/>
      <c r="AC23" s="1044"/>
      <c r="AD23" s="1044"/>
      <c r="AE23" s="1044"/>
      <c r="AF23" s="1044"/>
      <c r="AG23" s="1044"/>
      <c r="AH23" s="1044"/>
      <c r="AI23" s="1044"/>
      <c r="AJ23" s="1044"/>
      <c r="AK23" s="1044"/>
      <c r="AL23" s="1044"/>
      <c r="AM23" s="1044"/>
      <c r="AN23" s="1044"/>
      <c r="AO23" s="1044"/>
      <c r="AP23" s="1044"/>
      <c r="AQ23" s="1044"/>
      <c r="AR23" s="1044"/>
      <c r="AS23" s="1044"/>
      <c r="AT23" s="1044"/>
      <c r="AU23" s="1044"/>
      <c r="AV23" s="1044"/>
      <c r="AW23" s="1044"/>
      <c r="AX23" s="1044"/>
      <c r="AY23" s="1044"/>
      <c r="AZ23" s="1044"/>
      <c r="BA23" s="1044"/>
      <c r="BB23" s="1044"/>
      <c r="BC23" s="1044"/>
      <c r="BD23" s="1044"/>
      <c r="BE23" s="1044"/>
      <c r="BF23" s="1044"/>
      <c r="BG23" s="1044"/>
      <c r="BH23" s="1044"/>
      <c r="BI23" s="1044"/>
      <c r="BJ23" s="1044"/>
      <c r="BK23" s="1044"/>
      <c r="BL23" s="1044"/>
      <c r="BM23" s="1044"/>
      <c r="BN23" s="1044"/>
      <c r="BO23" s="1044"/>
      <c r="BP23" s="1044"/>
      <c r="BQ23" s="1044"/>
      <c r="BR23" s="1044"/>
      <c r="BS23" s="1044"/>
      <c r="BT23" s="1044"/>
      <c r="BU23" s="1044"/>
      <c r="BV23" s="1044"/>
      <c r="BW23" s="1044"/>
      <c r="BX23" s="1044"/>
      <c r="BY23" s="1044"/>
      <c r="BZ23" s="1044"/>
      <c r="CA23" s="1044"/>
      <c r="CB23" s="1044"/>
      <c r="CC23" s="1044"/>
      <c r="CD23" s="1044"/>
      <c r="CE23" s="1044"/>
      <c r="CF23" s="1044"/>
      <c r="CG23" s="1044"/>
      <c r="CH23" s="1044"/>
      <c r="CI23" s="1044"/>
      <c r="CJ23" s="1044"/>
      <c r="CK23" s="1044"/>
      <c r="CL23" s="1044"/>
      <c r="CM23" s="1044"/>
      <c r="CN23" s="1044"/>
      <c r="CO23" s="1044"/>
      <c r="CP23" s="1044"/>
      <c r="CQ23" s="1044"/>
      <c r="CR23" s="1044"/>
      <c r="CS23" s="1044"/>
      <c r="CT23" s="1044"/>
      <c r="CU23" s="1044"/>
      <c r="CV23" s="1044"/>
      <c r="CW23" s="1044"/>
      <c r="CX23" s="1044"/>
      <c r="CY23" s="1044"/>
      <c r="CZ23" s="1044"/>
      <c r="DA23" s="1044"/>
      <c r="DB23" s="1044"/>
      <c r="DC23" s="1044"/>
      <c r="DD23" s="1044"/>
      <c r="DE23" s="1044"/>
      <c r="DF23" s="1044"/>
      <c r="DG23" s="1044"/>
      <c r="DH23" s="1044"/>
      <c r="DI23" s="1044"/>
      <c r="DJ23" s="1044"/>
      <c r="DK23" s="1044"/>
      <c r="DL23" s="1044"/>
      <c r="DM23" s="1044"/>
      <c r="DN23" s="1044"/>
      <c r="DO23" s="1044"/>
      <c r="DP23" s="1044"/>
      <c r="DQ23" s="1044"/>
      <c r="DR23" s="1044"/>
      <c r="DS23" s="1044"/>
      <c r="DT23" s="1044"/>
      <c r="DU23" s="1044"/>
      <c r="DV23" s="1044"/>
      <c r="DW23" s="1044"/>
      <c r="DX23" s="1044"/>
      <c r="DY23" s="1044"/>
      <c r="DZ23" s="1044"/>
      <c r="EA23" s="1044"/>
      <c r="EB23" s="1044"/>
      <c r="EC23" s="1044"/>
      <c r="ED23" s="1044"/>
      <c r="EE23" s="1044"/>
      <c r="EF23" s="1044"/>
      <c r="EG23" s="1044"/>
      <c r="EH23" s="1044"/>
      <c r="EI23" s="1044"/>
      <c r="EJ23" s="1044"/>
      <c r="EK23" s="1044"/>
      <c r="EL23" s="1044"/>
      <c r="EM23" s="1044"/>
      <c r="EN23" s="1044"/>
      <c r="EO23" s="1044"/>
      <c r="EP23" s="1044"/>
      <c r="EQ23" s="1044"/>
      <c r="ER23" s="1044"/>
      <c r="ES23" s="1044"/>
      <c r="ET23" s="1044"/>
      <c r="EU23" s="1044"/>
      <c r="EV23" s="1044"/>
      <c r="EW23" s="1044"/>
      <c r="EX23" s="1044"/>
      <c r="EY23" s="1044"/>
      <c r="EZ23" s="1044"/>
      <c r="FA23" s="1044"/>
      <c r="FB23" s="1044"/>
      <c r="FC23" s="1044"/>
      <c r="FD23" s="1044"/>
      <c r="FE23" s="1044"/>
      <c r="FF23" s="1044"/>
      <c r="FG23" s="1044"/>
      <c r="FH23" s="1044"/>
      <c r="FI23" s="1044"/>
      <c r="FJ23" s="1044"/>
      <c r="FK23" s="1044"/>
      <c r="FL23" s="1044"/>
      <c r="FM23" s="1044"/>
      <c r="FN23" s="1044"/>
      <c r="FO23" s="1044"/>
      <c r="FP23" s="1044"/>
      <c r="FQ23" s="1044"/>
      <c r="FR23" s="1044"/>
      <c r="FS23" s="1044"/>
      <c r="FT23" s="1044"/>
      <c r="FU23" s="1044"/>
      <c r="FV23" s="1044"/>
      <c r="FW23" s="1044"/>
      <c r="FX23" s="1044"/>
      <c r="FY23" s="1044"/>
      <c r="FZ23" s="1044"/>
      <c r="GA23" s="1044"/>
      <c r="GB23" s="1044"/>
      <c r="GC23" s="1044"/>
      <c r="GD23" s="1044"/>
      <c r="GE23" s="1044"/>
      <c r="GF23" s="1044"/>
      <c r="GG23" s="1044"/>
      <c r="GH23" s="1044"/>
      <c r="GI23" s="1044"/>
      <c r="GJ23" s="1044"/>
      <c r="GK23" s="1044"/>
      <c r="GL23" s="1044"/>
      <c r="GM23" s="1044"/>
      <c r="GN23" s="1044"/>
      <c r="GO23" s="1044"/>
      <c r="GP23" s="1044"/>
      <c r="GQ23" s="1044"/>
      <c r="GR23" s="1044"/>
      <c r="GS23" s="1044"/>
      <c r="GT23" s="1044"/>
      <c r="GU23" s="1044"/>
      <c r="GV23" s="1044"/>
      <c r="GW23" s="1044"/>
      <c r="GX23" s="1044"/>
      <c r="GY23" s="1044"/>
      <c r="GZ23" s="1044"/>
      <c r="HA23" s="1044"/>
      <c r="HB23" s="1044"/>
      <c r="HC23" s="1044"/>
      <c r="HD23" s="1044"/>
      <c r="HE23" s="1044"/>
      <c r="HF23" s="1044"/>
      <c r="HG23" s="1044"/>
      <c r="HH23" s="1044"/>
      <c r="HI23" s="1044"/>
      <c r="HJ23" s="1044"/>
      <c r="HK23" s="1044"/>
      <c r="HL23" s="1044"/>
      <c r="HM23" s="1044"/>
      <c r="HN23" s="1044"/>
      <c r="HO23" s="1044"/>
      <c r="HP23" s="1044"/>
      <c r="HQ23" s="1044"/>
      <c r="HR23" s="1044"/>
      <c r="HS23" s="1044"/>
      <c r="HT23" s="1044"/>
      <c r="HU23" s="1044"/>
      <c r="HV23" s="1044"/>
      <c r="HW23" s="1044"/>
      <c r="HX23" s="1044"/>
      <c r="HY23" s="1044"/>
      <c r="HZ23" s="1044"/>
      <c r="IA23" s="1044"/>
      <c r="IB23" s="1044"/>
      <c r="IC23" s="1044"/>
      <c r="ID23" s="1044"/>
      <c r="IE23" s="1044"/>
      <c r="IF23" s="1044"/>
      <c r="IG23" s="1044"/>
      <c r="IH23" s="1044"/>
      <c r="II23" s="1044"/>
      <c r="IJ23" s="1044"/>
      <c r="IK23" s="1044"/>
    </row>
    <row r="24" spans="1:245" ht="13.9" customHeight="1">
      <c r="A24" s="1051" t="s">
        <v>2</v>
      </c>
      <c r="B24" s="1049">
        <v>8</v>
      </c>
      <c r="C24" s="1049">
        <v>1917</v>
      </c>
      <c r="D24" s="1049">
        <v>1547</v>
      </c>
      <c r="E24" s="1044"/>
      <c r="F24" s="1044"/>
      <c r="G24" s="1044"/>
      <c r="H24" s="1044"/>
      <c r="I24" s="1044"/>
      <c r="J24" s="1044"/>
      <c r="K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044"/>
      <c r="BO24" s="1044"/>
      <c r="BP24" s="1044"/>
      <c r="BQ24" s="1044"/>
      <c r="BR24" s="1044"/>
      <c r="BS24" s="1044"/>
      <c r="BT24" s="1044"/>
      <c r="BU24" s="1044"/>
      <c r="BV24" s="1044"/>
      <c r="BW24" s="1044"/>
      <c r="BX24" s="1044"/>
      <c r="BY24" s="1044"/>
      <c r="BZ24" s="1044"/>
      <c r="CA24" s="1044"/>
      <c r="CB24" s="1044"/>
      <c r="CC24" s="1044"/>
      <c r="CD24" s="1044"/>
      <c r="CE24" s="1044"/>
      <c r="CF24" s="1044"/>
      <c r="CG24" s="1044"/>
      <c r="CH24" s="1044"/>
      <c r="CI24" s="1044"/>
      <c r="CJ24" s="1044"/>
      <c r="CK24" s="1044"/>
      <c r="CL24" s="1044"/>
      <c r="CM24" s="1044"/>
      <c r="CN24" s="1044"/>
      <c r="CO24" s="1044"/>
      <c r="CP24" s="1044"/>
      <c r="CQ24" s="1044"/>
      <c r="CR24" s="1044"/>
      <c r="CS24" s="1044"/>
      <c r="CT24" s="1044"/>
      <c r="CU24" s="1044"/>
      <c r="CV24" s="1044"/>
      <c r="CW24" s="1044"/>
      <c r="CX24" s="1044"/>
      <c r="CY24" s="1044"/>
      <c r="CZ24" s="1044"/>
      <c r="DA24" s="1044"/>
      <c r="DB24" s="1044"/>
      <c r="DC24" s="1044"/>
      <c r="DD24" s="1044"/>
      <c r="DE24" s="1044"/>
      <c r="DF24" s="1044"/>
      <c r="DG24" s="1044"/>
      <c r="DH24" s="1044"/>
      <c r="DI24" s="1044"/>
      <c r="DJ24" s="1044"/>
      <c r="DK24" s="1044"/>
      <c r="DL24" s="1044"/>
      <c r="DM24" s="1044"/>
      <c r="DN24" s="1044"/>
      <c r="DO24" s="1044"/>
      <c r="DP24" s="1044"/>
      <c r="DQ24" s="1044"/>
      <c r="DR24" s="1044"/>
      <c r="DS24" s="1044"/>
      <c r="DT24" s="1044"/>
      <c r="DU24" s="1044"/>
      <c r="DV24" s="1044"/>
      <c r="DW24" s="1044"/>
      <c r="DX24" s="1044"/>
      <c r="DY24" s="1044"/>
      <c r="DZ24" s="1044"/>
      <c r="EA24" s="1044"/>
      <c r="EB24" s="1044"/>
      <c r="EC24" s="1044"/>
      <c r="ED24" s="1044"/>
      <c r="EE24" s="1044"/>
      <c r="EF24" s="1044"/>
      <c r="EG24" s="1044"/>
      <c r="EH24" s="1044"/>
      <c r="EI24" s="1044"/>
      <c r="EJ24" s="1044"/>
      <c r="EK24" s="1044"/>
      <c r="EL24" s="1044"/>
      <c r="EM24" s="1044"/>
      <c r="EN24" s="1044"/>
      <c r="EO24" s="1044"/>
      <c r="EP24" s="1044"/>
      <c r="EQ24" s="1044"/>
      <c r="ER24" s="1044"/>
      <c r="ES24" s="1044"/>
      <c r="ET24" s="1044"/>
      <c r="EU24" s="1044"/>
      <c r="EV24" s="1044"/>
      <c r="EW24" s="1044"/>
      <c r="EX24" s="1044"/>
      <c r="EY24" s="1044"/>
      <c r="EZ24" s="1044"/>
      <c r="FA24" s="1044"/>
      <c r="FB24" s="1044"/>
      <c r="FC24" s="1044"/>
      <c r="FD24" s="1044"/>
      <c r="FE24" s="1044"/>
      <c r="FF24" s="1044"/>
      <c r="FG24" s="1044"/>
      <c r="FH24" s="1044"/>
      <c r="FI24" s="1044"/>
      <c r="FJ24" s="1044"/>
      <c r="FK24" s="1044"/>
      <c r="FL24" s="1044"/>
      <c r="FM24" s="1044"/>
      <c r="FN24" s="1044"/>
      <c r="FO24" s="1044"/>
      <c r="FP24" s="1044"/>
      <c r="FQ24" s="1044"/>
      <c r="FR24" s="1044"/>
      <c r="FS24" s="1044"/>
      <c r="FT24" s="1044"/>
      <c r="FU24" s="1044"/>
      <c r="FV24" s="1044"/>
      <c r="FW24" s="1044"/>
      <c r="FX24" s="1044"/>
      <c r="FY24" s="1044"/>
      <c r="FZ24" s="1044"/>
      <c r="GA24" s="1044"/>
      <c r="GB24" s="1044"/>
      <c r="GC24" s="1044"/>
      <c r="GD24" s="1044"/>
      <c r="GE24" s="1044"/>
      <c r="GF24" s="1044"/>
      <c r="GG24" s="1044"/>
      <c r="GH24" s="1044"/>
      <c r="GI24" s="1044"/>
      <c r="GJ24" s="1044"/>
      <c r="GK24" s="1044"/>
      <c r="GL24" s="1044"/>
      <c r="GM24" s="1044"/>
      <c r="GN24" s="1044"/>
      <c r="GO24" s="1044"/>
      <c r="GP24" s="1044"/>
      <c r="GQ24" s="1044"/>
      <c r="GR24" s="1044"/>
      <c r="GS24" s="1044"/>
      <c r="GT24" s="1044"/>
      <c r="GU24" s="1044"/>
      <c r="GV24" s="1044"/>
      <c r="GW24" s="1044"/>
      <c r="GX24" s="1044"/>
      <c r="GY24" s="1044"/>
      <c r="GZ24" s="1044"/>
      <c r="HA24" s="1044"/>
      <c r="HB24" s="1044"/>
      <c r="HC24" s="1044"/>
      <c r="HD24" s="1044"/>
      <c r="HE24" s="1044"/>
      <c r="HF24" s="1044"/>
      <c r="HG24" s="1044"/>
      <c r="HH24" s="1044"/>
      <c r="HI24" s="1044"/>
      <c r="HJ24" s="1044"/>
      <c r="HK24" s="1044"/>
      <c r="HL24" s="1044"/>
      <c r="HM24" s="1044"/>
      <c r="HN24" s="1044"/>
      <c r="HO24" s="1044"/>
      <c r="HP24" s="1044"/>
      <c r="HQ24" s="1044"/>
      <c r="HR24" s="1044"/>
      <c r="HS24" s="1044"/>
      <c r="HT24" s="1044"/>
      <c r="HU24" s="1044"/>
      <c r="HV24" s="1044"/>
      <c r="HW24" s="1044"/>
      <c r="HX24" s="1044"/>
      <c r="HY24" s="1044"/>
      <c r="HZ24" s="1044"/>
      <c r="IA24" s="1044"/>
      <c r="IB24" s="1044"/>
      <c r="IC24" s="1044"/>
      <c r="ID24" s="1044"/>
      <c r="IE24" s="1044"/>
      <c r="IF24" s="1044"/>
      <c r="IG24" s="1044"/>
      <c r="IH24" s="1044"/>
      <c r="II24" s="1044"/>
      <c r="IJ24" s="1044"/>
      <c r="IK24" s="1044"/>
    </row>
    <row r="25" spans="1:245" ht="13.9" customHeight="1">
      <c r="A25" s="1051" t="s">
        <v>21</v>
      </c>
      <c r="B25" s="1049">
        <v>0</v>
      </c>
      <c r="C25" s="1049">
        <v>251</v>
      </c>
      <c r="D25" s="1049">
        <v>249</v>
      </c>
      <c r="E25" s="1044"/>
      <c r="F25" s="1044"/>
      <c r="G25" s="1044"/>
      <c r="H25" s="1044"/>
      <c r="I25" s="1044"/>
      <c r="J25" s="1044"/>
      <c r="K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1044"/>
      <c r="BK25" s="1044"/>
      <c r="BL25" s="1044"/>
      <c r="BM25" s="1044"/>
      <c r="BN25" s="1044"/>
      <c r="BO25" s="1044"/>
      <c r="BP25" s="1044"/>
      <c r="BQ25" s="1044"/>
      <c r="BR25" s="1044"/>
      <c r="BS25" s="1044"/>
      <c r="BT25" s="1044"/>
      <c r="BU25" s="1044"/>
      <c r="BV25" s="1044"/>
      <c r="BW25" s="1044"/>
      <c r="BX25" s="1044"/>
      <c r="BY25" s="1044"/>
      <c r="BZ25" s="1044"/>
      <c r="CA25" s="1044"/>
      <c r="CB25" s="1044"/>
      <c r="CC25" s="1044"/>
      <c r="CD25" s="1044"/>
      <c r="CE25" s="1044"/>
      <c r="CF25" s="1044"/>
      <c r="CG25" s="1044"/>
      <c r="CH25" s="1044"/>
      <c r="CI25" s="1044"/>
      <c r="CJ25" s="1044"/>
      <c r="CK25" s="1044"/>
      <c r="CL25" s="1044"/>
      <c r="CM25" s="1044"/>
      <c r="CN25" s="1044"/>
      <c r="CO25" s="1044"/>
      <c r="CP25" s="1044"/>
      <c r="CQ25" s="1044"/>
      <c r="CR25" s="1044"/>
      <c r="CS25" s="1044"/>
      <c r="CT25" s="1044"/>
      <c r="CU25" s="1044"/>
      <c r="CV25" s="1044"/>
      <c r="CW25" s="1044"/>
      <c r="CX25" s="1044"/>
      <c r="CY25" s="1044"/>
      <c r="CZ25" s="1044"/>
      <c r="DA25" s="1044"/>
      <c r="DB25" s="1044"/>
      <c r="DC25" s="1044"/>
      <c r="DD25" s="1044"/>
      <c r="DE25" s="1044"/>
      <c r="DF25" s="1044"/>
      <c r="DG25" s="1044"/>
      <c r="DH25" s="1044"/>
      <c r="DI25" s="1044"/>
      <c r="DJ25" s="1044"/>
      <c r="DK25" s="1044"/>
      <c r="DL25" s="1044"/>
      <c r="DM25" s="1044"/>
      <c r="DN25" s="1044"/>
      <c r="DO25" s="1044"/>
      <c r="DP25" s="1044"/>
      <c r="DQ25" s="1044"/>
      <c r="DR25" s="1044"/>
      <c r="DS25" s="1044"/>
      <c r="DT25" s="1044"/>
      <c r="DU25" s="1044"/>
      <c r="DV25" s="1044"/>
      <c r="DW25" s="1044"/>
      <c r="DX25" s="1044"/>
      <c r="DY25" s="1044"/>
      <c r="DZ25" s="1044"/>
      <c r="EA25" s="1044"/>
      <c r="EB25" s="1044"/>
      <c r="EC25" s="1044"/>
      <c r="ED25" s="1044"/>
      <c r="EE25" s="1044"/>
      <c r="EF25" s="1044"/>
      <c r="EG25" s="1044"/>
      <c r="EH25" s="1044"/>
      <c r="EI25" s="1044"/>
      <c r="EJ25" s="1044"/>
      <c r="EK25" s="1044"/>
      <c r="EL25" s="1044"/>
      <c r="EM25" s="1044"/>
      <c r="EN25" s="1044"/>
      <c r="EO25" s="1044"/>
      <c r="EP25" s="1044"/>
      <c r="EQ25" s="1044"/>
      <c r="ER25" s="1044"/>
      <c r="ES25" s="1044"/>
      <c r="ET25" s="1044"/>
      <c r="EU25" s="1044"/>
      <c r="EV25" s="1044"/>
      <c r="EW25" s="1044"/>
      <c r="EX25" s="1044"/>
      <c r="EY25" s="1044"/>
      <c r="EZ25" s="1044"/>
      <c r="FA25" s="1044"/>
      <c r="FB25" s="1044"/>
      <c r="FC25" s="1044"/>
      <c r="FD25" s="1044"/>
      <c r="FE25" s="1044"/>
      <c r="FF25" s="1044"/>
      <c r="FG25" s="1044"/>
      <c r="FH25" s="1044"/>
      <c r="FI25" s="1044"/>
      <c r="FJ25" s="1044"/>
      <c r="FK25" s="1044"/>
      <c r="FL25" s="1044"/>
      <c r="FM25" s="1044"/>
      <c r="FN25" s="1044"/>
      <c r="FO25" s="1044"/>
      <c r="FP25" s="1044"/>
      <c r="FQ25" s="1044"/>
      <c r="FR25" s="1044"/>
      <c r="FS25" s="1044"/>
      <c r="FT25" s="1044"/>
      <c r="FU25" s="1044"/>
      <c r="FV25" s="1044"/>
      <c r="FW25" s="1044"/>
      <c r="FX25" s="1044"/>
      <c r="FY25" s="1044"/>
      <c r="FZ25" s="1044"/>
      <c r="GA25" s="1044"/>
      <c r="GB25" s="1044"/>
      <c r="GC25" s="1044"/>
      <c r="GD25" s="1044"/>
      <c r="GE25" s="1044"/>
      <c r="GF25" s="1044"/>
      <c r="GG25" s="1044"/>
      <c r="GH25" s="1044"/>
      <c r="GI25" s="1044"/>
      <c r="GJ25" s="1044"/>
      <c r="GK25" s="1044"/>
      <c r="GL25" s="1044"/>
      <c r="GM25" s="1044"/>
      <c r="GN25" s="1044"/>
      <c r="GO25" s="1044"/>
      <c r="GP25" s="1044"/>
      <c r="GQ25" s="1044"/>
      <c r="GR25" s="1044"/>
      <c r="GS25" s="1044"/>
      <c r="GT25" s="1044"/>
      <c r="GU25" s="1044"/>
      <c r="GV25" s="1044"/>
      <c r="GW25" s="1044"/>
      <c r="GX25" s="1044"/>
      <c r="GY25" s="1044"/>
      <c r="GZ25" s="1044"/>
      <c r="HA25" s="1044"/>
      <c r="HB25" s="1044"/>
      <c r="HC25" s="1044"/>
      <c r="HD25" s="1044"/>
      <c r="HE25" s="1044"/>
      <c r="HF25" s="1044"/>
      <c r="HG25" s="1044"/>
      <c r="HH25" s="1044"/>
      <c r="HI25" s="1044"/>
      <c r="HJ25" s="1044"/>
      <c r="HK25" s="1044"/>
      <c r="HL25" s="1044"/>
      <c r="HM25" s="1044"/>
      <c r="HN25" s="1044"/>
      <c r="HO25" s="1044"/>
      <c r="HP25" s="1044"/>
      <c r="HQ25" s="1044"/>
      <c r="HR25" s="1044"/>
      <c r="HS25" s="1044"/>
      <c r="HT25" s="1044"/>
      <c r="HU25" s="1044"/>
      <c r="HV25" s="1044"/>
      <c r="HW25" s="1044"/>
      <c r="HX25" s="1044"/>
      <c r="HY25" s="1044"/>
      <c r="HZ25" s="1044"/>
      <c r="IA25" s="1044"/>
      <c r="IB25" s="1044"/>
      <c r="IC25" s="1044"/>
      <c r="ID25" s="1044"/>
      <c r="IE25" s="1044"/>
      <c r="IF25" s="1044"/>
      <c r="IG25" s="1044"/>
      <c r="IH25" s="1044"/>
      <c r="II25" s="1044"/>
      <c r="IJ25" s="1044"/>
      <c r="IK25" s="1044"/>
    </row>
    <row r="26" spans="1:245" ht="13.9" customHeight="1">
      <c r="A26" s="1050" t="s">
        <v>1480</v>
      </c>
      <c r="B26" s="1049" t="s">
        <v>800</v>
      </c>
      <c r="C26" s="1049">
        <v>151</v>
      </c>
      <c r="D26" s="1049">
        <v>141</v>
      </c>
      <c r="E26" s="1031"/>
      <c r="F26" s="1031"/>
      <c r="G26" s="1031"/>
      <c r="H26" s="1031"/>
      <c r="I26" s="1031"/>
      <c r="J26" s="1031"/>
      <c r="K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c r="AT26" s="1031"/>
      <c r="AU26" s="1031"/>
      <c r="AV26" s="1031"/>
      <c r="AW26" s="1031"/>
      <c r="AX26" s="1031"/>
      <c r="AY26" s="1031"/>
      <c r="AZ26" s="1031"/>
      <c r="BA26" s="1031"/>
      <c r="BB26" s="1031"/>
      <c r="BC26" s="1031"/>
      <c r="BD26" s="1031"/>
      <c r="BE26" s="1031"/>
      <c r="BF26" s="1031"/>
      <c r="BG26" s="1031"/>
      <c r="BH26" s="1031"/>
      <c r="BI26" s="1031"/>
      <c r="BJ26" s="1031"/>
      <c r="BK26" s="1031"/>
      <c r="BL26" s="1031"/>
      <c r="BM26" s="1031"/>
      <c r="BN26" s="1031"/>
      <c r="BO26" s="1031"/>
      <c r="BP26" s="1031"/>
      <c r="BQ26" s="1031"/>
      <c r="BR26" s="1031"/>
      <c r="BS26" s="1031"/>
      <c r="BT26" s="1031"/>
      <c r="BU26" s="1031"/>
      <c r="BV26" s="1031"/>
      <c r="BW26" s="1031"/>
      <c r="BX26" s="1031"/>
      <c r="BY26" s="1031"/>
      <c r="BZ26" s="1031"/>
      <c r="CA26" s="1031"/>
      <c r="CB26" s="1031"/>
      <c r="CC26" s="1031"/>
      <c r="CD26" s="1031"/>
      <c r="CE26" s="1031"/>
      <c r="CF26" s="1031"/>
      <c r="CG26" s="1031"/>
      <c r="CH26" s="1031"/>
      <c r="CI26" s="1031"/>
      <c r="CJ26" s="1031"/>
      <c r="CK26" s="1031"/>
      <c r="CL26" s="1031"/>
      <c r="CM26" s="1031"/>
      <c r="CN26" s="1031"/>
      <c r="CO26" s="1031"/>
      <c r="CP26" s="1031"/>
      <c r="CQ26" s="1031"/>
      <c r="CR26" s="1031"/>
      <c r="CS26" s="1031"/>
      <c r="CT26" s="1031"/>
      <c r="CU26" s="1031"/>
      <c r="CV26" s="1031"/>
      <c r="CW26" s="1031"/>
      <c r="CX26" s="1031"/>
      <c r="CY26" s="1031"/>
      <c r="CZ26" s="1031"/>
      <c r="DA26" s="1031"/>
      <c r="DB26" s="1031"/>
      <c r="DC26" s="1031"/>
      <c r="DD26" s="1031"/>
      <c r="DE26" s="1031"/>
      <c r="DF26" s="1031"/>
      <c r="DG26" s="1031"/>
      <c r="DH26" s="1031"/>
      <c r="DI26" s="1031"/>
      <c r="DJ26" s="1031"/>
      <c r="DK26" s="1031"/>
      <c r="DL26" s="1031"/>
      <c r="DM26" s="1031"/>
      <c r="DN26" s="1031"/>
      <c r="DO26" s="1031"/>
      <c r="DP26" s="1031"/>
      <c r="DQ26" s="1031"/>
      <c r="DR26" s="1031"/>
      <c r="DS26" s="1031"/>
      <c r="DT26" s="1031"/>
      <c r="DU26" s="1031"/>
      <c r="DV26" s="1031"/>
      <c r="DW26" s="1031"/>
      <c r="DX26" s="1031"/>
      <c r="DY26" s="1031"/>
      <c r="DZ26" s="1031"/>
      <c r="EA26" s="1031"/>
      <c r="EB26" s="1031"/>
      <c r="EC26" s="1031"/>
      <c r="ED26" s="1031"/>
      <c r="EE26" s="1031"/>
      <c r="EF26" s="1031"/>
      <c r="EG26" s="1031"/>
      <c r="EH26" s="1031"/>
      <c r="EI26" s="1031"/>
      <c r="EJ26" s="1031"/>
      <c r="EK26" s="1031"/>
      <c r="EL26" s="1031"/>
      <c r="EM26" s="1031"/>
      <c r="EN26" s="1031"/>
      <c r="EO26" s="1031"/>
      <c r="EP26" s="1031"/>
      <c r="EQ26" s="1031"/>
      <c r="ER26" s="1031"/>
      <c r="ES26" s="1031"/>
      <c r="ET26" s="1031"/>
      <c r="EU26" s="1031"/>
      <c r="EV26" s="1031"/>
      <c r="EW26" s="1031"/>
      <c r="EX26" s="1031"/>
      <c r="EY26" s="1031"/>
      <c r="EZ26" s="1031"/>
      <c r="FA26" s="1031"/>
      <c r="FB26" s="1031"/>
      <c r="FC26" s="1031"/>
      <c r="FD26" s="1031"/>
      <c r="FE26" s="1031"/>
      <c r="FF26" s="1031"/>
      <c r="FG26" s="1031"/>
      <c r="FH26" s="1031"/>
      <c r="FI26" s="1031"/>
      <c r="FJ26" s="1031"/>
      <c r="FK26" s="1031"/>
      <c r="FL26" s="1031"/>
      <c r="FM26" s="1031"/>
      <c r="FN26" s="1031"/>
      <c r="FO26" s="1031"/>
      <c r="FP26" s="1031"/>
      <c r="FQ26" s="1031"/>
      <c r="FR26" s="1031"/>
      <c r="FS26" s="1031"/>
      <c r="FT26" s="1031"/>
      <c r="FU26" s="1031"/>
      <c r="FV26" s="1031"/>
      <c r="FW26" s="1031"/>
      <c r="FX26" s="1031"/>
      <c r="FY26" s="1031"/>
      <c r="FZ26" s="1031"/>
      <c r="GA26" s="1031"/>
      <c r="GB26" s="1031"/>
      <c r="GC26" s="1031"/>
      <c r="GD26" s="1031"/>
      <c r="GE26" s="1031"/>
      <c r="GF26" s="1031"/>
      <c r="GG26" s="1031"/>
      <c r="GH26" s="1031"/>
      <c r="GI26" s="1031"/>
      <c r="GJ26" s="1031"/>
      <c r="GK26" s="1031"/>
      <c r="GL26" s="1031"/>
      <c r="GM26" s="1031"/>
      <c r="GN26" s="1031"/>
      <c r="GO26" s="1031"/>
      <c r="GP26" s="1031"/>
      <c r="GQ26" s="1031"/>
      <c r="GR26" s="1031"/>
      <c r="GS26" s="1031"/>
      <c r="GT26" s="1031"/>
      <c r="GU26" s="1031"/>
      <c r="GV26" s="1031"/>
      <c r="GW26" s="1031"/>
      <c r="GX26" s="1031"/>
      <c r="GY26" s="1031"/>
      <c r="GZ26" s="1031"/>
      <c r="HA26" s="1031"/>
      <c r="HB26" s="1031"/>
      <c r="HC26" s="1031"/>
      <c r="HD26" s="1031"/>
      <c r="HE26" s="1031"/>
      <c r="HF26" s="1031"/>
      <c r="HG26" s="1031"/>
      <c r="HH26" s="1031"/>
      <c r="HI26" s="1031"/>
      <c r="HJ26" s="1031"/>
      <c r="HK26" s="1031"/>
      <c r="HL26" s="1031"/>
      <c r="HM26" s="1031"/>
      <c r="HN26" s="1031"/>
      <c r="HO26" s="1031"/>
      <c r="HP26" s="1031"/>
      <c r="HQ26" s="1031"/>
      <c r="HR26" s="1031"/>
      <c r="HS26" s="1031"/>
      <c r="HT26" s="1031"/>
      <c r="HU26" s="1031"/>
      <c r="HV26" s="1031"/>
      <c r="HW26" s="1031"/>
      <c r="HX26" s="1031"/>
      <c r="HY26" s="1031"/>
      <c r="HZ26" s="1031"/>
      <c r="IA26" s="1031"/>
      <c r="IB26" s="1031"/>
      <c r="IC26" s="1031"/>
      <c r="ID26" s="1031"/>
      <c r="IE26" s="1031"/>
      <c r="IF26" s="1031"/>
      <c r="IG26" s="1031"/>
      <c r="IH26" s="1031"/>
      <c r="II26" s="1031"/>
      <c r="IJ26" s="1031"/>
      <c r="IK26" s="1031"/>
    </row>
    <row r="27" spans="1:245" ht="16.149999999999999" customHeight="1">
      <c r="A27" s="999"/>
      <c r="B27" s="1030" t="s">
        <v>1376</v>
      </c>
      <c r="C27" s="1030" t="s">
        <v>1437</v>
      </c>
      <c r="D27" s="805" t="s">
        <v>1438</v>
      </c>
      <c r="E27" s="1031"/>
      <c r="F27" s="1031"/>
      <c r="G27" s="1031"/>
      <c r="H27" s="1031"/>
      <c r="I27" s="1031"/>
      <c r="J27" s="1031"/>
      <c r="K27" s="1031"/>
      <c r="S27" s="1031"/>
      <c r="T27" s="1031"/>
      <c r="U27" s="1031"/>
      <c r="V27" s="1031"/>
      <c r="W27" s="1031"/>
      <c r="X27" s="1031"/>
      <c r="Y27" s="1031"/>
      <c r="Z27" s="1031"/>
      <c r="AA27" s="1031"/>
      <c r="AB27" s="1031"/>
      <c r="AC27" s="1031"/>
      <c r="AD27" s="1031"/>
      <c r="AE27" s="1031"/>
      <c r="AF27" s="1031"/>
      <c r="AG27" s="1031"/>
      <c r="AH27" s="1031"/>
      <c r="AI27" s="1031"/>
      <c r="AJ27" s="1031"/>
      <c r="AK27" s="1031"/>
      <c r="AL27" s="1031"/>
      <c r="AM27" s="1031"/>
      <c r="AN27" s="1031"/>
      <c r="AO27" s="1031"/>
      <c r="AP27" s="1031"/>
      <c r="AQ27" s="1031"/>
      <c r="AR27" s="1031"/>
      <c r="AS27" s="1031"/>
      <c r="AT27" s="1031"/>
      <c r="AU27" s="1031"/>
      <c r="AV27" s="1031"/>
      <c r="AW27" s="1031"/>
      <c r="AX27" s="1031"/>
      <c r="AY27" s="1031"/>
      <c r="AZ27" s="1031"/>
      <c r="BA27" s="1031"/>
      <c r="BB27" s="1031"/>
      <c r="BC27" s="1031"/>
      <c r="BD27" s="1031"/>
      <c r="BE27" s="1031"/>
      <c r="BF27" s="1031"/>
      <c r="BG27" s="1031"/>
      <c r="BH27" s="1031"/>
      <c r="BI27" s="1031"/>
      <c r="BJ27" s="1031"/>
      <c r="BK27" s="1031"/>
      <c r="BL27" s="1031"/>
      <c r="BM27" s="1031"/>
      <c r="BN27" s="1031"/>
      <c r="BO27" s="1031"/>
      <c r="BP27" s="1031"/>
      <c r="BQ27" s="1031"/>
      <c r="BR27" s="1031"/>
      <c r="BS27" s="1031"/>
      <c r="BT27" s="1031"/>
      <c r="BU27" s="1031"/>
      <c r="BV27" s="1031"/>
      <c r="BW27" s="1031"/>
      <c r="BX27" s="1031"/>
      <c r="BY27" s="1031"/>
      <c r="BZ27" s="1031"/>
      <c r="CA27" s="1031"/>
      <c r="CB27" s="1031"/>
      <c r="CC27" s="1031"/>
      <c r="CD27" s="1031"/>
      <c r="CE27" s="1031"/>
      <c r="CF27" s="1031"/>
      <c r="CG27" s="1031"/>
      <c r="CH27" s="1031"/>
      <c r="CI27" s="1031"/>
      <c r="CJ27" s="1031"/>
      <c r="CK27" s="1031"/>
      <c r="CL27" s="1031"/>
      <c r="CM27" s="1031"/>
      <c r="CN27" s="1031"/>
      <c r="CO27" s="1031"/>
      <c r="CP27" s="1031"/>
      <c r="CQ27" s="1031"/>
      <c r="CR27" s="1031"/>
      <c r="CS27" s="1031"/>
      <c r="CT27" s="1031"/>
      <c r="CU27" s="1031"/>
      <c r="CV27" s="1031"/>
      <c r="CW27" s="1031"/>
      <c r="CX27" s="1031"/>
      <c r="CY27" s="1031"/>
      <c r="CZ27" s="1031"/>
      <c r="DA27" s="1031"/>
      <c r="DB27" s="1031"/>
      <c r="DC27" s="1031"/>
      <c r="DD27" s="1031"/>
      <c r="DE27" s="1031"/>
      <c r="DF27" s="1031"/>
      <c r="DG27" s="1031"/>
      <c r="DH27" s="1031"/>
      <c r="DI27" s="1031"/>
      <c r="DJ27" s="1031"/>
      <c r="DK27" s="1031"/>
      <c r="DL27" s="1031"/>
      <c r="DM27" s="1031"/>
      <c r="DN27" s="1031"/>
      <c r="DO27" s="1031"/>
      <c r="DP27" s="1031"/>
      <c r="DQ27" s="1031"/>
      <c r="DR27" s="1031"/>
      <c r="DS27" s="1031"/>
      <c r="DT27" s="1031"/>
      <c r="DU27" s="1031"/>
      <c r="DV27" s="1031"/>
      <c r="DW27" s="1031"/>
      <c r="DX27" s="1031"/>
      <c r="DY27" s="1031"/>
      <c r="DZ27" s="1031"/>
      <c r="EA27" s="1031"/>
      <c r="EB27" s="1031"/>
      <c r="EC27" s="1031"/>
      <c r="ED27" s="1031"/>
      <c r="EE27" s="1031"/>
      <c r="EF27" s="1031"/>
      <c r="EG27" s="1031"/>
      <c r="EH27" s="1031"/>
      <c r="EI27" s="1031"/>
      <c r="EJ27" s="1031"/>
      <c r="EK27" s="1031"/>
      <c r="EL27" s="1031"/>
      <c r="EM27" s="1031"/>
      <c r="EN27" s="1031"/>
      <c r="EO27" s="1031"/>
      <c r="EP27" s="1031"/>
      <c r="EQ27" s="1031"/>
      <c r="ER27" s="1031"/>
      <c r="ES27" s="1031"/>
      <c r="ET27" s="1031"/>
      <c r="EU27" s="1031"/>
      <c r="EV27" s="1031"/>
      <c r="EW27" s="1031"/>
      <c r="EX27" s="1031"/>
      <c r="EY27" s="1031"/>
      <c r="EZ27" s="1031"/>
      <c r="FA27" s="1031"/>
      <c r="FB27" s="1031"/>
      <c r="FC27" s="1031"/>
      <c r="FD27" s="1031"/>
      <c r="FE27" s="1031"/>
      <c r="FF27" s="1031"/>
      <c r="FG27" s="1031"/>
      <c r="FH27" s="1031"/>
      <c r="FI27" s="1031"/>
      <c r="FJ27" s="1031"/>
      <c r="FK27" s="1031"/>
      <c r="FL27" s="1031"/>
      <c r="FM27" s="1031"/>
      <c r="FN27" s="1031"/>
      <c r="FO27" s="1031"/>
      <c r="FP27" s="1031"/>
      <c r="FQ27" s="1031"/>
      <c r="FR27" s="1031"/>
      <c r="FS27" s="1031"/>
      <c r="FT27" s="1031"/>
      <c r="FU27" s="1031"/>
      <c r="FV27" s="1031"/>
      <c r="FW27" s="1031"/>
      <c r="FX27" s="1031"/>
      <c r="FY27" s="1031"/>
      <c r="FZ27" s="1031"/>
      <c r="GA27" s="1031"/>
      <c r="GB27" s="1031"/>
      <c r="GC27" s="1031"/>
      <c r="GD27" s="1031"/>
      <c r="GE27" s="1031"/>
      <c r="GF27" s="1031"/>
      <c r="GG27" s="1031"/>
      <c r="GH27" s="1031"/>
      <c r="GI27" s="1031"/>
      <c r="GJ27" s="1031"/>
      <c r="GK27" s="1031"/>
      <c r="GL27" s="1031"/>
      <c r="GM27" s="1031"/>
      <c r="GN27" s="1031"/>
      <c r="GO27" s="1031"/>
      <c r="GP27" s="1031"/>
      <c r="GQ27" s="1031"/>
      <c r="GR27" s="1031"/>
      <c r="GS27" s="1031"/>
      <c r="GT27" s="1031"/>
      <c r="GU27" s="1031"/>
      <c r="GV27" s="1031"/>
      <c r="GW27" s="1031"/>
      <c r="GX27" s="1031"/>
      <c r="GY27" s="1031"/>
      <c r="GZ27" s="1031"/>
      <c r="HA27" s="1031"/>
      <c r="HB27" s="1031"/>
      <c r="HC27" s="1031"/>
      <c r="HD27" s="1031"/>
      <c r="HE27" s="1031"/>
      <c r="HF27" s="1031"/>
      <c r="HG27" s="1031"/>
      <c r="HH27" s="1031"/>
      <c r="HI27" s="1031"/>
      <c r="HJ27" s="1031"/>
      <c r="HK27" s="1031"/>
      <c r="HL27" s="1031"/>
      <c r="HM27" s="1031"/>
      <c r="HN27" s="1031"/>
      <c r="HO27" s="1031"/>
      <c r="HP27" s="1031"/>
      <c r="HQ27" s="1031"/>
      <c r="HR27" s="1031"/>
      <c r="HS27" s="1031"/>
      <c r="HT27" s="1031"/>
      <c r="HU27" s="1031"/>
      <c r="HV27" s="1031"/>
      <c r="HW27" s="1031"/>
      <c r="HX27" s="1031"/>
      <c r="HY27" s="1031"/>
      <c r="HZ27" s="1031"/>
      <c r="IA27" s="1031"/>
      <c r="IB27" s="1031"/>
      <c r="IC27" s="1031"/>
      <c r="ID27" s="1031"/>
      <c r="IE27" s="1031"/>
      <c r="IF27" s="1031"/>
      <c r="IG27" s="1031"/>
      <c r="IH27" s="1031"/>
      <c r="II27" s="1031"/>
      <c r="IJ27" s="1031"/>
      <c r="IK27" s="1031"/>
    </row>
    <row r="28" spans="1:245">
      <c r="A28" s="1540" t="s">
        <v>1047</v>
      </c>
      <c r="B28" s="1540"/>
      <c r="C28" s="1540"/>
      <c r="D28" s="1540"/>
      <c r="E28" s="1031"/>
      <c r="F28" s="1031"/>
      <c r="G28" s="1031"/>
      <c r="H28" s="1031"/>
      <c r="I28" s="1031"/>
      <c r="J28" s="1031"/>
      <c r="K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1"/>
      <c r="AO28" s="1031"/>
      <c r="AP28" s="1031"/>
      <c r="AQ28" s="1031"/>
      <c r="AR28" s="1031"/>
      <c r="AS28" s="1031"/>
      <c r="AT28" s="1031"/>
      <c r="AU28" s="1031"/>
      <c r="AV28" s="1031"/>
      <c r="AW28" s="1031"/>
      <c r="AX28" s="1031"/>
      <c r="AY28" s="1031"/>
      <c r="AZ28" s="1031"/>
      <c r="BA28" s="1031"/>
      <c r="BB28" s="1031"/>
      <c r="BC28" s="1031"/>
      <c r="BD28" s="1031"/>
      <c r="BE28" s="1031"/>
      <c r="BF28" s="1031"/>
      <c r="BG28" s="1031"/>
      <c r="BH28" s="1031"/>
      <c r="BI28" s="1031"/>
      <c r="BJ28" s="1031"/>
      <c r="BK28" s="1031"/>
      <c r="BL28" s="1031"/>
      <c r="BM28" s="1031"/>
      <c r="BN28" s="1031"/>
      <c r="BO28" s="1031"/>
      <c r="BP28" s="1031"/>
      <c r="BQ28" s="1031"/>
      <c r="BR28" s="1031"/>
      <c r="BS28" s="1031"/>
      <c r="BT28" s="1031"/>
      <c r="BU28" s="1031"/>
      <c r="BV28" s="1031"/>
      <c r="BW28" s="1031"/>
      <c r="BX28" s="1031"/>
      <c r="BY28" s="1031"/>
      <c r="BZ28" s="1031"/>
      <c r="CA28" s="1031"/>
      <c r="CB28" s="1031"/>
      <c r="CC28" s="1031"/>
      <c r="CD28" s="1031"/>
      <c r="CE28" s="1031"/>
      <c r="CF28" s="1031"/>
      <c r="CG28" s="1031"/>
      <c r="CH28" s="1031"/>
      <c r="CI28" s="1031"/>
      <c r="CJ28" s="1031"/>
      <c r="CK28" s="1031"/>
      <c r="CL28" s="1031"/>
      <c r="CM28" s="1031"/>
      <c r="CN28" s="1031"/>
      <c r="CO28" s="1031"/>
      <c r="CP28" s="1031"/>
      <c r="CQ28" s="1031"/>
      <c r="CR28" s="1031"/>
      <c r="CS28" s="1031"/>
      <c r="CT28" s="1031"/>
      <c r="CU28" s="1031"/>
      <c r="CV28" s="1031"/>
      <c r="CW28" s="1031"/>
      <c r="CX28" s="1031"/>
      <c r="CY28" s="1031"/>
      <c r="CZ28" s="1031"/>
      <c r="DA28" s="1031"/>
      <c r="DB28" s="1031"/>
      <c r="DC28" s="1031"/>
      <c r="DD28" s="1031"/>
      <c r="DE28" s="1031"/>
      <c r="DF28" s="1031"/>
      <c r="DG28" s="1031"/>
      <c r="DH28" s="1031"/>
      <c r="DI28" s="1031"/>
      <c r="DJ28" s="1031"/>
      <c r="DK28" s="1031"/>
      <c r="DL28" s="1031"/>
      <c r="DM28" s="1031"/>
      <c r="DN28" s="1031"/>
      <c r="DO28" s="1031"/>
      <c r="DP28" s="1031"/>
      <c r="DQ28" s="1031"/>
      <c r="DR28" s="1031"/>
      <c r="DS28" s="1031"/>
      <c r="DT28" s="1031"/>
      <c r="DU28" s="1031"/>
      <c r="DV28" s="1031"/>
      <c r="DW28" s="1031"/>
      <c r="DX28" s="1031"/>
      <c r="DY28" s="1031"/>
      <c r="DZ28" s="1031"/>
      <c r="EA28" s="1031"/>
      <c r="EB28" s="1031"/>
      <c r="EC28" s="1031"/>
      <c r="ED28" s="1031"/>
      <c r="EE28" s="1031"/>
      <c r="EF28" s="1031"/>
      <c r="EG28" s="1031"/>
      <c r="EH28" s="1031"/>
      <c r="EI28" s="1031"/>
      <c r="EJ28" s="1031"/>
      <c r="EK28" s="1031"/>
      <c r="EL28" s="1031"/>
      <c r="EM28" s="1031"/>
      <c r="EN28" s="1031"/>
      <c r="EO28" s="1031"/>
      <c r="EP28" s="1031"/>
      <c r="EQ28" s="1031"/>
      <c r="ER28" s="1031"/>
      <c r="ES28" s="1031"/>
      <c r="ET28" s="1031"/>
      <c r="EU28" s="1031"/>
      <c r="EV28" s="1031"/>
      <c r="EW28" s="1031"/>
      <c r="EX28" s="1031"/>
      <c r="EY28" s="1031"/>
      <c r="EZ28" s="1031"/>
      <c r="FA28" s="1031"/>
      <c r="FB28" s="1031"/>
      <c r="FC28" s="1031"/>
      <c r="FD28" s="1031"/>
      <c r="FE28" s="1031"/>
      <c r="FF28" s="1031"/>
      <c r="FG28" s="1031"/>
      <c r="FH28" s="1031"/>
      <c r="FI28" s="1031"/>
      <c r="FJ28" s="1031"/>
      <c r="FK28" s="1031"/>
      <c r="FL28" s="1031"/>
      <c r="FM28" s="1031"/>
      <c r="FN28" s="1031"/>
      <c r="FO28" s="1031"/>
      <c r="FP28" s="1031"/>
      <c r="FQ28" s="1031"/>
      <c r="FR28" s="1031"/>
      <c r="FS28" s="1031"/>
      <c r="FT28" s="1031"/>
      <c r="FU28" s="1031"/>
      <c r="FV28" s="1031"/>
      <c r="FW28" s="1031"/>
      <c r="FX28" s="1031"/>
      <c r="FY28" s="1031"/>
      <c r="FZ28" s="1031"/>
      <c r="GA28" s="1031"/>
      <c r="GB28" s="1031"/>
      <c r="GC28" s="1031"/>
      <c r="GD28" s="1031"/>
      <c r="GE28" s="1031"/>
      <c r="GF28" s="1031"/>
      <c r="GG28" s="1031"/>
      <c r="GH28" s="1031"/>
      <c r="GI28" s="1031"/>
      <c r="GJ28" s="1031"/>
      <c r="GK28" s="1031"/>
      <c r="GL28" s="1031"/>
      <c r="GM28" s="1031"/>
      <c r="GN28" s="1031"/>
      <c r="GO28" s="1031"/>
      <c r="GP28" s="1031"/>
      <c r="GQ28" s="1031"/>
      <c r="GR28" s="1031"/>
      <c r="GS28" s="1031"/>
      <c r="GT28" s="1031"/>
      <c r="GU28" s="1031"/>
      <c r="GV28" s="1031"/>
      <c r="GW28" s="1031"/>
      <c r="GX28" s="1031"/>
      <c r="GY28" s="1031"/>
      <c r="GZ28" s="1031"/>
      <c r="HA28" s="1031"/>
      <c r="HB28" s="1031"/>
      <c r="HC28" s="1031"/>
      <c r="HD28" s="1031"/>
      <c r="HE28" s="1031"/>
      <c r="HF28" s="1031"/>
      <c r="HG28" s="1031"/>
      <c r="HH28" s="1031"/>
      <c r="HI28" s="1031"/>
      <c r="HJ28" s="1031"/>
      <c r="HK28" s="1031"/>
      <c r="HL28" s="1031"/>
      <c r="HM28" s="1031"/>
      <c r="HN28" s="1031"/>
      <c r="HO28" s="1031"/>
      <c r="HP28" s="1031"/>
      <c r="HQ28" s="1031"/>
      <c r="HR28" s="1031"/>
      <c r="HS28" s="1031"/>
      <c r="HT28" s="1031"/>
      <c r="HU28" s="1031"/>
      <c r="HV28" s="1031"/>
      <c r="HW28" s="1031"/>
      <c r="HX28" s="1031"/>
      <c r="HY28" s="1031"/>
      <c r="HZ28" s="1031"/>
      <c r="IA28" s="1031"/>
      <c r="IB28" s="1031"/>
      <c r="IC28" s="1031"/>
      <c r="ID28" s="1031"/>
      <c r="IE28" s="1031"/>
      <c r="IF28" s="1031"/>
      <c r="IG28" s="1031"/>
      <c r="IH28" s="1031"/>
      <c r="II28" s="1031"/>
      <c r="IJ28" s="1031"/>
      <c r="IK28" s="1031"/>
    </row>
    <row r="29" spans="1:245" ht="12.75" customHeight="1">
      <c r="A29" s="1541" t="s">
        <v>1408</v>
      </c>
      <c r="B29" s="1541"/>
      <c r="C29" s="1541"/>
      <c r="D29" s="1541"/>
    </row>
    <row r="30" spans="1:245" ht="9.75" customHeight="1">
      <c r="A30" s="1542" t="s">
        <v>1409</v>
      </c>
      <c r="B30" s="1542"/>
      <c r="C30" s="1542"/>
      <c r="D30" s="1542"/>
    </row>
    <row r="31" spans="1:245" ht="9.75" customHeight="1"/>
    <row r="32" spans="1:245" s="827" customFormat="1" ht="9.75" customHeight="1">
      <c r="A32" s="313" t="s">
        <v>535</v>
      </c>
      <c r="B32" s="532"/>
      <c r="C32" s="532"/>
      <c r="D32" s="532"/>
    </row>
    <row r="33" spans="1:5" s="1053" customFormat="1" ht="9.75" customHeight="1">
      <c r="A33" s="1052" t="s">
        <v>1481</v>
      </c>
    </row>
    <row r="35" spans="1:5" ht="13.5">
      <c r="A35" s="679"/>
      <c r="B35" s="679"/>
      <c r="C35" s="679"/>
      <c r="D35" s="679"/>
      <c r="E35" s="679"/>
    </row>
  </sheetData>
  <mergeCells count="13">
    <mergeCell ref="H7:I12"/>
    <mergeCell ref="J7:M7"/>
    <mergeCell ref="J8:M8"/>
    <mergeCell ref="J9:M9"/>
    <mergeCell ref="J10:M10"/>
    <mergeCell ref="L11:M11"/>
    <mergeCell ref="L12:M12"/>
    <mergeCell ref="B18:D18"/>
    <mergeCell ref="A28:D28"/>
    <mergeCell ref="A29:D29"/>
    <mergeCell ref="A30:D30"/>
    <mergeCell ref="A1:D1"/>
    <mergeCell ref="A2:D2"/>
  </mergeCells>
  <hyperlinks>
    <hyperlink ref="A33" r:id="rId1"/>
    <hyperlink ref="B4" r:id="rId2"/>
    <hyperlink ref="C4" r:id="rId3"/>
    <hyperlink ref="D4" r:id="rId4"/>
    <hyperlink ref="B27" r:id="rId5"/>
    <hyperlink ref="C27" r:id="rId6"/>
    <hyperlink ref="D27" r:id="rId7"/>
  </hyperlinks>
  <pageMargins left="0.7" right="0.7" top="0.75" bottom="0.75" header="0.3" footer="0.3"/>
  <pageSetup paperSize="9" orientation="portrait" r:id="rId8"/>
</worksheet>
</file>

<file path=xl/worksheets/sheet43.xml><?xml version="1.0" encoding="utf-8"?>
<worksheet xmlns="http://schemas.openxmlformats.org/spreadsheetml/2006/main" xmlns:r="http://schemas.openxmlformats.org/officeDocument/2006/relationships">
  <sheetPr>
    <pageSetUpPr fitToPage="1"/>
  </sheetPr>
  <dimension ref="A1:ID48"/>
  <sheetViews>
    <sheetView showGridLines="0" zoomScaleNormal="100" workbookViewId="0">
      <selection activeCell="A2" sqref="A2:K2"/>
    </sheetView>
  </sheetViews>
  <sheetFormatPr defaultColWidth="7.85546875" defaultRowHeight="12.75"/>
  <cols>
    <col min="1" max="1" width="17.5703125" style="537" customWidth="1"/>
    <col min="2" max="2" width="8.140625" style="537" customWidth="1"/>
    <col min="3" max="3" width="9.42578125" style="537" customWidth="1"/>
    <col min="4" max="4" width="10" style="537" customWidth="1"/>
    <col min="5" max="5" width="9.5703125" style="537" customWidth="1"/>
    <col min="6" max="6" width="11.5703125" style="537" customWidth="1"/>
    <col min="7" max="7" width="11" style="537" customWidth="1"/>
    <col min="8" max="8" width="10.85546875" style="537" customWidth="1"/>
    <col min="9" max="9" width="9" style="537" customWidth="1"/>
    <col min="10" max="10" width="10.85546875" style="537" customWidth="1"/>
    <col min="11" max="11" width="11.5703125" style="537" customWidth="1"/>
    <col min="12" max="238" width="7.85546875" style="537"/>
    <col min="239" max="239" width="11.85546875" style="537" customWidth="1"/>
    <col min="240" max="240" width="31" style="537" customWidth="1"/>
    <col min="241" max="247" width="9.5703125" style="537" customWidth="1"/>
    <col min="248" max="248" width="11.85546875" style="537" customWidth="1"/>
    <col min="249" max="249" width="9.5703125" style="537" customWidth="1"/>
    <col min="250" max="16384" width="7.85546875" style="537"/>
  </cols>
  <sheetData>
    <row r="1" spans="1:238" ht="33.75" customHeight="1">
      <c r="A1" s="1522" t="s">
        <v>1482</v>
      </c>
      <c r="B1" s="1522"/>
      <c r="C1" s="1522"/>
      <c r="D1" s="1522"/>
      <c r="E1" s="1522"/>
      <c r="F1" s="1522"/>
      <c r="G1" s="1522"/>
      <c r="H1" s="1522"/>
      <c r="I1" s="1522"/>
      <c r="J1" s="1522"/>
      <c r="K1" s="1522"/>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c r="AR1" s="1054"/>
      <c r="AS1" s="1054"/>
      <c r="AT1" s="1054"/>
      <c r="AU1" s="1054"/>
      <c r="AV1" s="1054"/>
      <c r="AW1" s="1054"/>
      <c r="AX1" s="1054"/>
      <c r="AY1" s="1054"/>
      <c r="AZ1" s="1054"/>
      <c r="BA1" s="1054"/>
      <c r="BB1" s="1054"/>
      <c r="BC1" s="1054"/>
      <c r="BD1" s="1054"/>
      <c r="BE1" s="1054"/>
      <c r="BF1" s="1054"/>
      <c r="BG1" s="1054"/>
      <c r="BH1" s="1054"/>
      <c r="BI1" s="1054"/>
      <c r="BJ1" s="1054"/>
      <c r="BK1" s="1054"/>
      <c r="BL1" s="1054"/>
      <c r="BM1" s="1054"/>
      <c r="BN1" s="1054"/>
      <c r="BO1" s="1054"/>
      <c r="BP1" s="1054"/>
      <c r="BQ1" s="1054"/>
      <c r="BR1" s="1054"/>
      <c r="BS1" s="1054"/>
      <c r="BT1" s="1054"/>
      <c r="BU1" s="1054"/>
      <c r="BV1" s="1054"/>
      <c r="BW1" s="1054"/>
      <c r="BX1" s="1054"/>
      <c r="BY1" s="1054"/>
      <c r="BZ1" s="1054"/>
      <c r="CA1" s="1054"/>
      <c r="CB1" s="1054"/>
      <c r="CC1" s="1054"/>
      <c r="CD1" s="1054"/>
      <c r="CE1" s="1054"/>
      <c r="CF1" s="1054"/>
      <c r="CG1" s="1054"/>
      <c r="CH1" s="1054"/>
      <c r="CI1" s="1054"/>
      <c r="CJ1" s="1054"/>
      <c r="CK1" s="1054"/>
      <c r="CL1" s="1054"/>
      <c r="CM1" s="1054"/>
      <c r="CN1" s="1054"/>
      <c r="CO1" s="1054"/>
      <c r="CP1" s="1054"/>
      <c r="CQ1" s="1054"/>
      <c r="CR1" s="1054"/>
      <c r="CS1" s="1054"/>
      <c r="CT1" s="1054"/>
      <c r="CU1" s="1054"/>
      <c r="CV1" s="1054"/>
      <c r="CW1" s="1054"/>
      <c r="CX1" s="1054"/>
      <c r="CY1" s="1054"/>
      <c r="CZ1" s="1054"/>
      <c r="DA1" s="1054"/>
      <c r="DB1" s="1054"/>
      <c r="DC1" s="1054"/>
      <c r="DD1" s="1054"/>
      <c r="DE1" s="1054"/>
      <c r="DF1" s="1054"/>
      <c r="DG1" s="1054"/>
      <c r="DH1" s="1054"/>
      <c r="DI1" s="1054"/>
      <c r="DJ1" s="1054"/>
      <c r="DK1" s="1054"/>
      <c r="DL1" s="1054"/>
      <c r="DM1" s="1054"/>
      <c r="DN1" s="1054"/>
      <c r="DO1" s="1054"/>
      <c r="DP1" s="1054"/>
      <c r="DQ1" s="1054"/>
      <c r="DR1" s="1054"/>
      <c r="DS1" s="1054"/>
      <c r="DT1" s="1054"/>
      <c r="DU1" s="1054"/>
      <c r="DV1" s="1054"/>
      <c r="DW1" s="1054"/>
      <c r="DX1" s="1054"/>
      <c r="DY1" s="1054"/>
      <c r="DZ1" s="1054"/>
      <c r="EA1" s="1054"/>
      <c r="EB1" s="1054"/>
      <c r="EC1" s="1054"/>
      <c r="ED1" s="1054"/>
      <c r="EE1" s="1054"/>
      <c r="EF1" s="1054"/>
      <c r="EG1" s="1054"/>
      <c r="EH1" s="1054"/>
      <c r="EI1" s="1054"/>
      <c r="EJ1" s="1054"/>
      <c r="EK1" s="1054"/>
      <c r="EL1" s="1054"/>
      <c r="EM1" s="1054"/>
      <c r="EN1" s="1054"/>
      <c r="EO1" s="1054"/>
      <c r="EP1" s="1054"/>
      <c r="EQ1" s="1054"/>
      <c r="ER1" s="1054"/>
      <c r="ES1" s="1054"/>
      <c r="ET1" s="1054"/>
      <c r="EU1" s="1054"/>
      <c r="EV1" s="1054"/>
      <c r="EW1" s="1054"/>
      <c r="EX1" s="1054"/>
      <c r="EY1" s="1054"/>
      <c r="EZ1" s="1054"/>
      <c r="FA1" s="1054"/>
      <c r="FB1" s="1054"/>
      <c r="FC1" s="1054"/>
      <c r="FD1" s="1054"/>
      <c r="FE1" s="1054"/>
      <c r="FF1" s="1054"/>
      <c r="FG1" s="1054"/>
      <c r="FH1" s="1054"/>
      <c r="FI1" s="1054"/>
      <c r="FJ1" s="1054"/>
      <c r="FK1" s="1054"/>
      <c r="FL1" s="1054"/>
      <c r="FM1" s="1054"/>
      <c r="FN1" s="1054"/>
      <c r="FO1" s="1054"/>
      <c r="FP1" s="1054"/>
      <c r="FQ1" s="1054"/>
      <c r="FR1" s="1054"/>
      <c r="FS1" s="1054"/>
      <c r="FT1" s="1054"/>
      <c r="FU1" s="1054"/>
      <c r="FV1" s="1054"/>
      <c r="FW1" s="1054"/>
      <c r="FX1" s="1054"/>
      <c r="FY1" s="1054"/>
      <c r="FZ1" s="1054"/>
      <c r="GA1" s="1054"/>
      <c r="GB1" s="1054"/>
      <c r="GC1" s="1054"/>
      <c r="GD1" s="1054"/>
      <c r="GE1" s="1054"/>
      <c r="GF1" s="1054"/>
      <c r="GG1" s="1054"/>
      <c r="GH1" s="1054"/>
      <c r="GI1" s="1054"/>
      <c r="GJ1" s="1054"/>
      <c r="GK1" s="1054"/>
      <c r="GL1" s="1054"/>
      <c r="GM1" s="1054"/>
      <c r="GN1" s="1054"/>
      <c r="GO1" s="1054"/>
      <c r="GP1" s="1054"/>
      <c r="GQ1" s="1054"/>
      <c r="GR1" s="1054"/>
      <c r="GS1" s="1054"/>
      <c r="GT1" s="1054"/>
      <c r="GU1" s="1054"/>
      <c r="GV1" s="1054"/>
      <c r="GW1" s="1054"/>
      <c r="GX1" s="1054"/>
      <c r="GY1" s="1054"/>
      <c r="GZ1" s="1054"/>
      <c r="HA1" s="1054"/>
      <c r="HB1" s="1054"/>
      <c r="HC1" s="1054"/>
      <c r="HD1" s="1054"/>
      <c r="HE1" s="1054"/>
      <c r="HF1" s="1054"/>
      <c r="HG1" s="1054"/>
      <c r="HH1" s="1054"/>
      <c r="HI1" s="1054"/>
      <c r="HJ1" s="1054"/>
      <c r="HK1" s="1054"/>
      <c r="HL1" s="1054"/>
      <c r="HM1" s="1054"/>
      <c r="HN1" s="1054"/>
      <c r="HO1" s="1054"/>
      <c r="HP1" s="1054"/>
      <c r="HQ1" s="1054"/>
      <c r="HR1" s="1054"/>
      <c r="HS1" s="1054"/>
      <c r="HT1" s="1054"/>
      <c r="HU1" s="1054"/>
      <c r="HV1" s="1054"/>
      <c r="HW1" s="1054"/>
      <c r="HX1" s="1054"/>
      <c r="HY1" s="1054"/>
      <c r="HZ1" s="1054"/>
      <c r="IA1" s="1054"/>
      <c r="IB1" s="1054"/>
      <c r="IC1" s="1054"/>
      <c r="ID1" s="1054"/>
    </row>
    <row r="2" spans="1:238" ht="33.75" customHeight="1">
      <c r="A2" s="1523" t="s">
        <v>1483</v>
      </c>
      <c r="B2" s="1523"/>
      <c r="C2" s="1523"/>
      <c r="D2" s="1523"/>
      <c r="E2" s="1523"/>
      <c r="F2" s="1523"/>
      <c r="G2" s="1523"/>
      <c r="H2" s="1523"/>
      <c r="I2" s="1523"/>
      <c r="J2" s="1523"/>
      <c r="K2" s="1523"/>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4"/>
      <c r="AP2" s="1054"/>
      <c r="AQ2" s="1054"/>
      <c r="AR2" s="1054"/>
      <c r="AS2" s="1054"/>
      <c r="AT2" s="1054"/>
      <c r="AU2" s="1054"/>
      <c r="AV2" s="1054"/>
      <c r="AW2" s="1054"/>
      <c r="AX2" s="1054"/>
      <c r="AY2" s="1054"/>
      <c r="AZ2" s="1054"/>
      <c r="BA2" s="1054"/>
      <c r="BB2" s="1054"/>
      <c r="BC2" s="1054"/>
      <c r="BD2" s="1054"/>
      <c r="BE2" s="1054"/>
      <c r="BF2" s="1054"/>
      <c r="BG2" s="1054"/>
      <c r="BH2" s="1054"/>
      <c r="BI2" s="1054"/>
      <c r="BJ2" s="1054"/>
      <c r="BK2" s="1054"/>
      <c r="BL2" s="1054"/>
      <c r="BM2" s="1054"/>
      <c r="BN2" s="1054"/>
      <c r="BO2" s="1054"/>
      <c r="BP2" s="1054"/>
      <c r="BQ2" s="1054"/>
      <c r="BR2" s="1054"/>
      <c r="BS2" s="1054"/>
      <c r="BT2" s="1054"/>
      <c r="BU2" s="1054"/>
      <c r="BV2" s="1054"/>
      <c r="BW2" s="1054"/>
      <c r="BX2" s="1054"/>
      <c r="BY2" s="1054"/>
      <c r="BZ2" s="1054"/>
      <c r="CA2" s="1054"/>
      <c r="CB2" s="1054"/>
      <c r="CC2" s="1054"/>
      <c r="CD2" s="1054"/>
      <c r="CE2" s="1054"/>
      <c r="CF2" s="1054"/>
      <c r="CG2" s="1054"/>
      <c r="CH2" s="1054"/>
      <c r="CI2" s="1054"/>
      <c r="CJ2" s="1054"/>
      <c r="CK2" s="1054"/>
      <c r="CL2" s="1054"/>
      <c r="CM2" s="1054"/>
      <c r="CN2" s="1054"/>
      <c r="CO2" s="1054"/>
      <c r="CP2" s="1054"/>
      <c r="CQ2" s="1054"/>
      <c r="CR2" s="1054"/>
      <c r="CS2" s="1054"/>
      <c r="CT2" s="1054"/>
      <c r="CU2" s="1054"/>
      <c r="CV2" s="1054"/>
      <c r="CW2" s="1054"/>
      <c r="CX2" s="1054"/>
      <c r="CY2" s="1054"/>
      <c r="CZ2" s="1054"/>
      <c r="DA2" s="1054"/>
      <c r="DB2" s="1054"/>
      <c r="DC2" s="1054"/>
      <c r="DD2" s="1054"/>
      <c r="DE2" s="1054"/>
      <c r="DF2" s="1054"/>
      <c r="DG2" s="1054"/>
      <c r="DH2" s="1054"/>
      <c r="DI2" s="1054"/>
      <c r="DJ2" s="1054"/>
      <c r="DK2" s="1054"/>
      <c r="DL2" s="1054"/>
      <c r="DM2" s="1054"/>
      <c r="DN2" s="1054"/>
      <c r="DO2" s="1054"/>
      <c r="DP2" s="1054"/>
      <c r="DQ2" s="1054"/>
      <c r="DR2" s="1054"/>
      <c r="DS2" s="1054"/>
      <c r="DT2" s="1054"/>
      <c r="DU2" s="1054"/>
      <c r="DV2" s="1054"/>
      <c r="DW2" s="1054"/>
      <c r="DX2" s="1054"/>
      <c r="DY2" s="1054"/>
      <c r="DZ2" s="1054"/>
      <c r="EA2" s="1054"/>
      <c r="EB2" s="1054"/>
      <c r="EC2" s="1054"/>
      <c r="ED2" s="1054"/>
      <c r="EE2" s="1054"/>
      <c r="EF2" s="1054"/>
      <c r="EG2" s="1054"/>
      <c r="EH2" s="1054"/>
      <c r="EI2" s="1054"/>
      <c r="EJ2" s="1054"/>
      <c r="EK2" s="1054"/>
      <c r="EL2" s="1054"/>
      <c r="EM2" s="1054"/>
      <c r="EN2" s="1054"/>
      <c r="EO2" s="1054"/>
      <c r="EP2" s="1054"/>
      <c r="EQ2" s="1054"/>
      <c r="ER2" s="1054"/>
      <c r="ES2" s="1054"/>
      <c r="ET2" s="1054"/>
      <c r="EU2" s="1054"/>
      <c r="EV2" s="1054"/>
      <c r="EW2" s="1054"/>
      <c r="EX2" s="1054"/>
      <c r="EY2" s="1054"/>
      <c r="EZ2" s="1054"/>
      <c r="FA2" s="1054"/>
      <c r="FB2" s="1054"/>
      <c r="FC2" s="1054"/>
      <c r="FD2" s="1054"/>
      <c r="FE2" s="1054"/>
      <c r="FF2" s="1054"/>
      <c r="FG2" s="1054"/>
      <c r="FH2" s="1054"/>
      <c r="FI2" s="1054"/>
      <c r="FJ2" s="1054"/>
      <c r="FK2" s="1054"/>
      <c r="FL2" s="1054"/>
      <c r="FM2" s="1054"/>
      <c r="FN2" s="1054"/>
      <c r="FO2" s="1054"/>
      <c r="FP2" s="1054"/>
      <c r="FQ2" s="1054"/>
      <c r="FR2" s="1054"/>
      <c r="FS2" s="1054"/>
      <c r="FT2" s="1054"/>
      <c r="FU2" s="1054"/>
      <c r="FV2" s="1054"/>
      <c r="FW2" s="1054"/>
      <c r="FX2" s="1054"/>
      <c r="FY2" s="1054"/>
      <c r="FZ2" s="1054"/>
      <c r="GA2" s="1054"/>
      <c r="GB2" s="1054"/>
      <c r="GC2" s="1054"/>
      <c r="GD2" s="1054"/>
      <c r="GE2" s="1054"/>
      <c r="GF2" s="1054"/>
      <c r="GG2" s="1054"/>
      <c r="GH2" s="1054"/>
      <c r="GI2" s="1054"/>
      <c r="GJ2" s="1054"/>
      <c r="GK2" s="1054"/>
      <c r="GL2" s="1054"/>
      <c r="GM2" s="1054"/>
      <c r="GN2" s="1054"/>
      <c r="GO2" s="1054"/>
      <c r="GP2" s="1054"/>
      <c r="GQ2" s="1054"/>
      <c r="GR2" s="1054"/>
      <c r="GS2" s="1054"/>
      <c r="GT2" s="1054"/>
      <c r="GU2" s="1054"/>
      <c r="GV2" s="1054"/>
      <c r="GW2" s="1054"/>
      <c r="GX2" s="1054"/>
      <c r="GY2" s="1054"/>
      <c r="GZ2" s="1054"/>
      <c r="HA2" s="1054"/>
      <c r="HB2" s="1054"/>
      <c r="HC2" s="1054"/>
      <c r="HD2" s="1054"/>
      <c r="HE2" s="1054"/>
      <c r="HF2" s="1054"/>
      <c r="HG2" s="1054"/>
      <c r="HH2" s="1054"/>
      <c r="HI2" s="1054"/>
      <c r="HJ2" s="1054"/>
      <c r="HK2" s="1054"/>
      <c r="HL2" s="1054"/>
      <c r="HM2" s="1054"/>
      <c r="HN2" s="1054"/>
      <c r="HO2" s="1054"/>
      <c r="HP2" s="1054"/>
      <c r="HQ2" s="1054"/>
      <c r="HR2" s="1054"/>
      <c r="HS2" s="1054"/>
      <c r="HT2" s="1054"/>
      <c r="HU2" s="1054"/>
      <c r="HV2" s="1054"/>
      <c r="HW2" s="1054"/>
      <c r="HX2" s="1054"/>
      <c r="HY2" s="1054"/>
      <c r="HZ2" s="1054"/>
      <c r="IA2" s="1054"/>
      <c r="IB2" s="1054"/>
      <c r="IC2" s="1054"/>
      <c r="ID2" s="1054"/>
    </row>
    <row r="3" spans="1:238" ht="9.75" customHeight="1">
      <c r="A3" s="1055" t="s">
        <v>316</v>
      </c>
      <c r="B3" s="1056"/>
      <c r="C3" s="1056"/>
      <c r="D3" s="1056"/>
      <c r="E3" s="1056"/>
      <c r="F3" s="1056"/>
      <c r="G3" s="1057"/>
      <c r="H3" s="1057"/>
      <c r="I3" s="1057"/>
      <c r="J3" s="1057"/>
      <c r="K3" s="1058" t="s">
        <v>317</v>
      </c>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c r="AJ3" s="1054"/>
      <c r="AK3" s="1054"/>
      <c r="AL3" s="1054"/>
      <c r="AM3" s="1054"/>
      <c r="AN3" s="1054"/>
      <c r="AO3" s="1054"/>
      <c r="AP3" s="1054"/>
      <c r="AQ3" s="1054"/>
      <c r="AR3" s="1054"/>
      <c r="AS3" s="1054"/>
      <c r="AT3" s="1054"/>
      <c r="AU3" s="1054"/>
      <c r="AV3" s="1054"/>
      <c r="AW3" s="1054"/>
      <c r="AX3" s="1054"/>
      <c r="AY3" s="1054"/>
      <c r="AZ3" s="1054"/>
      <c r="BA3" s="1054"/>
      <c r="BB3" s="1054"/>
      <c r="BC3" s="1054"/>
      <c r="BD3" s="1054"/>
      <c r="BE3" s="1054"/>
      <c r="BF3" s="1054"/>
      <c r="BG3" s="1054"/>
      <c r="BH3" s="1054"/>
      <c r="BI3" s="1054"/>
      <c r="BJ3" s="1054"/>
      <c r="BK3" s="1054"/>
      <c r="BL3" s="1054"/>
      <c r="BM3" s="1054"/>
      <c r="BN3" s="1054"/>
      <c r="BO3" s="1054"/>
      <c r="BP3" s="1054"/>
      <c r="BQ3" s="1054"/>
      <c r="BR3" s="1054"/>
      <c r="BS3" s="1054"/>
      <c r="BT3" s="1054"/>
      <c r="BU3" s="1054"/>
      <c r="BV3" s="1054"/>
      <c r="BW3" s="1054"/>
      <c r="BX3" s="1054"/>
      <c r="BY3" s="1054"/>
      <c r="BZ3" s="1054"/>
      <c r="CA3" s="1054"/>
      <c r="CB3" s="1054"/>
      <c r="CC3" s="1054"/>
      <c r="CD3" s="1054"/>
      <c r="CE3" s="1054"/>
      <c r="CF3" s="1054"/>
      <c r="CG3" s="1054"/>
      <c r="CH3" s="1054"/>
      <c r="CI3" s="1054"/>
      <c r="CJ3" s="1054"/>
      <c r="CK3" s="1054"/>
      <c r="CL3" s="1054"/>
      <c r="CM3" s="1054"/>
      <c r="CN3" s="1054"/>
      <c r="CO3" s="1054"/>
      <c r="CP3" s="1054"/>
      <c r="CQ3" s="1054"/>
      <c r="CR3" s="1054"/>
      <c r="CS3" s="1054"/>
      <c r="CT3" s="1054"/>
      <c r="CU3" s="1054"/>
      <c r="CV3" s="1054"/>
      <c r="CW3" s="1054"/>
      <c r="CX3" s="1054"/>
      <c r="CY3" s="1054"/>
      <c r="CZ3" s="1054"/>
      <c r="DA3" s="1054"/>
      <c r="DB3" s="1054"/>
      <c r="DC3" s="1054"/>
      <c r="DD3" s="1054"/>
      <c r="DE3" s="1054"/>
      <c r="DF3" s="1054"/>
      <c r="DG3" s="1054"/>
      <c r="DH3" s="1054"/>
      <c r="DI3" s="1054"/>
      <c r="DJ3" s="1054"/>
      <c r="DK3" s="1054"/>
      <c r="DL3" s="1054"/>
      <c r="DM3" s="1054"/>
      <c r="DN3" s="1054"/>
      <c r="DO3" s="1054"/>
      <c r="DP3" s="1054"/>
      <c r="DQ3" s="1054"/>
      <c r="DR3" s="1054"/>
      <c r="DS3" s="1054"/>
      <c r="DT3" s="1054"/>
      <c r="DU3" s="1054"/>
      <c r="DV3" s="1054"/>
      <c r="DW3" s="1054"/>
      <c r="DX3" s="1054"/>
      <c r="DY3" s="1054"/>
      <c r="DZ3" s="1054"/>
      <c r="EA3" s="1054"/>
      <c r="EB3" s="1054"/>
      <c r="EC3" s="1054"/>
      <c r="ED3" s="1054"/>
      <c r="EE3" s="1054"/>
      <c r="EF3" s="1054"/>
      <c r="EG3" s="1054"/>
      <c r="EH3" s="1054"/>
      <c r="EI3" s="1054"/>
      <c r="EJ3" s="1054"/>
      <c r="EK3" s="1054"/>
      <c r="EL3" s="1054"/>
      <c r="EM3" s="1054"/>
      <c r="EN3" s="1054"/>
      <c r="EO3" s="1054"/>
      <c r="EP3" s="1054"/>
      <c r="EQ3" s="1054"/>
      <c r="ER3" s="1054"/>
      <c r="ES3" s="1054"/>
      <c r="ET3" s="1054"/>
      <c r="EU3" s="1054"/>
      <c r="EV3" s="1054"/>
      <c r="EW3" s="1054"/>
      <c r="EX3" s="1054"/>
      <c r="EY3" s="1054"/>
      <c r="EZ3" s="1054"/>
      <c r="FA3" s="1054"/>
      <c r="FB3" s="1054"/>
      <c r="FC3" s="1054"/>
      <c r="FD3" s="1054"/>
      <c r="FE3" s="1054"/>
      <c r="FF3" s="1054"/>
      <c r="FG3" s="1054"/>
      <c r="FH3" s="1054"/>
      <c r="FI3" s="1054"/>
      <c r="FJ3" s="1054"/>
      <c r="FK3" s="1054"/>
      <c r="FL3" s="1054"/>
      <c r="FM3" s="1054"/>
      <c r="FN3" s="1054"/>
      <c r="FO3" s="1054"/>
      <c r="FP3" s="1054"/>
      <c r="FQ3" s="1054"/>
      <c r="FR3" s="1054"/>
      <c r="FS3" s="1054"/>
      <c r="FT3" s="1054"/>
      <c r="FU3" s="1054"/>
      <c r="FV3" s="1054"/>
      <c r="FW3" s="1054"/>
      <c r="FX3" s="1054"/>
      <c r="FY3" s="1054"/>
      <c r="FZ3" s="1054"/>
      <c r="GA3" s="1054"/>
      <c r="GB3" s="1054"/>
      <c r="GC3" s="1054"/>
      <c r="GD3" s="1054"/>
      <c r="GE3" s="1054"/>
      <c r="GF3" s="1054"/>
      <c r="GG3" s="1054"/>
      <c r="GH3" s="1054"/>
      <c r="GI3" s="1054"/>
      <c r="GJ3" s="1054"/>
      <c r="GK3" s="1054"/>
      <c r="GL3" s="1054"/>
      <c r="GM3" s="1054"/>
      <c r="GN3" s="1054"/>
      <c r="GO3" s="1054"/>
      <c r="GP3" s="1054"/>
      <c r="GQ3" s="1054"/>
      <c r="GR3" s="1054"/>
      <c r="GS3" s="1054"/>
      <c r="GT3" s="1054"/>
      <c r="GU3" s="1054"/>
      <c r="GV3" s="1054"/>
      <c r="GW3" s="1054"/>
      <c r="GX3" s="1054"/>
      <c r="GY3" s="1054"/>
      <c r="GZ3" s="1054"/>
      <c r="HA3" s="1054"/>
      <c r="HB3" s="1054"/>
      <c r="HC3" s="1054"/>
      <c r="HD3" s="1054"/>
      <c r="HE3" s="1054"/>
      <c r="HF3" s="1054"/>
      <c r="HG3" s="1054"/>
      <c r="HH3" s="1054"/>
      <c r="HI3" s="1054"/>
      <c r="HJ3" s="1054"/>
      <c r="HK3" s="1054"/>
      <c r="HL3" s="1054"/>
      <c r="HM3" s="1054"/>
      <c r="HN3" s="1054"/>
      <c r="HO3" s="1054"/>
      <c r="HP3" s="1054"/>
      <c r="HQ3" s="1054"/>
      <c r="HR3" s="1054"/>
      <c r="HS3" s="1054"/>
      <c r="HT3" s="1054"/>
      <c r="HU3" s="1054"/>
      <c r="HV3" s="1054"/>
      <c r="HW3" s="1054"/>
      <c r="HX3" s="1054"/>
      <c r="HY3" s="1054"/>
      <c r="HZ3" s="1054"/>
      <c r="IA3" s="1054"/>
      <c r="IB3" s="1054"/>
      <c r="IC3" s="1054"/>
      <c r="ID3" s="1054"/>
    </row>
    <row r="4" spans="1:238" ht="66" customHeight="1">
      <c r="A4" s="1059"/>
      <c r="B4" s="863" t="s">
        <v>152</v>
      </c>
      <c r="C4" s="863" t="s">
        <v>1393</v>
      </c>
      <c r="D4" s="803" t="s">
        <v>1394</v>
      </c>
      <c r="E4" s="803" t="s">
        <v>1082</v>
      </c>
      <c r="F4" s="803" t="s">
        <v>1395</v>
      </c>
      <c r="G4" s="803" t="s">
        <v>1396</v>
      </c>
      <c r="H4" s="803" t="s">
        <v>1397</v>
      </c>
      <c r="I4" s="803" t="s">
        <v>1398</v>
      </c>
      <c r="J4" s="803" t="s">
        <v>1399</v>
      </c>
      <c r="K4" s="803" t="s">
        <v>1400</v>
      </c>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060"/>
      <c r="DE4" s="1060"/>
      <c r="DF4" s="1060"/>
      <c r="DG4" s="1060"/>
      <c r="DH4" s="1060"/>
      <c r="DI4" s="1060"/>
      <c r="DJ4" s="1060"/>
      <c r="DK4" s="1060"/>
      <c r="DL4" s="1060"/>
      <c r="DM4" s="1060"/>
      <c r="DN4" s="1060"/>
      <c r="DO4" s="1060"/>
      <c r="DP4" s="1060"/>
      <c r="DQ4" s="1060"/>
      <c r="DR4" s="1060"/>
      <c r="DS4" s="1060"/>
      <c r="DT4" s="1060"/>
      <c r="DU4" s="1060"/>
      <c r="DV4" s="1060"/>
      <c r="DW4" s="1060"/>
      <c r="DX4" s="1060"/>
      <c r="DY4" s="1060"/>
      <c r="DZ4" s="1060"/>
      <c r="EA4" s="1060"/>
      <c r="EB4" s="1060"/>
      <c r="EC4" s="1060"/>
      <c r="ED4" s="1060"/>
      <c r="EE4" s="1060"/>
      <c r="EF4" s="1060"/>
      <c r="EG4" s="1060"/>
      <c r="EH4" s="1060"/>
      <c r="EI4" s="1060"/>
      <c r="EJ4" s="1060"/>
      <c r="EK4" s="1060"/>
      <c r="EL4" s="1060"/>
      <c r="EM4" s="1060"/>
      <c r="EN4" s="1060"/>
      <c r="EO4" s="1060"/>
      <c r="EP4" s="1060"/>
      <c r="EQ4" s="1060"/>
      <c r="ER4" s="1060"/>
      <c r="ES4" s="1060"/>
      <c r="ET4" s="1060"/>
      <c r="EU4" s="1060"/>
      <c r="EV4" s="1060"/>
      <c r="EW4" s="1060"/>
      <c r="EX4" s="1060"/>
      <c r="EY4" s="1060"/>
      <c r="EZ4" s="1060"/>
      <c r="FA4" s="1060"/>
      <c r="FB4" s="1060"/>
      <c r="FC4" s="1060"/>
      <c r="FD4" s="1060"/>
      <c r="FE4" s="1060"/>
      <c r="FF4" s="1060"/>
      <c r="FG4" s="1060"/>
      <c r="FH4" s="1060"/>
      <c r="FI4" s="1060"/>
      <c r="FJ4" s="1060"/>
      <c r="FK4" s="1060"/>
      <c r="FL4" s="1060"/>
      <c r="FM4" s="1060"/>
      <c r="FN4" s="1060"/>
      <c r="FO4" s="1060"/>
      <c r="FP4" s="1060"/>
      <c r="FQ4" s="1060"/>
      <c r="FR4" s="1060"/>
      <c r="FS4" s="1060"/>
      <c r="FT4" s="1060"/>
      <c r="FU4" s="1060"/>
      <c r="FV4" s="1060"/>
      <c r="FW4" s="1060"/>
      <c r="FX4" s="1060"/>
      <c r="FY4" s="1060"/>
      <c r="FZ4" s="1060"/>
      <c r="GA4" s="1060"/>
      <c r="GB4" s="1060"/>
      <c r="GC4" s="1060"/>
      <c r="GD4" s="1060"/>
      <c r="GE4" s="1060"/>
      <c r="GF4" s="1060"/>
      <c r="GG4" s="1060"/>
      <c r="GH4" s="1060"/>
      <c r="GI4" s="1060"/>
      <c r="GJ4" s="1060"/>
      <c r="GK4" s="1060"/>
      <c r="GL4" s="1060"/>
      <c r="GM4" s="1060"/>
      <c r="GN4" s="1060"/>
      <c r="GO4" s="1060"/>
      <c r="GP4" s="1060"/>
      <c r="GQ4" s="1060"/>
      <c r="GR4" s="1060"/>
      <c r="GS4" s="1060"/>
      <c r="GT4" s="1060"/>
      <c r="GU4" s="1060"/>
      <c r="GV4" s="1060"/>
      <c r="GW4" s="1060"/>
      <c r="GX4" s="1060"/>
      <c r="GY4" s="1060"/>
      <c r="GZ4" s="1060"/>
      <c r="HA4" s="1060"/>
      <c r="HB4" s="1060"/>
      <c r="HC4" s="1060"/>
      <c r="HD4" s="1060"/>
      <c r="HE4" s="1060"/>
      <c r="HF4" s="1060"/>
      <c r="HG4" s="1060"/>
      <c r="HH4" s="1060"/>
      <c r="HI4" s="1060"/>
      <c r="HJ4" s="1060"/>
      <c r="HK4" s="1060"/>
      <c r="HL4" s="1060"/>
      <c r="HM4" s="1060"/>
      <c r="HN4" s="1060"/>
      <c r="HO4" s="1060"/>
      <c r="HP4" s="1060"/>
      <c r="HQ4" s="1060"/>
      <c r="HR4" s="1060"/>
      <c r="HS4" s="1060"/>
      <c r="HT4" s="1060"/>
      <c r="HU4" s="1060"/>
      <c r="HV4" s="1060"/>
      <c r="HW4" s="1060"/>
      <c r="HX4" s="1060"/>
      <c r="HY4" s="1060"/>
      <c r="HZ4" s="1060"/>
      <c r="IA4" s="1060"/>
      <c r="IB4" s="1060"/>
      <c r="IC4" s="1060"/>
      <c r="ID4" s="1060"/>
    </row>
    <row r="5" spans="1:238" ht="13.9" customHeight="1">
      <c r="A5" s="1061" t="s">
        <v>151</v>
      </c>
      <c r="B5" s="890"/>
      <c r="C5" s="890"/>
      <c r="D5" s="890"/>
      <c r="E5" s="890"/>
      <c r="F5" s="890"/>
      <c r="G5" s="890"/>
      <c r="H5" s="1062"/>
      <c r="I5" s="1062"/>
      <c r="J5" s="1062"/>
      <c r="K5" s="1062"/>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060"/>
      <c r="DE5" s="1060"/>
      <c r="DF5" s="1060"/>
      <c r="DG5" s="1060"/>
      <c r="DH5" s="1060"/>
      <c r="DI5" s="1060"/>
      <c r="DJ5" s="1060"/>
      <c r="DK5" s="1060"/>
      <c r="DL5" s="1060"/>
      <c r="DM5" s="1060"/>
      <c r="DN5" s="1060"/>
      <c r="DO5" s="1060"/>
      <c r="DP5" s="1060"/>
      <c r="DQ5" s="1060"/>
      <c r="DR5" s="1060"/>
      <c r="DS5" s="1060"/>
      <c r="DT5" s="1060"/>
      <c r="DU5" s="1060"/>
      <c r="DV5" s="1060"/>
      <c r="DW5" s="1060"/>
      <c r="DX5" s="1060"/>
      <c r="DY5" s="1060"/>
      <c r="DZ5" s="1060"/>
      <c r="EA5" s="1060"/>
      <c r="EB5" s="1060"/>
      <c r="EC5" s="1060"/>
      <c r="ED5" s="1060"/>
      <c r="EE5" s="1060"/>
      <c r="EF5" s="1060"/>
      <c r="EG5" s="1060"/>
      <c r="EH5" s="1060"/>
      <c r="EI5" s="1060"/>
      <c r="EJ5" s="1060"/>
      <c r="EK5" s="1060"/>
      <c r="EL5" s="1060"/>
      <c r="EM5" s="1060"/>
      <c r="EN5" s="1060"/>
      <c r="EO5" s="1060"/>
      <c r="EP5" s="1060"/>
      <c r="EQ5" s="1060"/>
      <c r="ER5" s="1060"/>
      <c r="ES5" s="1060"/>
      <c r="ET5" s="1060"/>
      <c r="EU5" s="1060"/>
      <c r="EV5" s="1060"/>
      <c r="EW5" s="1060"/>
      <c r="EX5" s="1060"/>
      <c r="EY5" s="1060"/>
      <c r="EZ5" s="1060"/>
      <c r="FA5" s="1060"/>
      <c r="FB5" s="1060"/>
      <c r="FC5" s="1060"/>
      <c r="FD5" s="1060"/>
      <c r="FE5" s="1060"/>
      <c r="FF5" s="1060"/>
      <c r="FG5" s="1060"/>
      <c r="FH5" s="1060"/>
      <c r="FI5" s="1060"/>
      <c r="FJ5" s="1060"/>
      <c r="FK5" s="1060"/>
      <c r="FL5" s="1060"/>
      <c r="FM5" s="1060"/>
      <c r="FN5" s="1060"/>
      <c r="FO5" s="1060"/>
      <c r="FP5" s="1060"/>
      <c r="FQ5" s="1060"/>
      <c r="FR5" s="1060"/>
      <c r="FS5" s="1060"/>
      <c r="FT5" s="1060"/>
      <c r="FU5" s="1060"/>
      <c r="FV5" s="1060"/>
      <c r="FW5" s="1060"/>
      <c r="FX5" s="1060"/>
      <c r="FY5" s="1060"/>
      <c r="FZ5" s="1060"/>
      <c r="GA5" s="1060"/>
      <c r="GB5" s="1060"/>
      <c r="GC5" s="1060"/>
      <c r="GD5" s="1060"/>
      <c r="GE5" s="1060"/>
      <c r="GF5" s="1060"/>
      <c r="GG5" s="1060"/>
      <c r="GH5" s="1060"/>
      <c r="GI5" s="1060"/>
      <c r="GJ5" s="1060"/>
      <c r="GK5" s="1060"/>
      <c r="GL5" s="1060"/>
      <c r="GM5" s="1060"/>
      <c r="GN5" s="1060"/>
      <c r="GO5" s="1060"/>
      <c r="GP5" s="1060"/>
      <c r="GQ5" s="1060"/>
      <c r="GR5" s="1060"/>
      <c r="GS5" s="1060"/>
      <c r="GT5" s="1060"/>
      <c r="GU5" s="1060"/>
      <c r="GV5" s="1060"/>
      <c r="GW5" s="1060"/>
      <c r="GX5" s="1060"/>
      <c r="GY5" s="1060"/>
      <c r="GZ5" s="1060"/>
      <c r="HA5" s="1060"/>
      <c r="HB5" s="1060"/>
      <c r="HC5" s="1060"/>
      <c r="HD5" s="1060"/>
      <c r="HE5" s="1060"/>
      <c r="HF5" s="1060"/>
      <c r="HG5" s="1060"/>
      <c r="HH5" s="1060"/>
      <c r="HI5" s="1060"/>
      <c r="HJ5" s="1060"/>
      <c r="HK5" s="1060"/>
      <c r="HL5" s="1060"/>
      <c r="HM5" s="1060"/>
      <c r="HN5" s="1060"/>
      <c r="HO5" s="1060"/>
      <c r="HP5" s="1060"/>
      <c r="HQ5" s="1060"/>
      <c r="HR5" s="1060"/>
      <c r="HS5" s="1060"/>
      <c r="HT5" s="1060"/>
      <c r="HU5" s="1060"/>
      <c r="HV5" s="1060"/>
      <c r="HW5" s="1060"/>
      <c r="HX5" s="1060"/>
      <c r="HY5" s="1060"/>
      <c r="HZ5" s="1060"/>
      <c r="IA5" s="1060"/>
      <c r="IB5" s="1060"/>
      <c r="IC5" s="1060"/>
      <c r="ID5" s="1060"/>
    </row>
    <row r="6" spans="1:238" ht="13.9" customHeight="1">
      <c r="A6" s="1061">
        <v>1993</v>
      </c>
      <c r="B6" s="560">
        <v>2156</v>
      </c>
      <c r="C6" s="560">
        <v>37</v>
      </c>
      <c r="D6" s="560">
        <v>237</v>
      </c>
      <c r="E6" s="560">
        <v>166</v>
      </c>
      <c r="F6" s="560">
        <v>0</v>
      </c>
      <c r="G6" s="560">
        <v>21</v>
      </c>
      <c r="H6" s="1063">
        <v>947</v>
      </c>
      <c r="I6" s="1063">
        <v>0</v>
      </c>
      <c r="J6" s="1063">
        <v>0</v>
      </c>
      <c r="K6" s="1063">
        <v>748</v>
      </c>
      <c r="L6" s="1060"/>
      <c r="M6" s="1064"/>
      <c r="N6" s="1064"/>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060"/>
      <c r="DE6" s="1060"/>
      <c r="DF6" s="1060"/>
      <c r="DG6" s="1060"/>
      <c r="DH6" s="1060"/>
      <c r="DI6" s="1060"/>
      <c r="DJ6" s="1060"/>
      <c r="DK6" s="1060"/>
      <c r="DL6" s="1060"/>
      <c r="DM6" s="1060"/>
      <c r="DN6" s="1060"/>
      <c r="DO6" s="1060"/>
      <c r="DP6" s="1060"/>
      <c r="DQ6" s="1060"/>
      <c r="DR6" s="1060"/>
      <c r="DS6" s="1060"/>
      <c r="DT6" s="1060"/>
      <c r="DU6" s="1060"/>
      <c r="DV6" s="1060"/>
      <c r="DW6" s="1060"/>
      <c r="DX6" s="1060"/>
      <c r="DY6" s="1060"/>
      <c r="DZ6" s="1060"/>
      <c r="EA6" s="1060"/>
      <c r="EB6" s="1060"/>
      <c r="EC6" s="1060"/>
      <c r="ED6" s="1060"/>
      <c r="EE6" s="1060"/>
      <c r="EF6" s="1060"/>
      <c r="EG6" s="1060"/>
      <c r="EH6" s="1060"/>
      <c r="EI6" s="1060"/>
      <c r="EJ6" s="1060"/>
      <c r="EK6" s="1060"/>
      <c r="EL6" s="1060"/>
      <c r="EM6" s="1060"/>
      <c r="EN6" s="1060"/>
      <c r="EO6" s="1060"/>
      <c r="EP6" s="1060"/>
      <c r="EQ6" s="1060"/>
      <c r="ER6" s="1060"/>
      <c r="ES6" s="1060"/>
      <c r="ET6" s="1060"/>
      <c r="EU6" s="1060"/>
      <c r="EV6" s="1060"/>
      <c r="EW6" s="1060"/>
      <c r="EX6" s="1060"/>
      <c r="EY6" s="1060"/>
      <c r="EZ6" s="1060"/>
      <c r="FA6" s="1060"/>
      <c r="FB6" s="1060"/>
      <c r="FC6" s="1060"/>
      <c r="FD6" s="1060"/>
      <c r="FE6" s="1060"/>
      <c r="FF6" s="1060"/>
      <c r="FG6" s="1060"/>
      <c r="FH6" s="1060"/>
      <c r="FI6" s="1060"/>
      <c r="FJ6" s="1060"/>
      <c r="FK6" s="1060"/>
      <c r="FL6" s="1060"/>
      <c r="FM6" s="1060"/>
      <c r="FN6" s="1060"/>
      <c r="FO6" s="1060"/>
      <c r="FP6" s="1060"/>
      <c r="FQ6" s="1060"/>
      <c r="FR6" s="1060"/>
      <c r="FS6" s="1060"/>
      <c r="FT6" s="1060"/>
      <c r="FU6" s="1060"/>
      <c r="FV6" s="1060"/>
      <c r="FW6" s="1060"/>
      <c r="FX6" s="1060"/>
      <c r="FY6" s="1060"/>
      <c r="FZ6" s="1060"/>
      <c r="GA6" s="1060"/>
      <c r="GB6" s="1060"/>
      <c r="GC6" s="1060"/>
      <c r="GD6" s="1060"/>
      <c r="GE6" s="1060"/>
      <c r="GF6" s="1060"/>
      <c r="GG6" s="1060"/>
      <c r="GH6" s="1060"/>
      <c r="GI6" s="1060"/>
      <c r="GJ6" s="1060"/>
      <c r="GK6" s="1060"/>
      <c r="GL6" s="1060"/>
      <c r="GM6" s="1060"/>
      <c r="GN6" s="1060"/>
      <c r="GO6" s="1060"/>
      <c r="GP6" s="1060"/>
      <c r="GQ6" s="1060"/>
      <c r="GR6" s="1060"/>
      <c r="GS6" s="1060"/>
      <c r="GT6" s="1060"/>
      <c r="GU6" s="1060"/>
      <c r="GV6" s="1060"/>
      <c r="GW6" s="1060"/>
      <c r="GX6" s="1060"/>
      <c r="GY6" s="1060"/>
      <c r="GZ6" s="1060"/>
      <c r="HA6" s="1060"/>
      <c r="HB6" s="1060"/>
      <c r="HC6" s="1060"/>
      <c r="HD6" s="1060"/>
      <c r="HE6" s="1060"/>
      <c r="HF6" s="1060"/>
      <c r="HG6" s="1060"/>
      <c r="HH6" s="1060"/>
      <c r="HI6" s="1060"/>
      <c r="HJ6" s="1060"/>
      <c r="HK6" s="1060"/>
      <c r="HL6" s="1060"/>
      <c r="HM6" s="1060"/>
      <c r="HN6" s="1060"/>
      <c r="HO6" s="1060"/>
      <c r="HP6" s="1060"/>
      <c r="HQ6" s="1060"/>
      <c r="HR6" s="1060"/>
      <c r="HS6" s="1060"/>
      <c r="HT6" s="1060"/>
      <c r="HU6" s="1060"/>
      <c r="HV6" s="1060"/>
      <c r="HW6" s="1060"/>
      <c r="HX6" s="1060"/>
      <c r="HY6" s="1060"/>
      <c r="HZ6" s="1060"/>
      <c r="IA6" s="1060"/>
      <c r="IB6" s="1060"/>
      <c r="IC6" s="1060"/>
      <c r="ID6" s="1060"/>
    </row>
    <row r="7" spans="1:238" ht="13.9" customHeight="1">
      <c r="A7" s="1061">
        <v>1994</v>
      </c>
      <c r="B7" s="1063">
        <v>7253</v>
      </c>
      <c r="C7" s="560">
        <v>700</v>
      </c>
      <c r="D7" s="560">
        <v>933</v>
      </c>
      <c r="E7" s="560">
        <v>924</v>
      </c>
      <c r="F7" s="560">
        <v>235</v>
      </c>
      <c r="G7" s="560">
        <v>65</v>
      </c>
      <c r="H7" s="1063">
        <v>2227</v>
      </c>
      <c r="I7" s="1063">
        <v>6</v>
      </c>
      <c r="J7" s="1063">
        <v>230</v>
      </c>
      <c r="K7" s="1063">
        <v>1933</v>
      </c>
      <c r="L7" s="1060"/>
      <c r="M7" s="1064"/>
      <c r="N7" s="1064"/>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060"/>
      <c r="DE7" s="1060"/>
      <c r="DF7" s="1060"/>
      <c r="DG7" s="1060"/>
      <c r="DH7" s="1060"/>
      <c r="DI7" s="1060"/>
      <c r="DJ7" s="1060"/>
      <c r="DK7" s="1060"/>
      <c r="DL7" s="1060"/>
      <c r="DM7" s="1060"/>
      <c r="DN7" s="1060"/>
      <c r="DO7" s="1060"/>
      <c r="DP7" s="1060"/>
      <c r="DQ7" s="1060"/>
      <c r="DR7" s="1060"/>
      <c r="DS7" s="1060"/>
      <c r="DT7" s="1060"/>
      <c r="DU7" s="1060"/>
      <c r="DV7" s="1060"/>
      <c r="DW7" s="1060"/>
      <c r="DX7" s="1060"/>
      <c r="DY7" s="1060"/>
      <c r="DZ7" s="1060"/>
      <c r="EA7" s="1060"/>
      <c r="EB7" s="1060"/>
      <c r="EC7" s="1060"/>
      <c r="ED7" s="1060"/>
      <c r="EE7" s="1060"/>
      <c r="EF7" s="1060"/>
      <c r="EG7" s="1060"/>
      <c r="EH7" s="1060"/>
      <c r="EI7" s="1060"/>
      <c r="EJ7" s="1060"/>
      <c r="EK7" s="1060"/>
      <c r="EL7" s="1060"/>
      <c r="EM7" s="1060"/>
      <c r="EN7" s="1060"/>
      <c r="EO7" s="1060"/>
      <c r="EP7" s="1060"/>
      <c r="EQ7" s="1060"/>
      <c r="ER7" s="1060"/>
      <c r="ES7" s="1060"/>
      <c r="ET7" s="1060"/>
      <c r="EU7" s="1060"/>
      <c r="EV7" s="1060"/>
      <c r="EW7" s="1060"/>
      <c r="EX7" s="1060"/>
      <c r="EY7" s="1060"/>
      <c r="EZ7" s="1060"/>
      <c r="FA7" s="1060"/>
      <c r="FB7" s="1060"/>
      <c r="FC7" s="1060"/>
      <c r="FD7" s="1060"/>
      <c r="FE7" s="1060"/>
      <c r="FF7" s="1060"/>
      <c r="FG7" s="1060"/>
      <c r="FH7" s="1060"/>
      <c r="FI7" s="1060"/>
      <c r="FJ7" s="1060"/>
      <c r="FK7" s="1060"/>
      <c r="FL7" s="1060"/>
      <c r="FM7" s="1060"/>
      <c r="FN7" s="1060"/>
      <c r="FO7" s="1060"/>
      <c r="FP7" s="1060"/>
      <c r="FQ7" s="1060"/>
      <c r="FR7" s="1060"/>
      <c r="FS7" s="1060"/>
      <c r="FT7" s="1060"/>
      <c r="FU7" s="1060"/>
      <c r="FV7" s="1060"/>
      <c r="FW7" s="1060"/>
      <c r="FX7" s="1060"/>
      <c r="FY7" s="1060"/>
      <c r="FZ7" s="1060"/>
      <c r="GA7" s="1060"/>
      <c r="GB7" s="1060"/>
      <c r="GC7" s="1060"/>
      <c r="GD7" s="1060"/>
      <c r="GE7" s="1060"/>
      <c r="GF7" s="1060"/>
      <c r="GG7" s="1060"/>
      <c r="GH7" s="1060"/>
      <c r="GI7" s="1060"/>
      <c r="GJ7" s="1060"/>
      <c r="GK7" s="1060"/>
      <c r="GL7" s="1060"/>
      <c r="GM7" s="1060"/>
      <c r="GN7" s="1060"/>
      <c r="GO7" s="1060"/>
      <c r="GP7" s="1060"/>
      <c r="GQ7" s="1060"/>
      <c r="GR7" s="1060"/>
      <c r="GS7" s="1060"/>
      <c r="GT7" s="1060"/>
      <c r="GU7" s="1060"/>
      <c r="GV7" s="1060"/>
      <c r="GW7" s="1060"/>
      <c r="GX7" s="1060"/>
      <c r="GY7" s="1060"/>
      <c r="GZ7" s="1060"/>
      <c r="HA7" s="1060"/>
      <c r="HB7" s="1060"/>
      <c r="HC7" s="1060"/>
      <c r="HD7" s="1060"/>
      <c r="HE7" s="1060"/>
      <c r="HF7" s="1060"/>
      <c r="HG7" s="1060"/>
      <c r="HH7" s="1060"/>
      <c r="HI7" s="1060"/>
      <c r="HJ7" s="1060"/>
      <c r="HK7" s="1060"/>
      <c r="HL7" s="1060"/>
      <c r="HM7" s="1060"/>
      <c r="HN7" s="1060"/>
      <c r="HO7" s="1060"/>
      <c r="HP7" s="1060"/>
      <c r="HQ7" s="1060"/>
      <c r="HR7" s="1060"/>
      <c r="HS7" s="1060"/>
      <c r="HT7" s="1060"/>
      <c r="HU7" s="1060"/>
      <c r="HV7" s="1060"/>
      <c r="HW7" s="1060"/>
      <c r="HX7" s="1060"/>
      <c r="HY7" s="1060"/>
      <c r="HZ7" s="1060"/>
      <c r="IA7" s="1060"/>
      <c r="IB7" s="1060"/>
      <c r="IC7" s="1060"/>
      <c r="ID7" s="1060"/>
    </row>
    <row r="8" spans="1:238" ht="13.9" customHeight="1">
      <c r="A8" s="1061">
        <v>1995</v>
      </c>
      <c r="B8" s="560">
        <v>5816</v>
      </c>
      <c r="C8" s="560">
        <v>900</v>
      </c>
      <c r="D8" s="560">
        <v>863</v>
      </c>
      <c r="E8" s="560">
        <v>373</v>
      </c>
      <c r="F8" s="560">
        <v>195</v>
      </c>
      <c r="G8" s="560">
        <v>96</v>
      </c>
      <c r="H8" s="1063">
        <v>822</v>
      </c>
      <c r="I8" s="1063">
        <v>28</v>
      </c>
      <c r="J8" s="1063">
        <v>255</v>
      </c>
      <c r="K8" s="1063">
        <v>2284</v>
      </c>
      <c r="L8" s="1060"/>
      <c r="M8" s="1064"/>
      <c r="N8" s="1064"/>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060"/>
      <c r="DE8" s="1060"/>
      <c r="DF8" s="1060"/>
      <c r="DG8" s="1060"/>
      <c r="DH8" s="1060"/>
      <c r="DI8" s="1060"/>
      <c r="DJ8" s="1060"/>
      <c r="DK8" s="1060"/>
      <c r="DL8" s="1060"/>
      <c r="DM8" s="1060"/>
      <c r="DN8" s="1060"/>
      <c r="DO8" s="1060"/>
      <c r="DP8" s="1060"/>
      <c r="DQ8" s="1060"/>
      <c r="DR8" s="1060"/>
      <c r="DS8" s="1060"/>
      <c r="DT8" s="1060"/>
      <c r="DU8" s="1060"/>
      <c r="DV8" s="1060"/>
      <c r="DW8" s="1060"/>
      <c r="DX8" s="1060"/>
      <c r="DY8" s="1060"/>
      <c r="DZ8" s="1060"/>
      <c r="EA8" s="1060"/>
      <c r="EB8" s="1060"/>
      <c r="EC8" s="1060"/>
      <c r="ED8" s="1060"/>
      <c r="EE8" s="1060"/>
      <c r="EF8" s="1060"/>
      <c r="EG8" s="1060"/>
      <c r="EH8" s="1060"/>
      <c r="EI8" s="1060"/>
      <c r="EJ8" s="1060"/>
      <c r="EK8" s="1060"/>
      <c r="EL8" s="1060"/>
      <c r="EM8" s="1060"/>
      <c r="EN8" s="1060"/>
      <c r="EO8" s="1060"/>
      <c r="EP8" s="1060"/>
      <c r="EQ8" s="1060"/>
      <c r="ER8" s="1060"/>
      <c r="ES8" s="1060"/>
      <c r="ET8" s="1060"/>
      <c r="EU8" s="1060"/>
      <c r="EV8" s="1060"/>
      <c r="EW8" s="1060"/>
      <c r="EX8" s="1060"/>
      <c r="EY8" s="1060"/>
      <c r="EZ8" s="1060"/>
      <c r="FA8" s="1060"/>
      <c r="FB8" s="1060"/>
      <c r="FC8" s="1060"/>
      <c r="FD8" s="1060"/>
      <c r="FE8" s="1060"/>
      <c r="FF8" s="1060"/>
      <c r="FG8" s="1060"/>
      <c r="FH8" s="1060"/>
      <c r="FI8" s="1060"/>
      <c r="FJ8" s="1060"/>
      <c r="FK8" s="1060"/>
      <c r="FL8" s="1060"/>
      <c r="FM8" s="1060"/>
      <c r="FN8" s="1060"/>
      <c r="FO8" s="1060"/>
      <c r="FP8" s="1060"/>
      <c r="FQ8" s="1060"/>
      <c r="FR8" s="1060"/>
      <c r="FS8" s="1060"/>
      <c r="FT8" s="1060"/>
      <c r="FU8" s="1060"/>
      <c r="FV8" s="1060"/>
      <c r="FW8" s="1060"/>
      <c r="FX8" s="1060"/>
      <c r="FY8" s="1060"/>
      <c r="FZ8" s="1060"/>
      <c r="GA8" s="1060"/>
      <c r="GB8" s="1060"/>
      <c r="GC8" s="1060"/>
      <c r="GD8" s="1060"/>
      <c r="GE8" s="1060"/>
      <c r="GF8" s="1060"/>
      <c r="GG8" s="1060"/>
      <c r="GH8" s="1060"/>
      <c r="GI8" s="1060"/>
      <c r="GJ8" s="1060"/>
      <c r="GK8" s="1060"/>
      <c r="GL8" s="1060"/>
      <c r="GM8" s="1060"/>
      <c r="GN8" s="1060"/>
      <c r="GO8" s="1060"/>
      <c r="GP8" s="1060"/>
      <c r="GQ8" s="1060"/>
      <c r="GR8" s="1060"/>
      <c r="GS8" s="1060"/>
      <c r="GT8" s="1060"/>
      <c r="GU8" s="1060"/>
      <c r="GV8" s="1060"/>
      <c r="GW8" s="1060"/>
      <c r="GX8" s="1060"/>
      <c r="GY8" s="1060"/>
      <c r="GZ8" s="1060"/>
      <c r="HA8" s="1060"/>
      <c r="HB8" s="1060"/>
      <c r="HC8" s="1060"/>
      <c r="HD8" s="1060"/>
      <c r="HE8" s="1060"/>
      <c r="HF8" s="1060"/>
      <c r="HG8" s="1060"/>
      <c r="HH8" s="1060"/>
      <c r="HI8" s="1060"/>
      <c r="HJ8" s="1060"/>
      <c r="HK8" s="1060"/>
      <c r="HL8" s="1060"/>
      <c r="HM8" s="1060"/>
      <c r="HN8" s="1060"/>
      <c r="HO8" s="1060"/>
      <c r="HP8" s="1060"/>
      <c r="HQ8" s="1060"/>
      <c r="HR8" s="1060"/>
      <c r="HS8" s="1060"/>
      <c r="HT8" s="1060"/>
      <c r="HU8" s="1060"/>
      <c r="HV8" s="1060"/>
      <c r="HW8" s="1060"/>
      <c r="HX8" s="1060"/>
      <c r="HY8" s="1060"/>
      <c r="HZ8" s="1060"/>
      <c r="IA8" s="1060"/>
      <c r="IB8" s="1060"/>
      <c r="IC8" s="1060"/>
      <c r="ID8" s="1060"/>
    </row>
    <row r="9" spans="1:238" ht="13.9" customHeight="1">
      <c r="A9" s="1061">
        <v>1996</v>
      </c>
      <c r="B9" s="560">
        <v>5066</v>
      </c>
      <c r="C9" s="560">
        <v>102</v>
      </c>
      <c r="D9" s="560">
        <v>331</v>
      </c>
      <c r="E9" s="560">
        <v>178</v>
      </c>
      <c r="F9" s="560">
        <v>81</v>
      </c>
      <c r="G9" s="560">
        <v>65</v>
      </c>
      <c r="H9" s="1063">
        <v>2415</v>
      </c>
      <c r="I9" s="1063">
        <v>11</v>
      </c>
      <c r="J9" s="1063">
        <v>153</v>
      </c>
      <c r="K9" s="1063">
        <v>1730</v>
      </c>
      <c r="L9" s="1060"/>
      <c r="M9" s="1064"/>
      <c r="N9" s="1064"/>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060"/>
      <c r="DE9" s="1060"/>
      <c r="DF9" s="1060"/>
      <c r="DG9" s="1060"/>
      <c r="DH9" s="1060"/>
      <c r="DI9" s="1060"/>
      <c r="DJ9" s="1060"/>
      <c r="DK9" s="1060"/>
      <c r="DL9" s="1060"/>
      <c r="DM9" s="1060"/>
      <c r="DN9" s="1060"/>
      <c r="DO9" s="1060"/>
      <c r="DP9" s="1060"/>
      <c r="DQ9" s="1060"/>
      <c r="DR9" s="1060"/>
      <c r="DS9" s="1060"/>
      <c r="DT9" s="1060"/>
      <c r="DU9" s="1060"/>
      <c r="DV9" s="1060"/>
      <c r="DW9" s="1060"/>
      <c r="DX9" s="1060"/>
      <c r="DY9" s="1060"/>
      <c r="DZ9" s="1060"/>
      <c r="EA9" s="1060"/>
      <c r="EB9" s="1060"/>
      <c r="EC9" s="1060"/>
      <c r="ED9" s="1060"/>
      <c r="EE9" s="1060"/>
      <c r="EF9" s="1060"/>
      <c r="EG9" s="1060"/>
      <c r="EH9" s="1060"/>
      <c r="EI9" s="1060"/>
      <c r="EJ9" s="1060"/>
      <c r="EK9" s="1060"/>
      <c r="EL9" s="1060"/>
      <c r="EM9" s="1060"/>
      <c r="EN9" s="1060"/>
      <c r="EO9" s="1060"/>
      <c r="EP9" s="1060"/>
      <c r="EQ9" s="1060"/>
      <c r="ER9" s="1060"/>
      <c r="ES9" s="1060"/>
      <c r="ET9" s="1060"/>
      <c r="EU9" s="1060"/>
      <c r="EV9" s="1060"/>
      <c r="EW9" s="1060"/>
      <c r="EX9" s="1060"/>
      <c r="EY9" s="1060"/>
      <c r="EZ9" s="1060"/>
      <c r="FA9" s="1060"/>
      <c r="FB9" s="1060"/>
      <c r="FC9" s="1060"/>
      <c r="FD9" s="1060"/>
      <c r="FE9" s="1060"/>
      <c r="FF9" s="1060"/>
      <c r="FG9" s="1060"/>
      <c r="FH9" s="1060"/>
      <c r="FI9" s="1060"/>
      <c r="FJ9" s="1060"/>
      <c r="FK9" s="1060"/>
      <c r="FL9" s="1060"/>
      <c r="FM9" s="1060"/>
      <c r="FN9" s="1060"/>
      <c r="FO9" s="1060"/>
      <c r="FP9" s="1060"/>
      <c r="FQ9" s="1060"/>
      <c r="FR9" s="1060"/>
      <c r="FS9" s="1060"/>
      <c r="FT9" s="1060"/>
      <c r="FU9" s="1060"/>
      <c r="FV9" s="1060"/>
      <c r="FW9" s="1060"/>
      <c r="FX9" s="1060"/>
      <c r="FY9" s="1060"/>
      <c r="FZ9" s="1060"/>
      <c r="GA9" s="1060"/>
      <c r="GB9" s="1060"/>
      <c r="GC9" s="1060"/>
      <c r="GD9" s="1060"/>
      <c r="GE9" s="1060"/>
      <c r="GF9" s="1060"/>
      <c r="GG9" s="1060"/>
      <c r="GH9" s="1060"/>
      <c r="GI9" s="1060"/>
      <c r="GJ9" s="1060"/>
      <c r="GK9" s="1060"/>
      <c r="GL9" s="1060"/>
      <c r="GM9" s="1060"/>
      <c r="GN9" s="1060"/>
      <c r="GO9" s="1060"/>
      <c r="GP9" s="1060"/>
      <c r="GQ9" s="1060"/>
      <c r="GR9" s="1060"/>
      <c r="GS9" s="1060"/>
      <c r="GT9" s="1060"/>
      <c r="GU9" s="1060"/>
      <c r="GV9" s="1060"/>
      <c r="GW9" s="1060"/>
      <c r="GX9" s="1060"/>
      <c r="GY9" s="1060"/>
      <c r="GZ9" s="1060"/>
      <c r="HA9" s="1060"/>
      <c r="HB9" s="1060"/>
      <c r="HC9" s="1060"/>
      <c r="HD9" s="1060"/>
      <c r="HE9" s="1060"/>
      <c r="HF9" s="1060"/>
      <c r="HG9" s="1060"/>
      <c r="HH9" s="1060"/>
      <c r="HI9" s="1060"/>
      <c r="HJ9" s="1060"/>
      <c r="HK9" s="1060"/>
      <c r="HL9" s="1060"/>
      <c r="HM9" s="1060"/>
      <c r="HN9" s="1060"/>
      <c r="HO9" s="1060"/>
      <c r="HP9" s="1060"/>
      <c r="HQ9" s="1060"/>
      <c r="HR9" s="1060"/>
      <c r="HS9" s="1060"/>
      <c r="HT9" s="1060"/>
      <c r="HU9" s="1060"/>
      <c r="HV9" s="1060"/>
      <c r="HW9" s="1060"/>
      <c r="HX9" s="1060"/>
      <c r="HY9" s="1060"/>
      <c r="HZ9" s="1060"/>
      <c r="IA9" s="1060"/>
      <c r="IB9" s="1060"/>
      <c r="IC9" s="1060"/>
      <c r="ID9" s="1060"/>
    </row>
    <row r="10" spans="1:238" ht="13.9" customHeight="1">
      <c r="A10" s="1061">
        <v>1997</v>
      </c>
      <c r="B10" s="560">
        <v>6460</v>
      </c>
      <c r="C10" s="560">
        <v>132</v>
      </c>
      <c r="D10" s="560">
        <v>346</v>
      </c>
      <c r="E10" s="560">
        <v>250</v>
      </c>
      <c r="F10" s="560">
        <v>164</v>
      </c>
      <c r="G10" s="560">
        <v>45</v>
      </c>
      <c r="H10" s="1063">
        <v>2008</v>
      </c>
      <c r="I10" s="1063">
        <v>8</v>
      </c>
      <c r="J10" s="1063">
        <v>151</v>
      </c>
      <c r="K10" s="1063">
        <v>3356</v>
      </c>
      <c r="L10" s="1060"/>
      <c r="M10" s="1064"/>
      <c r="N10" s="1064"/>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060"/>
      <c r="DE10" s="1060"/>
      <c r="DF10" s="1060"/>
      <c r="DG10" s="1060"/>
      <c r="DH10" s="1060"/>
      <c r="DI10" s="1060"/>
      <c r="DJ10" s="1060"/>
      <c r="DK10" s="1060"/>
      <c r="DL10" s="1060"/>
      <c r="DM10" s="1060"/>
      <c r="DN10" s="1060"/>
      <c r="DO10" s="1060"/>
      <c r="DP10" s="1060"/>
      <c r="DQ10" s="1060"/>
      <c r="DR10" s="1060"/>
      <c r="DS10" s="1060"/>
      <c r="DT10" s="1060"/>
      <c r="DU10" s="1060"/>
      <c r="DV10" s="1060"/>
      <c r="DW10" s="1060"/>
      <c r="DX10" s="1060"/>
      <c r="DY10" s="1060"/>
      <c r="DZ10" s="1060"/>
      <c r="EA10" s="1060"/>
      <c r="EB10" s="1060"/>
      <c r="EC10" s="1060"/>
      <c r="ED10" s="1060"/>
      <c r="EE10" s="1060"/>
      <c r="EF10" s="1060"/>
      <c r="EG10" s="1060"/>
      <c r="EH10" s="1060"/>
      <c r="EI10" s="1060"/>
      <c r="EJ10" s="1060"/>
      <c r="EK10" s="1060"/>
      <c r="EL10" s="1060"/>
      <c r="EM10" s="1060"/>
      <c r="EN10" s="1060"/>
      <c r="EO10" s="1060"/>
      <c r="EP10" s="1060"/>
      <c r="EQ10" s="1060"/>
      <c r="ER10" s="1060"/>
      <c r="ES10" s="1060"/>
      <c r="ET10" s="1060"/>
      <c r="EU10" s="1060"/>
      <c r="EV10" s="1060"/>
      <c r="EW10" s="1060"/>
      <c r="EX10" s="1060"/>
      <c r="EY10" s="1060"/>
      <c r="EZ10" s="1060"/>
      <c r="FA10" s="1060"/>
      <c r="FB10" s="1060"/>
      <c r="FC10" s="1060"/>
      <c r="FD10" s="1060"/>
      <c r="FE10" s="1060"/>
      <c r="FF10" s="1060"/>
      <c r="FG10" s="1060"/>
      <c r="FH10" s="1060"/>
      <c r="FI10" s="1060"/>
      <c r="FJ10" s="1060"/>
      <c r="FK10" s="1060"/>
      <c r="FL10" s="1060"/>
      <c r="FM10" s="1060"/>
      <c r="FN10" s="1060"/>
      <c r="FO10" s="1060"/>
      <c r="FP10" s="1060"/>
      <c r="FQ10" s="1060"/>
      <c r="FR10" s="1060"/>
      <c r="FS10" s="1060"/>
      <c r="FT10" s="1060"/>
      <c r="FU10" s="1060"/>
      <c r="FV10" s="1060"/>
      <c r="FW10" s="1060"/>
      <c r="FX10" s="1060"/>
      <c r="FY10" s="1060"/>
      <c r="FZ10" s="1060"/>
      <c r="GA10" s="1060"/>
      <c r="GB10" s="1060"/>
      <c r="GC10" s="1060"/>
      <c r="GD10" s="1060"/>
      <c r="GE10" s="1060"/>
      <c r="GF10" s="1060"/>
      <c r="GG10" s="1060"/>
      <c r="GH10" s="1060"/>
      <c r="GI10" s="1060"/>
      <c r="GJ10" s="1060"/>
      <c r="GK10" s="1060"/>
      <c r="GL10" s="1060"/>
      <c r="GM10" s="1060"/>
      <c r="GN10" s="1060"/>
      <c r="GO10" s="1060"/>
      <c r="GP10" s="1060"/>
      <c r="GQ10" s="1060"/>
      <c r="GR10" s="1060"/>
      <c r="GS10" s="1060"/>
      <c r="GT10" s="1060"/>
      <c r="GU10" s="1060"/>
      <c r="GV10" s="1060"/>
      <c r="GW10" s="1060"/>
      <c r="GX10" s="1060"/>
      <c r="GY10" s="1060"/>
      <c r="GZ10" s="1060"/>
      <c r="HA10" s="1060"/>
      <c r="HB10" s="1060"/>
      <c r="HC10" s="1060"/>
      <c r="HD10" s="1060"/>
      <c r="HE10" s="1060"/>
      <c r="HF10" s="1060"/>
      <c r="HG10" s="1060"/>
      <c r="HH10" s="1060"/>
      <c r="HI10" s="1060"/>
      <c r="HJ10" s="1060"/>
      <c r="HK10" s="1060"/>
      <c r="HL10" s="1060"/>
      <c r="HM10" s="1060"/>
      <c r="HN10" s="1060"/>
      <c r="HO10" s="1060"/>
      <c r="HP10" s="1060"/>
      <c r="HQ10" s="1060"/>
      <c r="HR10" s="1060"/>
      <c r="HS10" s="1060"/>
      <c r="HT10" s="1060"/>
      <c r="HU10" s="1060"/>
      <c r="HV10" s="1060"/>
      <c r="HW10" s="1060"/>
      <c r="HX10" s="1060"/>
      <c r="HY10" s="1060"/>
      <c r="HZ10" s="1060"/>
      <c r="IA10" s="1060"/>
      <c r="IB10" s="1060"/>
      <c r="IC10" s="1060"/>
      <c r="ID10" s="1060"/>
    </row>
    <row r="11" spans="1:238" s="649" customFormat="1" ht="13.9" customHeight="1">
      <c r="A11" s="1065">
        <v>1998</v>
      </c>
      <c r="B11" s="810">
        <v>6567</v>
      </c>
      <c r="C11" s="810">
        <v>71</v>
      </c>
      <c r="D11" s="810">
        <v>210</v>
      </c>
      <c r="E11" s="810">
        <v>205</v>
      </c>
      <c r="F11" s="810">
        <v>94</v>
      </c>
      <c r="G11" s="810">
        <v>9</v>
      </c>
      <c r="H11" s="1066">
        <v>2798</v>
      </c>
      <c r="I11" s="1066">
        <v>4</v>
      </c>
      <c r="J11" s="1066">
        <v>110</v>
      </c>
      <c r="K11" s="1066">
        <v>3066</v>
      </c>
      <c r="L11" s="1067"/>
      <c r="M11" s="1064"/>
      <c r="N11" s="1064"/>
      <c r="AB11" s="1067"/>
      <c r="AC11" s="1067"/>
      <c r="AD11" s="1067"/>
      <c r="AE11" s="1067"/>
      <c r="AF11" s="1067"/>
      <c r="AG11" s="1067"/>
      <c r="AH11" s="1067"/>
      <c r="AI11" s="1067"/>
      <c r="AJ11" s="1067"/>
      <c r="AK11" s="1067"/>
      <c r="AL11" s="1067"/>
      <c r="AM11" s="1067"/>
      <c r="AN11" s="1067"/>
      <c r="AO11" s="1067"/>
      <c r="AP11" s="1067"/>
      <c r="AQ11" s="1067"/>
      <c r="AR11" s="1067"/>
      <c r="AS11" s="1067"/>
      <c r="AT11" s="1067"/>
      <c r="AU11" s="1067"/>
      <c r="AV11" s="1067"/>
      <c r="AW11" s="1067"/>
      <c r="AX11" s="1067"/>
      <c r="AY11" s="1067"/>
      <c r="AZ11" s="1067"/>
      <c r="BA11" s="1067"/>
      <c r="BB11" s="1067"/>
      <c r="BC11" s="1067"/>
      <c r="BD11" s="1067"/>
      <c r="BE11" s="1067"/>
      <c r="BF11" s="1067"/>
      <c r="BG11" s="1067"/>
      <c r="BH11" s="1067"/>
      <c r="BI11" s="1067"/>
      <c r="BJ11" s="1067"/>
      <c r="BK11" s="1067"/>
      <c r="BL11" s="1067"/>
      <c r="BM11" s="1067"/>
      <c r="BN11" s="1067"/>
      <c r="BO11" s="1067"/>
      <c r="BP11" s="1067"/>
      <c r="BQ11" s="1067"/>
      <c r="BR11" s="1067"/>
      <c r="BS11" s="1067"/>
      <c r="BT11" s="1067"/>
      <c r="BU11" s="1067"/>
      <c r="BV11" s="1067"/>
      <c r="BW11" s="1067"/>
      <c r="BX11" s="1067"/>
      <c r="BY11" s="1067"/>
      <c r="BZ11" s="1067"/>
      <c r="CA11" s="1067"/>
      <c r="CB11" s="1067"/>
      <c r="CC11" s="1067"/>
      <c r="CD11" s="1067"/>
      <c r="CE11" s="1067"/>
      <c r="CF11" s="1067"/>
      <c r="CG11" s="1067"/>
      <c r="CH11" s="1067"/>
      <c r="CI11" s="1067"/>
      <c r="CJ11" s="1067"/>
      <c r="CK11" s="1067"/>
      <c r="CL11" s="1067"/>
      <c r="CM11" s="1067"/>
      <c r="CN11" s="1067"/>
      <c r="CO11" s="1067"/>
      <c r="CP11" s="1067"/>
      <c r="CQ11" s="1067"/>
      <c r="CR11" s="1067"/>
      <c r="CS11" s="1067"/>
      <c r="CT11" s="1067"/>
      <c r="CU11" s="1067"/>
      <c r="CV11" s="1067"/>
      <c r="CW11" s="1067"/>
      <c r="CX11" s="1067"/>
      <c r="CY11" s="1067"/>
      <c r="CZ11" s="1067"/>
      <c r="DA11" s="1067"/>
      <c r="DB11" s="1067"/>
      <c r="DC11" s="1067"/>
      <c r="DD11" s="1067"/>
      <c r="DE11" s="1067"/>
      <c r="DF11" s="1067"/>
      <c r="DG11" s="1067"/>
      <c r="DH11" s="1067"/>
      <c r="DI11" s="1067"/>
      <c r="DJ11" s="1067"/>
      <c r="DK11" s="1067"/>
      <c r="DL11" s="1067"/>
      <c r="DM11" s="1067"/>
      <c r="DN11" s="1067"/>
      <c r="DO11" s="1067"/>
      <c r="DP11" s="1067"/>
      <c r="DQ11" s="1067"/>
      <c r="DR11" s="1067"/>
      <c r="DS11" s="1067"/>
      <c r="DT11" s="1067"/>
      <c r="DU11" s="1067"/>
      <c r="DV11" s="1067"/>
      <c r="DW11" s="1067"/>
      <c r="DX11" s="1067"/>
      <c r="DY11" s="1067"/>
      <c r="DZ11" s="1067"/>
      <c r="EA11" s="1067"/>
      <c r="EB11" s="1067"/>
      <c r="EC11" s="1067"/>
      <c r="ED11" s="1067"/>
      <c r="EE11" s="1067"/>
      <c r="EF11" s="1067"/>
      <c r="EG11" s="1067"/>
      <c r="EH11" s="1067"/>
      <c r="EI11" s="1067"/>
      <c r="EJ11" s="1067"/>
      <c r="EK11" s="1067"/>
      <c r="EL11" s="1067"/>
      <c r="EM11" s="1067"/>
      <c r="EN11" s="1067"/>
      <c r="EO11" s="1067"/>
      <c r="EP11" s="1067"/>
      <c r="EQ11" s="1067"/>
      <c r="ER11" s="1067"/>
      <c r="ES11" s="1067"/>
      <c r="ET11" s="1067"/>
      <c r="EU11" s="1067"/>
      <c r="EV11" s="1067"/>
      <c r="EW11" s="1067"/>
      <c r="EX11" s="1067"/>
      <c r="EY11" s="1067"/>
      <c r="EZ11" s="1067"/>
      <c r="FA11" s="1067"/>
      <c r="FB11" s="1067"/>
      <c r="FC11" s="1067"/>
      <c r="FD11" s="1067"/>
      <c r="FE11" s="1067"/>
      <c r="FF11" s="1067"/>
      <c r="FG11" s="1067"/>
      <c r="FH11" s="1067"/>
      <c r="FI11" s="1067"/>
      <c r="FJ11" s="1067"/>
      <c r="FK11" s="1067"/>
      <c r="FL11" s="1067"/>
      <c r="FM11" s="1067"/>
      <c r="FN11" s="1067"/>
      <c r="FO11" s="1067"/>
      <c r="FP11" s="1067"/>
      <c r="FQ11" s="1067"/>
      <c r="FR11" s="1067"/>
      <c r="FS11" s="1067"/>
      <c r="FT11" s="1067"/>
      <c r="FU11" s="1067"/>
      <c r="FV11" s="1067"/>
      <c r="FW11" s="1067"/>
      <c r="FX11" s="1067"/>
      <c r="FY11" s="1067"/>
      <c r="FZ11" s="1067"/>
      <c r="GA11" s="1067"/>
      <c r="GB11" s="1067"/>
      <c r="GC11" s="1067"/>
      <c r="GD11" s="1067"/>
      <c r="GE11" s="1067"/>
      <c r="GF11" s="1067"/>
      <c r="GG11" s="1067"/>
      <c r="GH11" s="1067"/>
      <c r="GI11" s="1067"/>
      <c r="GJ11" s="1067"/>
      <c r="GK11" s="1067"/>
      <c r="GL11" s="1067"/>
      <c r="GM11" s="1067"/>
      <c r="GN11" s="1067"/>
      <c r="GO11" s="1067"/>
      <c r="GP11" s="1067"/>
      <c r="GQ11" s="1067"/>
      <c r="GR11" s="1067"/>
      <c r="GS11" s="1067"/>
      <c r="GT11" s="1067"/>
      <c r="GU11" s="1067"/>
      <c r="GV11" s="1067"/>
      <c r="GW11" s="1067"/>
      <c r="GX11" s="1067"/>
      <c r="GY11" s="1067"/>
      <c r="GZ11" s="1067"/>
      <c r="HA11" s="1067"/>
      <c r="HB11" s="1067"/>
      <c r="HC11" s="1067"/>
      <c r="HD11" s="1067"/>
      <c r="HE11" s="1067"/>
      <c r="HF11" s="1067"/>
      <c r="HG11" s="1067"/>
      <c r="HH11" s="1067"/>
      <c r="HI11" s="1067"/>
      <c r="HJ11" s="1067"/>
      <c r="HK11" s="1067"/>
      <c r="HL11" s="1067"/>
      <c r="HM11" s="1067"/>
      <c r="HN11" s="1067"/>
      <c r="HO11" s="1067"/>
      <c r="HP11" s="1067"/>
      <c r="HQ11" s="1067"/>
      <c r="HR11" s="1067"/>
      <c r="HS11" s="1067"/>
      <c r="HT11" s="1067"/>
      <c r="HU11" s="1067"/>
      <c r="HV11" s="1067"/>
      <c r="HW11" s="1067"/>
      <c r="HX11" s="1067"/>
      <c r="HY11" s="1067"/>
      <c r="HZ11" s="1067"/>
      <c r="IA11" s="1067"/>
      <c r="IB11" s="1067"/>
      <c r="IC11" s="1067"/>
      <c r="ID11" s="1067"/>
    </row>
    <row r="12" spans="1:238" ht="13.9" customHeight="1">
      <c r="A12" s="1061">
        <v>1999</v>
      </c>
      <c r="B12" s="560">
        <v>6179</v>
      </c>
      <c r="C12" s="560">
        <v>205</v>
      </c>
      <c r="D12" s="560">
        <v>459</v>
      </c>
      <c r="E12" s="560">
        <v>288</v>
      </c>
      <c r="F12" s="560">
        <v>104</v>
      </c>
      <c r="G12" s="560">
        <v>33</v>
      </c>
      <c r="H12" s="1063">
        <v>2069</v>
      </c>
      <c r="I12" s="1063">
        <v>8</v>
      </c>
      <c r="J12" s="1063">
        <v>154</v>
      </c>
      <c r="K12" s="1063">
        <v>2859</v>
      </c>
      <c r="L12" s="1060"/>
      <c r="M12" s="1064"/>
      <c r="N12" s="1064"/>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1060"/>
      <c r="DG12" s="1060"/>
      <c r="DH12" s="1060"/>
      <c r="DI12" s="1060"/>
      <c r="DJ12" s="1060"/>
      <c r="DK12" s="1060"/>
      <c r="DL12" s="1060"/>
      <c r="DM12" s="1060"/>
      <c r="DN12" s="1060"/>
      <c r="DO12" s="1060"/>
      <c r="DP12" s="1060"/>
      <c r="DQ12" s="1060"/>
      <c r="DR12" s="1060"/>
      <c r="DS12" s="1060"/>
      <c r="DT12" s="1060"/>
      <c r="DU12" s="1060"/>
      <c r="DV12" s="1060"/>
      <c r="DW12" s="1060"/>
      <c r="DX12" s="1060"/>
      <c r="DY12" s="1060"/>
      <c r="DZ12" s="1060"/>
      <c r="EA12" s="1060"/>
      <c r="EB12" s="1060"/>
      <c r="EC12" s="1060"/>
      <c r="ED12" s="1060"/>
      <c r="EE12" s="1060"/>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0"/>
      <c r="FI12" s="1060"/>
      <c r="FJ12" s="1060"/>
      <c r="FK12" s="1060"/>
      <c r="FL12" s="1060"/>
      <c r="FM12" s="1060"/>
      <c r="FN12" s="1060"/>
      <c r="FO12" s="1060"/>
      <c r="FP12" s="1060"/>
      <c r="FQ12" s="1060"/>
      <c r="FR12" s="1060"/>
      <c r="FS12" s="1060"/>
      <c r="FT12" s="1060"/>
      <c r="FU12" s="1060"/>
      <c r="FV12" s="1060"/>
      <c r="FW12" s="1060"/>
      <c r="FX12" s="1060"/>
      <c r="FY12" s="1060"/>
      <c r="FZ12" s="1060"/>
      <c r="GA12" s="1060"/>
      <c r="GB12" s="1060"/>
      <c r="GC12" s="1060"/>
      <c r="GD12" s="1060"/>
      <c r="GE12" s="1060"/>
      <c r="GF12" s="1060"/>
      <c r="GG12" s="1060"/>
      <c r="GH12" s="1060"/>
      <c r="GI12" s="1060"/>
      <c r="GJ12" s="1060"/>
      <c r="GK12" s="1060"/>
      <c r="GL12" s="1060"/>
      <c r="GM12" s="1060"/>
      <c r="GN12" s="1060"/>
      <c r="GO12" s="1060"/>
      <c r="GP12" s="1060"/>
      <c r="GQ12" s="1060"/>
      <c r="GR12" s="1060"/>
      <c r="GS12" s="1060"/>
      <c r="GT12" s="1060"/>
      <c r="GU12" s="1060"/>
      <c r="GV12" s="1060"/>
      <c r="GW12" s="1060"/>
      <c r="GX12" s="1060"/>
      <c r="GY12" s="1060"/>
      <c r="GZ12" s="1060"/>
      <c r="HA12" s="1060"/>
      <c r="HB12" s="1060"/>
      <c r="HC12" s="1060"/>
      <c r="HD12" s="1060"/>
      <c r="HE12" s="1060"/>
      <c r="HF12" s="1060"/>
      <c r="HG12" s="1060"/>
      <c r="HH12" s="1060"/>
      <c r="HI12" s="1060"/>
      <c r="HJ12" s="1060"/>
      <c r="HK12" s="1060"/>
      <c r="HL12" s="1060"/>
      <c r="HM12" s="1060"/>
      <c r="HN12" s="1060"/>
      <c r="HO12" s="1060"/>
      <c r="HP12" s="1060"/>
      <c r="HQ12" s="1060"/>
      <c r="HR12" s="1060"/>
      <c r="HS12" s="1060"/>
      <c r="HT12" s="1060"/>
      <c r="HU12" s="1060"/>
      <c r="HV12" s="1060"/>
      <c r="HW12" s="1060"/>
      <c r="HX12" s="1060"/>
      <c r="HY12" s="1060"/>
      <c r="HZ12" s="1060"/>
      <c r="IA12" s="1060"/>
      <c r="IB12" s="1060"/>
      <c r="IC12" s="1060"/>
      <c r="ID12" s="1060"/>
    </row>
    <row r="13" spans="1:238" ht="13.9" customHeight="1">
      <c r="A13" s="1061">
        <v>2000</v>
      </c>
      <c r="B13" s="560">
        <v>4993</v>
      </c>
      <c r="C13" s="560">
        <v>171</v>
      </c>
      <c r="D13" s="560">
        <v>511</v>
      </c>
      <c r="E13" s="560">
        <v>333</v>
      </c>
      <c r="F13" s="560">
        <v>507</v>
      </c>
      <c r="G13" s="560">
        <v>22</v>
      </c>
      <c r="H13" s="1063">
        <v>1287</v>
      </c>
      <c r="I13" s="1063">
        <v>6</v>
      </c>
      <c r="J13" s="1063">
        <v>273</v>
      </c>
      <c r="K13" s="1063">
        <v>1883</v>
      </c>
      <c r="L13" s="1060"/>
      <c r="M13" s="1064"/>
      <c r="N13" s="1064"/>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060"/>
      <c r="DE13" s="1060"/>
      <c r="DF13" s="1060"/>
      <c r="DG13" s="1060"/>
      <c r="DH13" s="1060"/>
      <c r="DI13" s="1060"/>
      <c r="DJ13" s="1060"/>
      <c r="DK13" s="1060"/>
      <c r="DL13" s="1060"/>
      <c r="DM13" s="1060"/>
      <c r="DN13" s="1060"/>
      <c r="DO13" s="1060"/>
      <c r="DP13" s="1060"/>
      <c r="DQ13" s="1060"/>
      <c r="DR13" s="1060"/>
      <c r="DS13" s="1060"/>
      <c r="DT13" s="1060"/>
      <c r="DU13" s="1060"/>
      <c r="DV13" s="1060"/>
      <c r="DW13" s="1060"/>
      <c r="DX13" s="1060"/>
      <c r="DY13" s="1060"/>
      <c r="DZ13" s="1060"/>
      <c r="EA13" s="1060"/>
      <c r="EB13" s="1060"/>
      <c r="EC13" s="1060"/>
      <c r="ED13" s="1060"/>
      <c r="EE13" s="1060"/>
      <c r="EF13" s="1060"/>
      <c r="EG13" s="1060"/>
      <c r="EH13" s="1060"/>
      <c r="EI13" s="1060"/>
      <c r="EJ13" s="1060"/>
      <c r="EK13" s="1060"/>
      <c r="EL13" s="1060"/>
      <c r="EM13" s="1060"/>
      <c r="EN13" s="1060"/>
      <c r="EO13" s="1060"/>
      <c r="EP13" s="1060"/>
      <c r="EQ13" s="1060"/>
      <c r="ER13" s="1060"/>
      <c r="ES13" s="1060"/>
      <c r="ET13" s="1060"/>
      <c r="EU13" s="1060"/>
      <c r="EV13" s="1060"/>
      <c r="EW13" s="1060"/>
      <c r="EX13" s="1060"/>
      <c r="EY13" s="1060"/>
      <c r="EZ13" s="1060"/>
      <c r="FA13" s="1060"/>
      <c r="FB13" s="1060"/>
      <c r="FC13" s="1060"/>
      <c r="FD13" s="1060"/>
      <c r="FE13" s="1060"/>
      <c r="FF13" s="1060"/>
      <c r="FG13" s="1060"/>
      <c r="FH13" s="1060"/>
      <c r="FI13" s="1060"/>
      <c r="FJ13" s="1060"/>
      <c r="FK13" s="1060"/>
      <c r="FL13" s="1060"/>
      <c r="FM13" s="1060"/>
      <c r="FN13" s="1060"/>
      <c r="FO13" s="1060"/>
      <c r="FP13" s="1060"/>
      <c r="FQ13" s="1060"/>
      <c r="FR13" s="1060"/>
      <c r="FS13" s="1060"/>
      <c r="FT13" s="1060"/>
      <c r="FU13" s="1060"/>
      <c r="FV13" s="1060"/>
      <c r="FW13" s="1060"/>
      <c r="FX13" s="1060"/>
      <c r="FY13" s="1060"/>
      <c r="FZ13" s="1060"/>
      <c r="GA13" s="1060"/>
      <c r="GB13" s="1060"/>
      <c r="GC13" s="1060"/>
      <c r="GD13" s="1060"/>
      <c r="GE13" s="1060"/>
      <c r="GF13" s="1060"/>
      <c r="GG13" s="1060"/>
      <c r="GH13" s="1060"/>
      <c r="GI13" s="1060"/>
      <c r="GJ13" s="1060"/>
      <c r="GK13" s="1060"/>
      <c r="GL13" s="1060"/>
      <c r="GM13" s="1060"/>
      <c r="GN13" s="1060"/>
      <c r="GO13" s="1060"/>
      <c r="GP13" s="1060"/>
      <c r="GQ13" s="1060"/>
      <c r="GR13" s="1060"/>
      <c r="GS13" s="1060"/>
      <c r="GT13" s="1060"/>
      <c r="GU13" s="1060"/>
      <c r="GV13" s="1060"/>
      <c r="GW13" s="1060"/>
      <c r="GX13" s="1060"/>
      <c r="GY13" s="1060"/>
      <c r="GZ13" s="1060"/>
      <c r="HA13" s="1060"/>
      <c r="HB13" s="1060"/>
      <c r="HC13" s="1060"/>
      <c r="HD13" s="1060"/>
      <c r="HE13" s="1060"/>
      <c r="HF13" s="1060"/>
      <c r="HG13" s="1060"/>
      <c r="HH13" s="1060"/>
      <c r="HI13" s="1060"/>
      <c r="HJ13" s="1060"/>
      <c r="HK13" s="1060"/>
      <c r="HL13" s="1060"/>
      <c r="HM13" s="1060"/>
      <c r="HN13" s="1060"/>
      <c r="HO13" s="1060"/>
      <c r="HP13" s="1060"/>
      <c r="HQ13" s="1060"/>
      <c r="HR13" s="1060"/>
      <c r="HS13" s="1060"/>
      <c r="HT13" s="1060"/>
      <c r="HU13" s="1060"/>
      <c r="HV13" s="1060"/>
      <c r="HW13" s="1060"/>
      <c r="HX13" s="1060"/>
      <c r="HY13" s="1060"/>
      <c r="HZ13" s="1060"/>
      <c r="IA13" s="1060"/>
      <c r="IB13" s="1060"/>
      <c r="IC13" s="1060"/>
      <c r="ID13" s="1060"/>
    </row>
    <row r="14" spans="1:238" ht="13.9" customHeight="1">
      <c r="A14" s="1061">
        <v>2001</v>
      </c>
      <c r="B14" s="560">
        <v>4128</v>
      </c>
      <c r="C14" s="560">
        <v>135</v>
      </c>
      <c r="D14" s="560">
        <v>366</v>
      </c>
      <c r="E14" s="560">
        <v>445</v>
      </c>
      <c r="F14" s="560">
        <v>99</v>
      </c>
      <c r="G14" s="560">
        <v>67</v>
      </c>
      <c r="H14" s="1063">
        <v>723</v>
      </c>
      <c r="I14" s="1063">
        <v>97</v>
      </c>
      <c r="J14" s="1063">
        <v>224</v>
      </c>
      <c r="K14" s="1063">
        <v>1972</v>
      </c>
      <c r="L14" s="1060"/>
      <c r="M14" s="1064"/>
      <c r="N14" s="1064"/>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060"/>
      <c r="DE14" s="1060"/>
      <c r="DF14" s="1060"/>
      <c r="DG14" s="1060"/>
      <c r="DH14" s="1060"/>
      <c r="DI14" s="1060"/>
      <c r="DJ14" s="1060"/>
      <c r="DK14" s="1060"/>
      <c r="DL14" s="1060"/>
      <c r="DM14" s="1060"/>
      <c r="DN14" s="1060"/>
      <c r="DO14" s="1060"/>
      <c r="DP14" s="1060"/>
      <c r="DQ14" s="1060"/>
      <c r="DR14" s="1060"/>
      <c r="DS14" s="1060"/>
      <c r="DT14" s="1060"/>
      <c r="DU14" s="1060"/>
      <c r="DV14" s="1060"/>
      <c r="DW14" s="1060"/>
      <c r="DX14" s="1060"/>
      <c r="DY14" s="1060"/>
      <c r="DZ14" s="1060"/>
      <c r="EA14" s="1060"/>
      <c r="EB14" s="1060"/>
      <c r="EC14" s="1060"/>
      <c r="ED14" s="1060"/>
      <c r="EE14" s="1060"/>
      <c r="EF14" s="1060"/>
      <c r="EG14" s="1060"/>
      <c r="EH14" s="1060"/>
      <c r="EI14" s="1060"/>
      <c r="EJ14" s="1060"/>
      <c r="EK14" s="1060"/>
      <c r="EL14" s="1060"/>
      <c r="EM14" s="1060"/>
      <c r="EN14" s="1060"/>
      <c r="EO14" s="1060"/>
      <c r="EP14" s="1060"/>
      <c r="EQ14" s="1060"/>
      <c r="ER14" s="1060"/>
      <c r="ES14" s="1060"/>
      <c r="ET14" s="1060"/>
      <c r="EU14" s="1060"/>
      <c r="EV14" s="1060"/>
      <c r="EW14" s="1060"/>
      <c r="EX14" s="1060"/>
      <c r="EY14" s="1060"/>
      <c r="EZ14" s="1060"/>
      <c r="FA14" s="1060"/>
      <c r="FB14" s="1060"/>
      <c r="FC14" s="1060"/>
      <c r="FD14" s="1060"/>
      <c r="FE14" s="1060"/>
      <c r="FF14" s="1060"/>
      <c r="FG14" s="1060"/>
      <c r="FH14" s="1060"/>
      <c r="FI14" s="1060"/>
      <c r="FJ14" s="1060"/>
      <c r="FK14" s="1060"/>
      <c r="FL14" s="1060"/>
      <c r="FM14" s="1060"/>
      <c r="FN14" s="1060"/>
      <c r="FO14" s="1060"/>
      <c r="FP14" s="1060"/>
      <c r="FQ14" s="1060"/>
      <c r="FR14" s="1060"/>
      <c r="FS14" s="1060"/>
      <c r="FT14" s="1060"/>
      <c r="FU14" s="1060"/>
      <c r="FV14" s="1060"/>
      <c r="FW14" s="1060"/>
      <c r="FX14" s="1060"/>
      <c r="FY14" s="1060"/>
      <c r="FZ14" s="1060"/>
      <c r="GA14" s="1060"/>
      <c r="GB14" s="1060"/>
      <c r="GC14" s="1060"/>
      <c r="GD14" s="1060"/>
      <c r="GE14" s="1060"/>
      <c r="GF14" s="1060"/>
      <c r="GG14" s="1060"/>
      <c r="GH14" s="1060"/>
      <c r="GI14" s="1060"/>
      <c r="GJ14" s="1060"/>
      <c r="GK14" s="1060"/>
      <c r="GL14" s="1060"/>
      <c r="GM14" s="1060"/>
      <c r="GN14" s="1060"/>
      <c r="GO14" s="1060"/>
      <c r="GP14" s="1060"/>
      <c r="GQ14" s="1060"/>
      <c r="GR14" s="1060"/>
      <c r="GS14" s="1060"/>
      <c r="GT14" s="1060"/>
      <c r="GU14" s="1060"/>
      <c r="GV14" s="1060"/>
      <c r="GW14" s="1060"/>
      <c r="GX14" s="1060"/>
      <c r="GY14" s="1060"/>
      <c r="GZ14" s="1060"/>
      <c r="HA14" s="1060"/>
      <c r="HB14" s="1060"/>
      <c r="HC14" s="1060"/>
      <c r="HD14" s="1060"/>
      <c r="HE14" s="1060"/>
      <c r="HF14" s="1060"/>
      <c r="HG14" s="1060"/>
      <c r="HH14" s="1060"/>
      <c r="HI14" s="1060"/>
      <c r="HJ14" s="1060"/>
      <c r="HK14" s="1060"/>
      <c r="HL14" s="1060"/>
      <c r="HM14" s="1060"/>
      <c r="HN14" s="1060"/>
      <c r="HO14" s="1060"/>
      <c r="HP14" s="1060"/>
      <c r="HQ14" s="1060"/>
      <c r="HR14" s="1060"/>
      <c r="HS14" s="1060"/>
      <c r="HT14" s="1060"/>
      <c r="HU14" s="1060"/>
      <c r="HV14" s="1060"/>
      <c r="HW14" s="1060"/>
      <c r="HX14" s="1060"/>
      <c r="HY14" s="1060"/>
      <c r="HZ14" s="1060"/>
      <c r="IA14" s="1060"/>
      <c r="IB14" s="1060"/>
      <c r="IC14" s="1060"/>
      <c r="ID14" s="1060"/>
    </row>
    <row r="15" spans="1:238" ht="13.9" customHeight="1">
      <c r="A15" s="1061">
        <v>2002</v>
      </c>
      <c r="B15" s="560">
        <v>4479</v>
      </c>
      <c r="C15" s="560">
        <v>121</v>
      </c>
      <c r="D15" s="560">
        <v>255</v>
      </c>
      <c r="E15" s="560">
        <v>402</v>
      </c>
      <c r="F15" s="560">
        <v>220</v>
      </c>
      <c r="G15" s="560">
        <v>36</v>
      </c>
      <c r="H15" s="1063">
        <v>801</v>
      </c>
      <c r="I15" s="1063">
        <v>62</v>
      </c>
      <c r="J15" s="1063">
        <v>156</v>
      </c>
      <c r="K15" s="1063">
        <v>2426</v>
      </c>
      <c r="L15" s="1060"/>
      <c r="M15" s="1064"/>
      <c r="N15" s="1064"/>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060"/>
      <c r="DE15" s="1060"/>
      <c r="DF15" s="1060"/>
      <c r="DG15" s="1060"/>
      <c r="DH15" s="1060"/>
      <c r="DI15" s="1060"/>
      <c r="DJ15" s="1060"/>
      <c r="DK15" s="1060"/>
      <c r="DL15" s="1060"/>
      <c r="DM15" s="1060"/>
      <c r="DN15" s="1060"/>
      <c r="DO15" s="1060"/>
      <c r="DP15" s="1060"/>
      <c r="DQ15" s="1060"/>
      <c r="DR15" s="1060"/>
      <c r="DS15" s="1060"/>
      <c r="DT15" s="1060"/>
      <c r="DU15" s="1060"/>
      <c r="DV15" s="1060"/>
      <c r="DW15" s="1060"/>
      <c r="DX15" s="1060"/>
      <c r="DY15" s="1060"/>
      <c r="DZ15" s="1060"/>
      <c r="EA15" s="1060"/>
      <c r="EB15" s="1060"/>
      <c r="EC15" s="1060"/>
      <c r="ED15" s="1060"/>
      <c r="EE15" s="1060"/>
      <c r="EF15" s="1060"/>
      <c r="EG15" s="1060"/>
      <c r="EH15" s="1060"/>
      <c r="EI15" s="1060"/>
      <c r="EJ15" s="1060"/>
      <c r="EK15" s="1060"/>
      <c r="EL15" s="1060"/>
      <c r="EM15" s="1060"/>
      <c r="EN15" s="1060"/>
      <c r="EO15" s="1060"/>
      <c r="EP15" s="1060"/>
      <c r="EQ15" s="1060"/>
      <c r="ER15" s="1060"/>
      <c r="ES15" s="1060"/>
      <c r="ET15" s="1060"/>
      <c r="EU15" s="1060"/>
      <c r="EV15" s="1060"/>
      <c r="EW15" s="1060"/>
      <c r="EX15" s="1060"/>
      <c r="EY15" s="1060"/>
      <c r="EZ15" s="1060"/>
      <c r="FA15" s="1060"/>
      <c r="FB15" s="1060"/>
      <c r="FC15" s="1060"/>
      <c r="FD15" s="1060"/>
      <c r="FE15" s="1060"/>
      <c r="FF15" s="1060"/>
      <c r="FG15" s="1060"/>
      <c r="FH15" s="1060"/>
      <c r="FI15" s="1060"/>
      <c r="FJ15" s="1060"/>
      <c r="FK15" s="1060"/>
      <c r="FL15" s="1060"/>
      <c r="FM15" s="1060"/>
      <c r="FN15" s="1060"/>
      <c r="FO15" s="1060"/>
      <c r="FP15" s="1060"/>
      <c r="FQ15" s="1060"/>
      <c r="FR15" s="1060"/>
      <c r="FS15" s="1060"/>
      <c r="FT15" s="1060"/>
      <c r="FU15" s="1060"/>
      <c r="FV15" s="1060"/>
      <c r="FW15" s="1060"/>
      <c r="FX15" s="1060"/>
      <c r="FY15" s="1060"/>
      <c r="FZ15" s="1060"/>
      <c r="GA15" s="1060"/>
      <c r="GB15" s="1060"/>
      <c r="GC15" s="1060"/>
      <c r="GD15" s="1060"/>
      <c r="GE15" s="1060"/>
      <c r="GF15" s="1060"/>
      <c r="GG15" s="1060"/>
      <c r="GH15" s="1060"/>
      <c r="GI15" s="1060"/>
      <c r="GJ15" s="1060"/>
      <c r="GK15" s="1060"/>
      <c r="GL15" s="1060"/>
      <c r="GM15" s="1060"/>
      <c r="GN15" s="1060"/>
      <c r="GO15" s="1060"/>
      <c r="GP15" s="1060"/>
      <c r="GQ15" s="1060"/>
      <c r="GR15" s="1060"/>
      <c r="GS15" s="1060"/>
      <c r="GT15" s="1060"/>
      <c r="GU15" s="1060"/>
      <c r="GV15" s="1060"/>
      <c r="GW15" s="1060"/>
      <c r="GX15" s="1060"/>
      <c r="GY15" s="1060"/>
      <c r="GZ15" s="1060"/>
      <c r="HA15" s="1060"/>
      <c r="HB15" s="1060"/>
      <c r="HC15" s="1060"/>
      <c r="HD15" s="1060"/>
      <c r="HE15" s="1060"/>
      <c r="HF15" s="1060"/>
      <c r="HG15" s="1060"/>
      <c r="HH15" s="1060"/>
      <c r="HI15" s="1060"/>
      <c r="HJ15" s="1060"/>
      <c r="HK15" s="1060"/>
      <c r="HL15" s="1060"/>
      <c r="HM15" s="1060"/>
      <c r="HN15" s="1060"/>
      <c r="HO15" s="1060"/>
      <c r="HP15" s="1060"/>
      <c r="HQ15" s="1060"/>
      <c r="HR15" s="1060"/>
      <c r="HS15" s="1060"/>
      <c r="HT15" s="1060"/>
      <c r="HU15" s="1060"/>
      <c r="HV15" s="1060"/>
      <c r="HW15" s="1060"/>
      <c r="HX15" s="1060"/>
      <c r="HY15" s="1060"/>
      <c r="HZ15" s="1060"/>
      <c r="IA15" s="1060"/>
      <c r="IB15" s="1060"/>
      <c r="IC15" s="1060"/>
      <c r="ID15" s="1060"/>
    </row>
    <row r="16" spans="1:238" ht="13.9" customHeight="1">
      <c r="A16" s="1061">
        <v>2003</v>
      </c>
      <c r="B16" s="1068">
        <v>4417</v>
      </c>
      <c r="C16" s="1068">
        <v>64</v>
      </c>
      <c r="D16" s="1068">
        <v>359</v>
      </c>
      <c r="E16" s="1068">
        <v>188</v>
      </c>
      <c r="F16" s="1068">
        <v>258</v>
      </c>
      <c r="G16" s="1068">
        <v>16</v>
      </c>
      <c r="H16" s="1068">
        <v>726</v>
      </c>
      <c r="I16" s="1068">
        <v>8</v>
      </c>
      <c r="J16" s="1068">
        <v>356</v>
      </c>
      <c r="K16" s="1068">
        <v>2442</v>
      </c>
      <c r="L16" s="1069"/>
      <c r="M16" s="1064"/>
      <c r="N16" s="1064"/>
      <c r="O16" s="1069"/>
      <c r="P16" s="1069"/>
      <c r="Q16" s="1069"/>
      <c r="R16" s="1069"/>
      <c r="S16" s="1069"/>
      <c r="T16" s="1069"/>
      <c r="U16" s="1069"/>
      <c r="V16" s="1069"/>
      <c r="W16" s="1069"/>
      <c r="X16" s="1069"/>
      <c r="Y16" s="1069"/>
      <c r="Z16" s="1069"/>
      <c r="AA16" s="1069"/>
      <c r="AB16" s="1069"/>
      <c r="AC16" s="1069"/>
      <c r="AD16" s="1069"/>
      <c r="AE16" s="1069"/>
      <c r="AF16" s="1069"/>
      <c r="AG16" s="1069"/>
      <c r="AH16" s="1069"/>
      <c r="AI16" s="1069"/>
      <c r="AJ16" s="1069"/>
      <c r="AK16" s="1069"/>
      <c r="AL16" s="1069"/>
      <c r="AM16" s="1069"/>
      <c r="AN16" s="1069"/>
      <c r="AO16" s="1069"/>
      <c r="AP16" s="1069"/>
      <c r="AQ16" s="1069"/>
      <c r="AR16" s="1069"/>
      <c r="AS16" s="1069"/>
      <c r="AT16" s="1069"/>
      <c r="AU16" s="1069"/>
      <c r="AV16" s="1069"/>
      <c r="AW16" s="1069"/>
      <c r="AX16" s="1069"/>
      <c r="AY16" s="1069"/>
      <c r="AZ16" s="1069"/>
      <c r="BA16" s="1069"/>
      <c r="BB16" s="1069"/>
      <c r="BC16" s="1069"/>
      <c r="BD16" s="1069"/>
      <c r="BE16" s="1069"/>
      <c r="BF16" s="1069"/>
      <c r="BG16" s="1069"/>
      <c r="BH16" s="1069"/>
      <c r="BI16" s="1069"/>
      <c r="BJ16" s="1069"/>
      <c r="BK16" s="1069"/>
      <c r="BL16" s="1069"/>
      <c r="BM16" s="1069"/>
      <c r="BN16" s="1069"/>
      <c r="BO16" s="1069"/>
      <c r="BP16" s="1069"/>
      <c r="BQ16" s="1069"/>
      <c r="BR16" s="1069"/>
      <c r="BS16" s="1069"/>
      <c r="BT16" s="1069"/>
      <c r="BU16" s="1069"/>
      <c r="BV16" s="1069"/>
      <c r="BW16" s="1069"/>
      <c r="BX16" s="1069"/>
      <c r="BY16" s="1069"/>
      <c r="BZ16" s="1069"/>
      <c r="CA16" s="1069"/>
      <c r="CB16" s="1069"/>
      <c r="CC16" s="1069"/>
      <c r="CD16" s="1069"/>
      <c r="CE16" s="1069"/>
      <c r="CF16" s="1069"/>
      <c r="CG16" s="1069"/>
      <c r="CH16" s="1069"/>
      <c r="CI16" s="1069"/>
      <c r="CJ16" s="1069"/>
      <c r="CK16" s="1069"/>
      <c r="CL16" s="1069"/>
      <c r="CM16" s="1069"/>
      <c r="CN16" s="1069"/>
      <c r="CO16" s="1069"/>
      <c r="CP16" s="1069"/>
      <c r="CQ16" s="1069"/>
      <c r="CR16" s="1069"/>
      <c r="CS16" s="1069"/>
      <c r="CT16" s="1069"/>
      <c r="CU16" s="1069"/>
      <c r="CV16" s="1069"/>
      <c r="CW16" s="1069"/>
      <c r="CX16" s="1069"/>
      <c r="CY16" s="1069"/>
      <c r="CZ16" s="1069"/>
      <c r="DA16" s="1069"/>
      <c r="DB16" s="1069"/>
      <c r="DC16" s="1069"/>
      <c r="DD16" s="1069"/>
      <c r="DE16" s="1069"/>
      <c r="DF16" s="1069"/>
      <c r="DG16" s="1069"/>
      <c r="DH16" s="1069"/>
      <c r="DI16" s="1069"/>
      <c r="DJ16" s="1069"/>
      <c r="DK16" s="1069"/>
      <c r="DL16" s="1069"/>
      <c r="DM16" s="1069"/>
      <c r="DN16" s="1069"/>
      <c r="DO16" s="1069"/>
      <c r="DP16" s="1069"/>
      <c r="DQ16" s="1069"/>
      <c r="DR16" s="1069"/>
      <c r="DS16" s="1069"/>
      <c r="DT16" s="1069"/>
      <c r="DU16" s="1069"/>
      <c r="DV16" s="1069"/>
      <c r="DW16" s="1069"/>
      <c r="DX16" s="1069"/>
      <c r="DY16" s="1069"/>
      <c r="DZ16" s="1069"/>
      <c r="EA16" s="1069"/>
      <c r="EB16" s="1069"/>
      <c r="EC16" s="1069"/>
      <c r="ED16" s="1069"/>
      <c r="EE16" s="1069"/>
      <c r="EF16" s="1069"/>
      <c r="EG16" s="1069"/>
      <c r="EH16" s="1069"/>
      <c r="EI16" s="1069"/>
      <c r="EJ16" s="1069"/>
      <c r="EK16" s="1069"/>
      <c r="EL16" s="1069"/>
      <c r="EM16" s="1069"/>
      <c r="EN16" s="1069"/>
      <c r="EO16" s="1069"/>
      <c r="EP16" s="1069"/>
      <c r="EQ16" s="1069"/>
      <c r="ER16" s="1069"/>
      <c r="ES16" s="1069"/>
      <c r="ET16" s="1069"/>
      <c r="EU16" s="1069"/>
      <c r="EV16" s="1069"/>
      <c r="EW16" s="1069"/>
      <c r="EX16" s="1069"/>
      <c r="EY16" s="1069"/>
      <c r="EZ16" s="1069"/>
      <c r="FA16" s="1069"/>
      <c r="FB16" s="1069"/>
      <c r="FC16" s="1069"/>
      <c r="FD16" s="1069"/>
      <c r="FE16" s="1069"/>
      <c r="FF16" s="1069"/>
      <c r="FG16" s="1069"/>
      <c r="FH16" s="1069"/>
      <c r="FI16" s="1069"/>
      <c r="FJ16" s="1069"/>
      <c r="FK16" s="1069"/>
      <c r="FL16" s="1069"/>
      <c r="FM16" s="1069"/>
      <c r="FN16" s="1069"/>
      <c r="FO16" s="1069"/>
      <c r="FP16" s="1069"/>
      <c r="FQ16" s="1069"/>
      <c r="FR16" s="1069"/>
      <c r="FS16" s="1069"/>
      <c r="FT16" s="1069"/>
      <c r="FU16" s="1069"/>
      <c r="FV16" s="1069"/>
      <c r="FW16" s="1069"/>
      <c r="FX16" s="1069"/>
      <c r="FY16" s="1069"/>
      <c r="FZ16" s="1069"/>
      <c r="GA16" s="1069"/>
      <c r="GB16" s="1069"/>
      <c r="GC16" s="1069"/>
      <c r="GD16" s="1069"/>
      <c r="GE16" s="1069"/>
      <c r="GF16" s="1069"/>
      <c r="GG16" s="1069"/>
      <c r="GH16" s="1069"/>
      <c r="GI16" s="1069"/>
      <c r="GJ16" s="1069"/>
      <c r="GK16" s="1069"/>
      <c r="GL16" s="1069"/>
      <c r="GM16" s="1069"/>
      <c r="GN16" s="1069"/>
      <c r="GO16" s="1069"/>
      <c r="GP16" s="1069"/>
      <c r="GQ16" s="1069"/>
      <c r="GR16" s="1069"/>
      <c r="GS16" s="1069"/>
      <c r="GT16" s="1069"/>
      <c r="GU16" s="1069"/>
      <c r="GV16" s="1069"/>
      <c r="GW16" s="1069"/>
      <c r="GX16" s="1069"/>
      <c r="GY16" s="1069"/>
      <c r="GZ16" s="1069"/>
      <c r="HA16" s="1069"/>
      <c r="HB16" s="1069"/>
      <c r="HC16" s="1069"/>
      <c r="HD16" s="1069"/>
      <c r="HE16" s="1069"/>
      <c r="HF16" s="1069"/>
      <c r="HG16" s="1069"/>
      <c r="HH16" s="1069"/>
      <c r="HI16" s="1069"/>
      <c r="HJ16" s="1069"/>
      <c r="HK16" s="1069"/>
      <c r="HL16" s="1069"/>
      <c r="HM16" s="1069"/>
      <c r="HN16" s="1069"/>
      <c r="HO16" s="1069"/>
      <c r="HP16" s="1069"/>
      <c r="HQ16" s="1069"/>
      <c r="HR16" s="1069"/>
      <c r="HS16" s="1069"/>
      <c r="HT16" s="1069"/>
      <c r="HU16" s="1069"/>
      <c r="HV16" s="1069"/>
      <c r="HW16" s="1069"/>
      <c r="HX16" s="1069"/>
      <c r="HY16" s="1069"/>
      <c r="HZ16" s="1069"/>
      <c r="IA16" s="1069"/>
      <c r="IB16" s="1069"/>
      <c r="IC16" s="1069"/>
      <c r="ID16" s="1069"/>
    </row>
    <row r="17" spans="1:238" ht="13.9" customHeight="1">
      <c r="A17" s="1061">
        <v>2004</v>
      </c>
      <c r="B17" s="1070">
        <v>5944</v>
      </c>
      <c r="C17" s="1070">
        <v>435</v>
      </c>
      <c r="D17" s="1070">
        <v>140</v>
      </c>
      <c r="E17" s="1070">
        <v>560</v>
      </c>
      <c r="F17" s="1070">
        <v>252</v>
      </c>
      <c r="G17" s="1070">
        <v>25</v>
      </c>
      <c r="H17" s="1070">
        <v>1481</v>
      </c>
      <c r="I17" s="1070">
        <v>9</v>
      </c>
      <c r="J17" s="1070">
        <v>387</v>
      </c>
      <c r="K17" s="1070">
        <v>2655</v>
      </c>
      <c r="L17" s="1069"/>
      <c r="M17" s="1064"/>
      <c r="N17" s="1064"/>
      <c r="O17" s="1069"/>
      <c r="P17" s="1069"/>
      <c r="Q17" s="1069"/>
      <c r="R17" s="1069"/>
      <c r="S17" s="1069"/>
      <c r="T17" s="1069"/>
      <c r="U17" s="1069"/>
      <c r="V17" s="1069"/>
      <c r="W17" s="1069"/>
      <c r="X17" s="1069"/>
      <c r="Y17" s="1069"/>
      <c r="Z17" s="1069"/>
      <c r="AA17" s="1069"/>
      <c r="AB17" s="1069"/>
      <c r="AC17" s="1069"/>
      <c r="AD17" s="1069"/>
      <c r="AE17" s="1069"/>
      <c r="AF17" s="1069"/>
      <c r="AG17" s="1069"/>
      <c r="AH17" s="1069"/>
      <c r="AI17" s="1069"/>
      <c r="AJ17" s="1069"/>
      <c r="AK17" s="1069"/>
      <c r="AL17" s="1069"/>
      <c r="AM17" s="1069"/>
      <c r="AN17" s="1069"/>
      <c r="AO17" s="1069"/>
      <c r="AP17" s="1069"/>
      <c r="AQ17" s="1069"/>
      <c r="AR17" s="1069"/>
      <c r="AS17" s="1069"/>
      <c r="AT17" s="1069"/>
      <c r="AU17" s="1069"/>
      <c r="AV17" s="1069"/>
      <c r="AW17" s="1069"/>
      <c r="AX17" s="1069"/>
      <c r="AY17" s="1069"/>
      <c r="AZ17" s="1069"/>
      <c r="BA17" s="1069"/>
      <c r="BB17" s="1069"/>
      <c r="BC17" s="1069"/>
      <c r="BD17" s="1069"/>
      <c r="BE17" s="1069"/>
      <c r="BF17" s="1069"/>
      <c r="BG17" s="1069"/>
      <c r="BH17" s="1069"/>
      <c r="BI17" s="1069"/>
      <c r="BJ17" s="1069"/>
      <c r="BK17" s="1069"/>
      <c r="BL17" s="1069"/>
      <c r="BM17" s="1069"/>
      <c r="BN17" s="1069"/>
      <c r="BO17" s="1069"/>
      <c r="BP17" s="1069"/>
      <c r="BQ17" s="1069"/>
      <c r="BR17" s="1069"/>
      <c r="BS17" s="1069"/>
      <c r="BT17" s="1069"/>
      <c r="BU17" s="1069"/>
      <c r="BV17" s="1069"/>
      <c r="BW17" s="1069"/>
      <c r="BX17" s="1069"/>
      <c r="BY17" s="1069"/>
      <c r="BZ17" s="1069"/>
      <c r="CA17" s="1069"/>
      <c r="CB17" s="1069"/>
      <c r="CC17" s="1069"/>
      <c r="CD17" s="1069"/>
      <c r="CE17" s="1069"/>
      <c r="CF17" s="1069"/>
      <c r="CG17" s="1069"/>
      <c r="CH17" s="1069"/>
      <c r="CI17" s="1069"/>
      <c r="CJ17" s="1069"/>
      <c r="CK17" s="1069"/>
      <c r="CL17" s="1069"/>
      <c r="CM17" s="1069"/>
      <c r="CN17" s="1069"/>
      <c r="CO17" s="1069"/>
      <c r="CP17" s="1069"/>
      <c r="CQ17" s="1069"/>
      <c r="CR17" s="1069"/>
      <c r="CS17" s="1069"/>
      <c r="CT17" s="1069"/>
      <c r="CU17" s="1069"/>
      <c r="CV17" s="1069"/>
      <c r="CW17" s="1069"/>
      <c r="CX17" s="1069"/>
      <c r="CY17" s="1069"/>
      <c r="CZ17" s="1069"/>
      <c r="DA17" s="1069"/>
      <c r="DB17" s="1069"/>
      <c r="DC17" s="1069"/>
      <c r="DD17" s="1069"/>
      <c r="DE17" s="1069"/>
      <c r="DF17" s="1069"/>
      <c r="DG17" s="1069"/>
      <c r="DH17" s="1069"/>
      <c r="DI17" s="1069"/>
      <c r="DJ17" s="1069"/>
      <c r="DK17" s="1069"/>
      <c r="DL17" s="1069"/>
      <c r="DM17" s="1069"/>
      <c r="DN17" s="1069"/>
      <c r="DO17" s="1069"/>
      <c r="DP17" s="1069"/>
      <c r="DQ17" s="1069"/>
      <c r="DR17" s="1069"/>
      <c r="DS17" s="1069"/>
      <c r="DT17" s="1069"/>
      <c r="DU17" s="1069"/>
      <c r="DV17" s="1069"/>
      <c r="DW17" s="1069"/>
      <c r="DX17" s="1069"/>
      <c r="DY17" s="1069"/>
      <c r="DZ17" s="1069"/>
      <c r="EA17" s="1069"/>
      <c r="EB17" s="1069"/>
      <c r="EC17" s="1069"/>
      <c r="ED17" s="1069"/>
      <c r="EE17" s="1069"/>
      <c r="EF17" s="1069"/>
      <c r="EG17" s="1069"/>
      <c r="EH17" s="1069"/>
      <c r="EI17" s="1069"/>
      <c r="EJ17" s="1069"/>
      <c r="EK17" s="1069"/>
      <c r="EL17" s="1069"/>
      <c r="EM17" s="1069"/>
      <c r="EN17" s="1069"/>
      <c r="EO17" s="1069"/>
      <c r="EP17" s="1069"/>
      <c r="EQ17" s="1069"/>
      <c r="ER17" s="1069"/>
      <c r="ES17" s="1069"/>
      <c r="ET17" s="1069"/>
      <c r="EU17" s="1069"/>
      <c r="EV17" s="1069"/>
      <c r="EW17" s="1069"/>
      <c r="EX17" s="1069"/>
      <c r="EY17" s="1069"/>
      <c r="EZ17" s="1069"/>
      <c r="FA17" s="1069"/>
      <c r="FB17" s="1069"/>
      <c r="FC17" s="1069"/>
      <c r="FD17" s="1069"/>
      <c r="FE17" s="1069"/>
      <c r="FF17" s="1069"/>
      <c r="FG17" s="1069"/>
      <c r="FH17" s="1069"/>
      <c r="FI17" s="1069"/>
      <c r="FJ17" s="1069"/>
      <c r="FK17" s="1069"/>
      <c r="FL17" s="1069"/>
      <c r="FM17" s="1069"/>
      <c r="FN17" s="1069"/>
      <c r="FO17" s="1069"/>
      <c r="FP17" s="1069"/>
      <c r="FQ17" s="1069"/>
      <c r="FR17" s="1069"/>
      <c r="FS17" s="1069"/>
      <c r="FT17" s="1069"/>
      <c r="FU17" s="1069"/>
      <c r="FV17" s="1069"/>
      <c r="FW17" s="1069"/>
      <c r="FX17" s="1069"/>
      <c r="FY17" s="1069"/>
      <c r="FZ17" s="1069"/>
      <c r="GA17" s="1069"/>
      <c r="GB17" s="1069"/>
      <c r="GC17" s="1069"/>
      <c r="GD17" s="1069"/>
      <c r="GE17" s="1069"/>
      <c r="GF17" s="1069"/>
      <c r="GG17" s="1069"/>
      <c r="GH17" s="1069"/>
      <c r="GI17" s="1069"/>
      <c r="GJ17" s="1069"/>
      <c r="GK17" s="1069"/>
      <c r="GL17" s="1069"/>
      <c r="GM17" s="1069"/>
      <c r="GN17" s="1069"/>
      <c r="GO17" s="1069"/>
      <c r="GP17" s="1069"/>
      <c r="GQ17" s="1069"/>
      <c r="GR17" s="1069"/>
      <c r="GS17" s="1069"/>
      <c r="GT17" s="1069"/>
      <c r="GU17" s="1069"/>
      <c r="GV17" s="1069"/>
      <c r="GW17" s="1069"/>
      <c r="GX17" s="1069"/>
      <c r="GY17" s="1069"/>
      <c r="GZ17" s="1069"/>
      <c r="HA17" s="1069"/>
      <c r="HB17" s="1069"/>
      <c r="HC17" s="1069"/>
      <c r="HD17" s="1069"/>
      <c r="HE17" s="1069"/>
      <c r="HF17" s="1069"/>
      <c r="HG17" s="1069"/>
      <c r="HH17" s="1069"/>
      <c r="HI17" s="1069"/>
      <c r="HJ17" s="1069"/>
      <c r="HK17" s="1069"/>
      <c r="HL17" s="1069"/>
      <c r="HM17" s="1069"/>
      <c r="HN17" s="1069"/>
      <c r="HO17" s="1069"/>
      <c r="HP17" s="1069"/>
      <c r="HQ17" s="1069"/>
      <c r="HR17" s="1069"/>
      <c r="HS17" s="1069"/>
      <c r="HT17" s="1069"/>
      <c r="HU17" s="1069"/>
      <c r="HV17" s="1069"/>
      <c r="HW17" s="1069"/>
      <c r="HX17" s="1069"/>
      <c r="HY17" s="1069"/>
      <c r="HZ17" s="1069"/>
      <c r="IA17" s="1069"/>
      <c r="IB17" s="1069"/>
      <c r="IC17" s="1069"/>
      <c r="ID17" s="1069"/>
    </row>
    <row r="18" spans="1:238" ht="13.9" customHeight="1">
      <c r="A18" s="1061">
        <v>2005</v>
      </c>
      <c r="B18" s="1070">
        <v>4583</v>
      </c>
      <c r="C18" s="1070">
        <v>191</v>
      </c>
      <c r="D18" s="1070">
        <v>78</v>
      </c>
      <c r="E18" s="1070">
        <v>230</v>
      </c>
      <c r="F18" s="1070">
        <v>233</v>
      </c>
      <c r="G18" s="1070">
        <v>6</v>
      </c>
      <c r="H18" s="1070">
        <v>1284</v>
      </c>
      <c r="I18" s="1070">
        <v>21</v>
      </c>
      <c r="J18" s="1070">
        <v>232</v>
      </c>
      <c r="K18" s="1070">
        <v>2308</v>
      </c>
      <c r="L18" s="1071"/>
      <c r="M18" s="1064"/>
      <c r="N18" s="1064"/>
      <c r="O18" s="1069"/>
      <c r="P18" s="1069"/>
      <c r="Q18" s="1069"/>
      <c r="R18" s="1069"/>
      <c r="S18" s="1069"/>
      <c r="T18" s="1069"/>
      <c r="U18" s="1069"/>
      <c r="V18" s="1069"/>
      <c r="W18" s="1069"/>
      <c r="X18" s="1069"/>
      <c r="Y18" s="1069"/>
      <c r="Z18" s="1069"/>
      <c r="AA18" s="1069"/>
      <c r="AB18" s="1069"/>
      <c r="AC18" s="1069"/>
      <c r="AD18" s="1069"/>
      <c r="AE18" s="1069"/>
      <c r="AF18" s="1069"/>
      <c r="AG18" s="1069"/>
      <c r="AH18" s="1069"/>
      <c r="AI18" s="1069"/>
      <c r="AJ18" s="1069"/>
      <c r="AK18" s="1069"/>
      <c r="AL18" s="1069"/>
      <c r="AM18" s="1069"/>
      <c r="AN18" s="1069"/>
      <c r="AO18" s="1069"/>
      <c r="AP18" s="1069"/>
      <c r="AQ18" s="1069"/>
      <c r="AR18" s="1069"/>
      <c r="AS18" s="1069"/>
      <c r="AT18" s="1069"/>
      <c r="AU18" s="1069"/>
      <c r="AV18" s="1069"/>
      <c r="AW18" s="1069"/>
      <c r="AX18" s="1069"/>
      <c r="AY18" s="1069"/>
      <c r="AZ18" s="1069"/>
      <c r="BA18" s="1069"/>
      <c r="BB18" s="1069"/>
      <c r="BC18" s="1069"/>
      <c r="BD18" s="1069"/>
      <c r="BE18" s="1069"/>
      <c r="BF18" s="1069"/>
      <c r="BG18" s="1069"/>
      <c r="BH18" s="1069"/>
      <c r="BI18" s="1069"/>
      <c r="BJ18" s="1069"/>
      <c r="BK18" s="1069"/>
      <c r="BL18" s="1069"/>
      <c r="BM18" s="1069"/>
      <c r="BN18" s="1069"/>
      <c r="BO18" s="1069"/>
      <c r="BP18" s="1069"/>
      <c r="BQ18" s="1069"/>
      <c r="BR18" s="1069"/>
      <c r="BS18" s="1069"/>
      <c r="BT18" s="1069"/>
      <c r="BU18" s="1069"/>
      <c r="BV18" s="1069"/>
      <c r="BW18" s="1069"/>
      <c r="BX18" s="1069"/>
      <c r="BY18" s="1069"/>
      <c r="BZ18" s="1069"/>
      <c r="CA18" s="1069"/>
      <c r="CB18" s="1069"/>
      <c r="CC18" s="1069"/>
      <c r="CD18" s="1069"/>
      <c r="CE18" s="1069"/>
      <c r="CF18" s="1069"/>
      <c r="CG18" s="1069"/>
      <c r="CH18" s="1069"/>
      <c r="CI18" s="1069"/>
      <c r="CJ18" s="1069"/>
      <c r="CK18" s="1069"/>
      <c r="CL18" s="1069"/>
      <c r="CM18" s="1069"/>
      <c r="CN18" s="1069"/>
      <c r="CO18" s="1069"/>
      <c r="CP18" s="1069"/>
      <c r="CQ18" s="1069"/>
      <c r="CR18" s="1069"/>
      <c r="CS18" s="1069"/>
      <c r="CT18" s="1069"/>
      <c r="CU18" s="1069"/>
      <c r="CV18" s="1069"/>
      <c r="CW18" s="1069"/>
      <c r="CX18" s="1069"/>
      <c r="CY18" s="1069"/>
      <c r="CZ18" s="1069"/>
      <c r="DA18" s="1069"/>
      <c r="DB18" s="1069"/>
      <c r="DC18" s="1069"/>
      <c r="DD18" s="1069"/>
      <c r="DE18" s="1069"/>
      <c r="DF18" s="1069"/>
      <c r="DG18" s="1069"/>
      <c r="DH18" s="1069"/>
      <c r="DI18" s="1069"/>
      <c r="DJ18" s="1069"/>
      <c r="DK18" s="1069"/>
      <c r="DL18" s="1069"/>
      <c r="DM18" s="1069"/>
      <c r="DN18" s="1069"/>
      <c r="DO18" s="1069"/>
      <c r="DP18" s="1069"/>
      <c r="DQ18" s="1069"/>
      <c r="DR18" s="1069"/>
      <c r="DS18" s="1069"/>
      <c r="DT18" s="1069"/>
      <c r="DU18" s="1069"/>
      <c r="DV18" s="1069"/>
      <c r="DW18" s="1069"/>
      <c r="DX18" s="1069"/>
      <c r="DY18" s="1069"/>
      <c r="DZ18" s="1069"/>
      <c r="EA18" s="1069"/>
      <c r="EB18" s="1069"/>
      <c r="EC18" s="1069"/>
      <c r="ED18" s="1069"/>
      <c r="EE18" s="1069"/>
      <c r="EF18" s="1069"/>
      <c r="EG18" s="1069"/>
      <c r="EH18" s="1069"/>
      <c r="EI18" s="1069"/>
      <c r="EJ18" s="1069"/>
      <c r="EK18" s="1069"/>
      <c r="EL18" s="1069"/>
      <c r="EM18" s="1069"/>
      <c r="EN18" s="1069"/>
      <c r="EO18" s="1069"/>
      <c r="EP18" s="1069"/>
      <c r="EQ18" s="1069"/>
      <c r="ER18" s="1069"/>
      <c r="ES18" s="1069"/>
      <c r="ET18" s="1069"/>
      <c r="EU18" s="1069"/>
      <c r="EV18" s="1069"/>
      <c r="EW18" s="1069"/>
      <c r="EX18" s="1069"/>
      <c r="EY18" s="1069"/>
      <c r="EZ18" s="1069"/>
      <c r="FA18" s="1069"/>
      <c r="FB18" s="1069"/>
      <c r="FC18" s="1069"/>
      <c r="FD18" s="1069"/>
      <c r="FE18" s="1069"/>
      <c r="FF18" s="1069"/>
      <c r="FG18" s="1069"/>
      <c r="FH18" s="1069"/>
      <c r="FI18" s="1069"/>
      <c r="FJ18" s="1069"/>
      <c r="FK18" s="1069"/>
      <c r="FL18" s="1069"/>
      <c r="FM18" s="1069"/>
      <c r="FN18" s="1069"/>
      <c r="FO18" s="1069"/>
      <c r="FP18" s="1069"/>
      <c r="FQ18" s="1069"/>
      <c r="FR18" s="1069"/>
      <c r="FS18" s="1069"/>
      <c r="FT18" s="1069"/>
      <c r="FU18" s="1069"/>
      <c r="FV18" s="1069"/>
      <c r="FW18" s="1069"/>
      <c r="FX18" s="1069"/>
      <c r="FY18" s="1069"/>
      <c r="FZ18" s="1069"/>
      <c r="GA18" s="1069"/>
      <c r="GB18" s="1069"/>
      <c r="GC18" s="1069"/>
      <c r="GD18" s="1069"/>
      <c r="GE18" s="1069"/>
      <c r="GF18" s="1069"/>
      <c r="GG18" s="1069"/>
      <c r="GH18" s="1069"/>
      <c r="GI18" s="1069"/>
      <c r="GJ18" s="1069"/>
      <c r="GK18" s="1069"/>
      <c r="GL18" s="1069"/>
      <c r="GM18" s="1069"/>
      <c r="GN18" s="1069"/>
      <c r="GO18" s="1069"/>
      <c r="GP18" s="1069"/>
      <c r="GQ18" s="1069"/>
      <c r="GR18" s="1069"/>
      <c r="GS18" s="1069"/>
      <c r="GT18" s="1069"/>
      <c r="GU18" s="1069"/>
      <c r="GV18" s="1069"/>
      <c r="GW18" s="1069"/>
      <c r="GX18" s="1069"/>
      <c r="GY18" s="1069"/>
      <c r="GZ18" s="1069"/>
      <c r="HA18" s="1069"/>
      <c r="HB18" s="1069"/>
      <c r="HC18" s="1069"/>
      <c r="HD18" s="1069"/>
      <c r="HE18" s="1069"/>
      <c r="HF18" s="1069"/>
      <c r="HG18" s="1069"/>
      <c r="HH18" s="1069"/>
      <c r="HI18" s="1069"/>
      <c r="HJ18" s="1069"/>
      <c r="HK18" s="1069"/>
      <c r="HL18" s="1069"/>
      <c r="HM18" s="1069"/>
      <c r="HN18" s="1069"/>
      <c r="HO18" s="1069"/>
      <c r="HP18" s="1069"/>
      <c r="HQ18" s="1069"/>
      <c r="HR18" s="1069"/>
      <c r="HS18" s="1069"/>
      <c r="HT18" s="1069"/>
      <c r="HU18" s="1069"/>
      <c r="HV18" s="1069"/>
      <c r="HW18" s="1069"/>
      <c r="HX18" s="1069"/>
      <c r="HY18" s="1069"/>
      <c r="HZ18" s="1069"/>
      <c r="IA18" s="1069"/>
      <c r="IB18" s="1069"/>
      <c r="IC18" s="1069"/>
      <c r="ID18" s="1069"/>
    </row>
    <row r="19" spans="1:238" s="649" customFormat="1" ht="13.9" customHeight="1">
      <c r="A19" s="1065">
        <v>2006</v>
      </c>
      <c r="B19" s="1072">
        <v>5268</v>
      </c>
      <c r="C19" s="1072">
        <v>231</v>
      </c>
      <c r="D19" s="1072">
        <v>119</v>
      </c>
      <c r="E19" s="1072">
        <v>312</v>
      </c>
      <c r="F19" s="1072">
        <v>234</v>
      </c>
      <c r="G19" s="1072">
        <v>19</v>
      </c>
      <c r="H19" s="1072">
        <v>1595</v>
      </c>
      <c r="I19" s="1072">
        <v>10</v>
      </c>
      <c r="J19" s="1072">
        <v>242</v>
      </c>
      <c r="K19" s="1072">
        <v>2506</v>
      </c>
      <c r="L19" s="1073"/>
      <c r="M19" s="1064"/>
      <c r="N19" s="106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074"/>
      <c r="AK19" s="1074"/>
      <c r="AL19" s="1074"/>
      <c r="AM19" s="1074"/>
      <c r="AN19" s="1074"/>
      <c r="AO19" s="1074"/>
      <c r="AP19" s="1074"/>
      <c r="AQ19" s="1074"/>
      <c r="AR19" s="1074"/>
      <c r="AS19" s="1074"/>
      <c r="AT19" s="1074"/>
      <c r="AU19" s="1074"/>
      <c r="AV19" s="1074"/>
      <c r="AW19" s="1074"/>
      <c r="AX19" s="1074"/>
      <c r="AY19" s="1074"/>
      <c r="AZ19" s="1074"/>
      <c r="BA19" s="1074"/>
      <c r="BB19" s="1074"/>
      <c r="BC19" s="1074"/>
      <c r="BD19" s="1074"/>
      <c r="BE19" s="1074"/>
      <c r="BF19" s="1074"/>
      <c r="BG19" s="1074"/>
      <c r="BH19" s="1074"/>
      <c r="BI19" s="1074"/>
      <c r="BJ19" s="1074"/>
      <c r="BK19" s="1074"/>
      <c r="BL19" s="1074"/>
      <c r="BM19" s="1074"/>
      <c r="BN19" s="1074"/>
      <c r="BO19" s="1074"/>
      <c r="BP19" s="1074"/>
      <c r="BQ19" s="1074"/>
      <c r="BR19" s="1074"/>
      <c r="BS19" s="1074"/>
      <c r="BT19" s="1074"/>
      <c r="BU19" s="1074"/>
      <c r="BV19" s="1074"/>
      <c r="BW19" s="1074"/>
      <c r="BX19" s="1074"/>
      <c r="BY19" s="1074"/>
      <c r="BZ19" s="1074"/>
      <c r="CA19" s="1074"/>
      <c r="CB19" s="1074"/>
      <c r="CC19" s="1074"/>
      <c r="CD19" s="1074"/>
      <c r="CE19" s="1074"/>
      <c r="CF19" s="1074"/>
      <c r="CG19" s="1074"/>
      <c r="CH19" s="1074"/>
      <c r="CI19" s="1074"/>
      <c r="CJ19" s="1074"/>
      <c r="CK19" s="1074"/>
      <c r="CL19" s="1074"/>
      <c r="CM19" s="1074"/>
      <c r="CN19" s="1074"/>
      <c r="CO19" s="1074"/>
      <c r="CP19" s="1074"/>
      <c r="CQ19" s="1074"/>
      <c r="CR19" s="1074"/>
      <c r="CS19" s="1074"/>
      <c r="CT19" s="1074"/>
      <c r="CU19" s="1074"/>
      <c r="CV19" s="1074"/>
      <c r="CW19" s="1074"/>
      <c r="CX19" s="1074"/>
      <c r="CY19" s="1074"/>
      <c r="CZ19" s="1074"/>
      <c r="DA19" s="1074"/>
      <c r="DB19" s="1074"/>
      <c r="DC19" s="1074"/>
      <c r="DD19" s="1074"/>
      <c r="DE19" s="1074"/>
      <c r="DF19" s="1074"/>
      <c r="DG19" s="1074"/>
      <c r="DH19" s="1074"/>
      <c r="DI19" s="1074"/>
      <c r="DJ19" s="1074"/>
      <c r="DK19" s="1074"/>
      <c r="DL19" s="1074"/>
      <c r="DM19" s="1074"/>
      <c r="DN19" s="1074"/>
      <c r="DO19" s="1074"/>
      <c r="DP19" s="1074"/>
      <c r="DQ19" s="1074"/>
      <c r="DR19" s="1074"/>
      <c r="DS19" s="1074"/>
      <c r="DT19" s="1074"/>
      <c r="DU19" s="1074"/>
      <c r="DV19" s="1074"/>
      <c r="DW19" s="1074"/>
      <c r="DX19" s="1074"/>
      <c r="DY19" s="1074"/>
      <c r="DZ19" s="1074"/>
      <c r="EA19" s="1074"/>
      <c r="EB19" s="1074"/>
      <c r="EC19" s="1074"/>
      <c r="ED19" s="1074"/>
      <c r="EE19" s="1074"/>
      <c r="EF19" s="1074"/>
      <c r="EG19" s="1074"/>
      <c r="EH19" s="1074"/>
      <c r="EI19" s="1074"/>
      <c r="EJ19" s="1074"/>
      <c r="EK19" s="1074"/>
      <c r="EL19" s="1074"/>
      <c r="EM19" s="1074"/>
      <c r="EN19" s="1074"/>
      <c r="EO19" s="1074"/>
      <c r="EP19" s="1074"/>
      <c r="EQ19" s="1074"/>
      <c r="ER19" s="1074"/>
      <c r="ES19" s="1074"/>
      <c r="ET19" s="1074"/>
      <c r="EU19" s="1074"/>
      <c r="EV19" s="1074"/>
      <c r="EW19" s="1074"/>
      <c r="EX19" s="1074"/>
      <c r="EY19" s="1074"/>
      <c r="EZ19" s="1074"/>
      <c r="FA19" s="1074"/>
      <c r="FB19" s="1074"/>
      <c r="FC19" s="1074"/>
      <c r="FD19" s="1074"/>
      <c r="FE19" s="1074"/>
      <c r="FF19" s="1074"/>
      <c r="FG19" s="1074"/>
      <c r="FH19" s="1074"/>
      <c r="FI19" s="1074"/>
      <c r="FJ19" s="1074"/>
      <c r="FK19" s="1074"/>
      <c r="FL19" s="1074"/>
      <c r="FM19" s="1074"/>
      <c r="FN19" s="1074"/>
      <c r="FO19" s="1074"/>
      <c r="FP19" s="1074"/>
      <c r="FQ19" s="1074"/>
      <c r="FR19" s="1074"/>
      <c r="FS19" s="1074"/>
      <c r="FT19" s="1074"/>
      <c r="FU19" s="1074"/>
      <c r="FV19" s="1074"/>
      <c r="FW19" s="1074"/>
      <c r="FX19" s="1074"/>
      <c r="FY19" s="1074"/>
      <c r="FZ19" s="1074"/>
      <c r="GA19" s="1074"/>
      <c r="GB19" s="1074"/>
      <c r="GC19" s="1074"/>
      <c r="GD19" s="1074"/>
      <c r="GE19" s="1074"/>
      <c r="GF19" s="1074"/>
      <c r="GG19" s="1074"/>
      <c r="GH19" s="1074"/>
      <c r="GI19" s="1074"/>
      <c r="GJ19" s="1074"/>
      <c r="GK19" s="1074"/>
      <c r="GL19" s="1074"/>
      <c r="GM19" s="1074"/>
      <c r="GN19" s="1074"/>
      <c r="GO19" s="1074"/>
      <c r="GP19" s="1074"/>
      <c r="GQ19" s="1074"/>
      <c r="GR19" s="1074"/>
      <c r="GS19" s="1074"/>
      <c r="GT19" s="1074"/>
      <c r="GU19" s="1074"/>
      <c r="GV19" s="1074"/>
      <c r="GW19" s="1074"/>
      <c r="GX19" s="1074"/>
      <c r="GY19" s="1074"/>
      <c r="GZ19" s="1074"/>
      <c r="HA19" s="1074"/>
      <c r="HB19" s="1074"/>
      <c r="HC19" s="1074"/>
      <c r="HD19" s="1074"/>
      <c r="HE19" s="1074"/>
      <c r="HF19" s="1074"/>
      <c r="HG19" s="1074"/>
      <c r="HH19" s="1074"/>
      <c r="HI19" s="1074"/>
      <c r="HJ19" s="1074"/>
      <c r="HK19" s="1074"/>
      <c r="HL19" s="1074"/>
      <c r="HM19" s="1074"/>
      <c r="HN19" s="1074"/>
      <c r="HO19" s="1074"/>
      <c r="HP19" s="1074"/>
      <c r="HQ19" s="1074"/>
      <c r="HR19" s="1074"/>
      <c r="HS19" s="1074"/>
      <c r="HT19" s="1074"/>
      <c r="HU19" s="1074"/>
      <c r="HV19" s="1074"/>
      <c r="HW19" s="1074"/>
      <c r="HX19" s="1074"/>
      <c r="HY19" s="1074"/>
      <c r="HZ19" s="1074"/>
      <c r="IA19" s="1074"/>
      <c r="IB19" s="1074"/>
      <c r="IC19" s="1074"/>
      <c r="ID19" s="1074"/>
    </row>
    <row r="20" spans="1:238" ht="13.9" customHeight="1">
      <c r="A20" s="1075">
        <v>2007</v>
      </c>
      <c r="B20" s="1070">
        <v>8317</v>
      </c>
      <c r="C20" s="1070">
        <v>360</v>
      </c>
      <c r="D20" s="1070">
        <v>170</v>
      </c>
      <c r="E20" s="1070">
        <v>1011</v>
      </c>
      <c r="F20" s="1070">
        <v>437</v>
      </c>
      <c r="G20" s="1070">
        <v>54</v>
      </c>
      <c r="H20" s="1070">
        <v>2917</v>
      </c>
      <c r="I20" s="1070">
        <v>44</v>
      </c>
      <c r="J20" s="1070">
        <v>269</v>
      </c>
      <c r="K20" s="1070">
        <v>3055</v>
      </c>
      <c r="L20" s="1071"/>
      <c r="M20" s="1064"/>
      <c r="N20" s="1064"/>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69"/>
      <c r="AM20" s="1069"/>
      <c r="AN20" s="1069"/>
      <c r="AO20" s="1069"/>
      <c r="AP20" s="1069"/>
      <c r="AQ20" s="1069"/>
      <c r="AR20" s="1069"/>
      <c r="AS20" s="1069"/>
      <c r="AT20" s="1069"/>
      <c r="AU20" s="1069"/>
      <c r="AV20" s="1069"/>
      <c r="AW20" s="1069"/>
      <c r="AX20" s="1069"/>
      <c r="AY20" s="1069"/>
      <c r="AZ20" s="1069"/>
      <c r="BA20" s="1069"/>
      <c r="BB20" s="1069"/>
      <c r="BC20" s="1069"/>
      <c r="BD20" s="1069"/>
      <c r="BE20" s="1069"/>
      <c r="BF20" s="1069"/>
      <c r="BG20" s="1069"/>
      <c r="BH20" s="1069"/>
      <c r="BI20" s="1069"/>
      <c r="BJ20" s="1069"/>
      <c r="BK20" s="1069"/>
      <c r="BL20" s="1069"/>
      <c r="BM20" s="1069"/>
      <c r="BN20" s="1069"/>
      <c r="BO20" s="1069"/>
      <c r="BP20" s="1069"/>
      <c r="BQ20" s="1069"/>
      <c r="BR20" s="1069"/>
      <c r="BS20" s="1069"/>
      <c r="BT20" s="1069"/>
      <c r="BU20" s="1069"/>
      <c r="BV20" s="1069"/>
      <c r="BW20" s="1069"/>
      <c r="BX20" s="1069"/>
      <c r="BY20" s="1069"/>
      <c r="BZ20" s="1069"/>
      <c r="CA20" s="1069"/>
      <c r="CB20" s="1069"/>
      <c r="CC20" s="1069"/>
      <c r="CD20" s="1069"/>
      <c r="CE20" s="1069"/>
      <c r="CF20" s="1069"/>
      <c r="CG20" s="1069"/>
      <c r="CH20" s="1069"/>
      <c r="CI20" s="1069"/>
      <c r="CJ20" s="1069"/>
      <c r="CK20" s="1069"/>
      <c r="CL20" s="1069"/>
      <c r="CM20" s="1069"/>
      <c r="CN20" s="1069"/>
      <c r="CO20" s="1069"/>
      <c r="CP20" s="1069"/>
      <c r="CQ20" s="1069"/>
      <c r="CR20" s="1069"/>
      <c r="CS20" s="1069"/>
      <c r="CT20" s="1069"/>
      <c r="CU20" s="1069"/>
      <c r="CV20" s="1069"/>
      <c r="CW20" s="1069"/>
      <c r="CX20" s="1069"/>
      <c r="CY20" s="1069"/>
      <c r="CZ20" s="1069"/>
      <c r="DA20" s="1069"/>
      <c r="DB20" s="1069"/>
      <c r="DC20" s="1069"/>
      <c r="DD20" s="1069"/>
      <c r="DE20" s="1069"/>
      <c r="DF20" s="1069"/>
      <c r="DG20" s="1069"/>
      <c r="DH20" s="1069"/>
      <c r="DI20" s="1069"/>
      <c r="DJ20" s="1069"/>
      <c r="DK20" s="1069"/>
      <c r="DL20" s="1069"/>
      <c r="DM20" s="1069"/>
      <c r="DN20" s="1069"/>
      <c r="DO20" s="1069"/>
      <c r="DP20" s="1069"/>
      <c r="DQ20" s="1069"/>
      <c r="DR20" s="1069"/>
      <c r="DS20" s="1069"/>
      <c r="DT20" s="1069"/>
      <c r="DU20" s="1069"/>
      <c r="DV20" s="1069"/>
      <c r="DW20" s="1069"/>
      <c r="DX20" s="1069"/>
      <c r="DY20" s="1069"/>
      <c r="DZ20" s="1069"/>
      <c r="EA20" s="1069"/>
      <c r="EB20" s="1069"/>
      <c r="EC20" s="1069"/>
      <c r="ED20" s="1069"/>
      <c r="EE20" s="1069"/>
      <c r="EF20" s="1069"/>
      <c r="EG20" s="1069"/>
      <c r="EH20" s="1069"/>
      <c r="EI20" s="1069"/>
      <c r="EJ20" s="1069"/>
      <c r="EK20" s="1069"/>
      <c r="EL20" s="1069"/>
      <c r="EM20" s="1069"/>
      <c r="EN20" s="1069"/>
      <c r="EO20" s="1069"/>
      <c r="EP20" s="1069"/>
      <c r="EQ20" s="1069"/>
      <c r="ER20" s="1069"/>
      <c r="ES20" s="1069"/>
      <c r="ET20" s="1069"/>
      <c r="EU20" s="1069"/>
      <c r="EV20" s="1069"/>
      <c r="EW20" s="1069"/>
      <c r="EX20" s="1069"/>
      <c r="EY20" s="1069"/>
      <c r="EZ20" s="1069"/>
      <c r="FA20" s="1069"/>
      <c r="FB20" s="1069"/>
      <c r="FC20" s="1069"/>
      <c r="FD20" s="1069"/>
      <c r="FE20" s="1069"/>
      <c r="FF20" s="1069"/>
      <c r="FG20" s="1069"/>
      <c r="FH20" s="1069"/>
      <c r="FI20" s="1069"/>
      <c r="FJ20" s="1069"/>
      <c r="FK20" s="1069"/>
      <c r="FL20" s="1069"/>
      <c r="FM20" s="1069"/>
      <c r="FN20" s="1069"/>
      <c r="FO20" s="1069"/>
      <c r="FP20" s="1069"/>
      <c r="FQ20" s="1069"/>
      <c r="FR20" s="1069"/>
      <c r="FS20" s="1069"/>
      <c r="FT20" s="1069"/>
      <c r="FU20" s="1069"/>
      <c r="FV20" s="1069"/>
      <c r="FW20" s="1069"/>
      <c r="FX20" s="1069"/>
      <c r="FY20" s="1069"/>
      <c r="FZ20" s="1069"/>
      <c r="GA20" s="1069"/>
      <c r="GB20" s="1069"/>
      <c r="GC20" s="1069"/>
      <c r="GD20" s="1069"/>
      <c r="GE20" s="1069"/>
      <c r="GF20" s="1069"/>
      <c r="GG20" s="1069"/>
      <c r="GH20" s="1069"/>
      <c r="GI20" s="1069"/>
      <c r="GJ20" s="1069"/>
      <c r="GK20" s="1069"/>
      <c r="GL20" s="1069"/>
      <c r="GM20" s="1069"/>
      <c r="GN20" s="1069"/>
      <c r="GO20" s="1069"/>
      <c r="GP20" s="1069"/>
      <c r="GQ20" s="1069"/>
      <c r="GR20" s="1069"/>
      <c r="GS20" s="1069"/>
      <c r="GT20" s="1069"/>
      <c r="GU20" s="1069"/>
      <c r="GV20" s="1069"/>
      <c r="GW20" s="1069"/>
      <c r="GX20" s="1069"/>
      <c r="GY20" s="1069"/>
      <c r="GZ20" s="1069"/>
      <c r="HA20" s="1069"/>
      <c r="HB20" s="1069"/>
      <c r="HC20" s="1069"/>
      <c r="HD20" s="1069"/>
      <c r="HE20" s="1069"/>
      <c r="HF20" s="1069"/>
      <c r="HG20" s="1069"/>
      <c r="HH20" s="1069"/>
      <c r="HI20" s="1069"/>
      <c r="HJ20" s="1069"/>
      <c r="HK20" s="1069"/>
      <c r="HL20" s="1069"/>
      <c r="HM20" s="1069"/>
      <c r="HN20" s="1069"/>
      <c r="HO20" s="1069"/>
      <c r="HP20" s="1069"/>
      <c r="HQ20" s="1069"/>
      <c r="HR20" s="1069"/>
      <c r="HS20" s="1069"/>
      <c r="HT20" s="1069"/>
      <c r="HU20" s="1069"/>
      <c r="HV20" s="1069"/>
      <c r="HW20" s="1069"/>
      <c r="HX20" s="1069"/>
      <c r="HY20" s="1069"/>
      <c r="HZ20" s="1069"/>
      <c r="IA20" s="1069"/>
      <c r="IB20" s="1069"/>
      <c r="IC20" s="1069"/>
      <c r="ID20" s="1069"/>
    </row>
    <row r="21" spans="1:238" ht="13.9" customHeight="1">
      <c r="A21" s="487">
        <v>2008</v>
      </c>
      <c r="B21" s="1076">
        <v>14090</v>
      </c>
      <c r="C21" s="1077">
        <v>614</v>
      </c>
      <c r="D21" s="1077">
        <v>165</v>
      </c>
      <c r="E21" s="1077">
        <v>1248</v>
      </c>
      <c r="F21" s="1077">
        <v>493</v>
      </c>
      <c r="G21" s="1077">
        <v>64</v>
      </c>
      <c r="H21" s="1070">
        <v>7584</v>
      </c>
      <c r="I21" s="1077">
        <v>1</v>
      </c>
      <c r="J21" s="1077">
        <v>129</v>
      </c>
      <c r="K21" s="1077">
        <v>3792</v>
      </c>
      <c r="L21" s="1071"/>
      <c r="M21" s="1064"/>
      <c r="N21" s="1064"/>
      <c r="O21" s="1069"/>
      <c r="P21" s="1069"/>
      <c r="Q21" s="1069"/>
      <c r="R21" s="1069"/>
      <c r="S21" s="1069"/>
      <c r="T21" s="1069"/>
      <c r="U21" s="1069"/>
      <c r="V21" s="1069"/>
      <c r="W21" s="1069"/>
      <c r="X21" s="1069"/>
      <c r="Y21" s="1069"/>
      <c r="Z21" s="1069"/>
      <c r="AA21" s="1069"/>
      <c r="AB21" s="1069"/>
      <c r="AC21" s="1069"/>
      <c r="AD21" s="1069"/>
      <c r="AE21" s="1069"/>
      <c r="AF21" s="1069"/>
      <c r="AG21" s="1069"/>
      <c r="AH21" s="1069"/>
      <c r="AI21" s="1069"/>
      <c r="AJ21" s="1069"/>
      <c r="AK21" s="1069"/>
      <c r="AL21" s="1069"/>
      <c r="AM21" s="1069"/>
      <c r="AN21" s="1069"/>
      <c r="AO21" s="1069"/>
      <c r="AP21" s="1069"/>
      <c r="AQ21" s="1069"/>
      <c r="AR21" s="1069"/>
      <c r="AS21" s="1069"/>
      <c r="AT21" s="1069"/>
      <c r="AU21" s="1069"/>
      <c r="AV21" s="1069"/>
      <c r="AW21" s="1069"/>
      <c r="AX21" s="1069"/>
      <c r="AY21" s="1069"/>
      <c r="AZ21" s="1069"/>
      <c r="BA21" s="1069"/>
      <c r="BB21" s="1069"/>
      <c r="BC21" s="1069"/>
      <c r="BD21" s="1069"/>
      <c r="BE21" s="1069"/>
      <c r="BF21" s="1069"/>
      <c r="BG21" s="1069"/>
      <c r="BH21" s="1069"/>
      <c r="BI21" s="1069"/>
      <c r="BJ21" s="1069"/>
      <c r="BK21" s="1069"/>
      <c r="BL21" s="1069"/>
      <c r="BM21" s="1069"/>
      <c r="BN21" s="1069"/>
      <c r="BO21" s="1069"/>
      <c r="BP21" s="1069"/>
      <c r="BQ21" s="1069"/>
      <c r="BR21" s="1069"/>
      <c r="BS21" s="1069"/>
      <c r="BT21" s="1069"/>
      <c r="BU21" s="1069"/>
      <c r="BV21" s="1069"/>
      <c r="BW21" s="1069"/>
      <c r="BX21" s="1069"/>
      <c r="BY21" s="1069"/>
      <c r="BZ21" s="1069"/>
      <c r="CA21" s="1069"/>
      <c r="CB21" s="1069"/>
      <c r="CC21" s="1069"/>
      <c r="CD21" s="1069"/>
      <c r="CE21" s="1069"/>
      <c r="CF21" s="1069"/>
      <c r="CG21" s="1069"/>
      <c r="CH21" s="1069"/>
      <c r="CI21" s="1069"/>
      <c r="CJ21" s="1069"/>
      <c r="CK21" s="1069"/>
      <c r="CL21" s="1069"/>
      <c r="CM21" s="1069"/>
      <c r="CN21" s="1069"/>
      <c r="CO21" s="1069"/>
      <c r="CP21" s="1069"/>
      <c r="CQ21" s="1069"/>
      <c r="CR21" s="1069"/>
      <c r="CS21" s="1069"/>
      <c r="CT21" s="1069"/>
      <c r="CU21" s="1069"/>
      <c r="CV21" s="1069"/>
      <c r="CW21" s="1069"/>
      <c r="CX21" s="1069"/>
      <c r="CY21" s="1069"/>
      <c r="CZ21" s="1069"/>
      <c r="DA21" s="1069"/>
      <c r="DB21" s="1069"/>
      <c r="DC21" s="1069"/>
      <c r="DD21" s="1069"/>
      <c r="DE21" s="1069"/>
      <c r="DF21" s="1069"/>
      <c r="DG21" s="1069"/>
      <c r="DH21" s="1069"/>
      <c r="DI21" s="1069"/>
      <c r="DJ21" s="1069"/>
      <c r="DK21" s="1069"/>
      <c r="DL21" s="1069"/>
      <c r="DM21" s="1069"/>
      <c r="DN21" s="1069"/>
      <c r="DO21" s="1069"/>
      <c r="DP21" s="1069"/>
      <c r="DQ21" s="1069"/>
      <c r="DR21" s="1069"/>
      <c r="DS21" s="1069"/>
      <c r="DT21" s="1069"/>
      <c r="DU21" s="1069"/>
      <c r="DV21" s="1069"/>
      <c r="DW21" s="1069"/>
      <c r="DX21" s="1069"/>
      <c r="DY21" s="1069"/>
      <c r="DZ21" s="1069"/>
      <c r="EA21" s="1069"/>
      <c r="EB21" s="1069"/>
      <c r="EC21" s="1069"/>
      <c r="ED21" s="1069"/>
      <c r="EE21" s="1069"/>
      <c r="EF21" s="1069"/>
      <c r="EG21" s="1069"/>
      <c r="EH21" s="1069"/>
      <c r="EI21" s="1069"/>
      <c r="EJ21" s="1069"/>
      <c r="EK21" s="1069"/>
      <c r="EL21" s="1069"/>
      <c r="EM21" s="1069"/>
      <c r="EN21" s="1069"/>
      <c r="EO21" s="1069"/>
      <c r="EP21" s="1069"/>
      <c r="EQ21" s="1069"/>
      <c r="ER21" s="1069"/>
      <c r="ES21" s="1069"/>
      <c r="ET21" s="1069"/>
      <c r="EU21" s="1069"/>
      <c r="EV21" s="1069"/>
      <c r="EW21" s="1069"/>
      <c r="EX21" s="1069"/>
      <c r="EY21" s="1069"/>
      <c r="EZ21" s="1069"/>
      <c r="FA21" s="1069"/>
      <c r="FB21" s="1069"/>
      <c r="FC21" s="1069"/>
      <c r="FD21" s="1069"/>
      <c r="FE21" s="1069"/>
      <c r="FF21" s="1069"/>
      <c r="FG21" s="1069"/>
      <c r="FH21" s="1069"/>
      <c r="FI21" s="1069"/>
      <c r="FJ21" s="1069"/>
      <c r="FK21" s="1069"/>
      <c r="FL21" s="1069"/>
      <c r="FM21" s="1069"/>
      <c r="FN21" s="1069"/>
      <c r="FO21" s="1069"/>
      <c r="FP21" s="1069"/>
      <c r="FQ21" s="1069"/>
      <c r="FR21" s="1069"/>
      <c r="FS21" s="1069"/>
      <c r="FT21" s="1069"/>
      <c r="FU21" s="1069"/>
      <c r="FV21" s="1069"/>
      <c r="FW21" s="1069"/>
      <c r="FX21" s="1069"/>
      <c r="FY21" s="1069"/>
      <c r="FZ21" s="1069"/>
      <c r="GA21" s="1069"/>
      <c r="GB21" s="1069"/>
      <c r="GC21" s="1069"/>
      <c r="GD21" s="1069"/>
      <c r="GE21" s="1069"/>
      <c r="GF21" s="1069"/>
      <c r="GG21" s="1069"/>
      <c r="GH21" s="1069"/>
      <c r="GI21" s="1069"/>
      <c r="GJ21" s="1069"/>
      <c r="GK21" s="1069"/>
      <c r="GL21" s="1069"/>
      <c r="GM21" s="1069"/>
      <c r="GN21" s="1069"/>
      <c r="GO21" s="1069"/>
      <c r="GP21" s="1069"/>
      <c r="GQ21" s="1069"/>
      <c r="GR21" s="1069"/>
      <c r="GS21" s="1069"/>
      <c r="GT21" s="1069"/>
      <c r="GU21" s="1069"/>
      <c r="GV21" s="1069"/>
      <c r="GW21" s="1069"/>
      <c r="GX21" s="1069"/>
      <c r="GY21" s="1069"/>
      <c r="GZ21" s="1069"/>
      <c r="HA21" s="1069"/>
      <c r="HB21" s="1069"/>
      <c r="HC21" s="1069"/>
      <c r="HD21" s="1069"/>
      <c r="HE21" s="1069"/>
      <c r="HF21" s="1069"/>
      <c r="HG21" s="1069"/>
      <c r="HH21" s="1069"/>
      <c r="HI21" s="1069"/>
      <c r="HJ21" s="1069"/>
      <c r="HK21" s="1069"/>
      <c r="HL21" s="1069"/>
      <c r="HM21" s="1069"/>
      <c r="HN21" s="1069"/>
      <c r="HO21" s="1069"/>
      <c r="HP21" s="1069"/>
      <c r="HQ21" s="1069"/>
      <c r="HR21" s="1069"/>
      <c r="HS21" s="1069"/>
      <c r="HT21" s="1069"/>
      <c r="HU21" s="1069"/>
      <c r="HV21" s="1069"/>
      <c r="HW21" s="1069"/>
      <c r="HX21" s="1069"/>
      <c r="HY21" s="1069"/>
      <c r="HZ21" s="1069"/>
      <c r="IA21" s="1069"/>
      <c r="IB21" s="1069"/>
      <c r="IC21" s="1069"/>
      <c r="ID21" s="1069"/>
    </row>
    <row r="22" spans="1:238" ht="13.9" customHeight="1">
      <c r="A22" s="487">
        <v>2009</v>
      </c>
      <c r="B22" s="1076">
        <v>12972</v>
      </c>
      <c r="C22" s="1070">
        <v>1211</v>
      </c>
      <c r="D22" s="1070">
        <v>230</v>
      </c>
      <c r="E22" s="1070">
        <v>1268</v>
      </c>
      <c r="F22" s="1070">
        <v>517</v>
      </c>
      <c r="G22" s="1070">
        <v>106</v>
      </c>
      <c r="H22" s="1070">
        <v>7372</v>
      </c>
      <c r="I22" s="1070">
        <v>6</v>
      </c>
      <c r="J22" s="1070">
        <v>213</v>
      </c>
      <c r="K22" s="1070">
        <v>2049</v>
      </c>
      <c r="L22" s="1071"/>
      <c r="M22" s="1064"/>
      <c r="N22" s="1064"/>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c r="AJ22" s="1069"/>
      <c r="AK22" s="1069"/>
      <c r="AL22" s="1069"/>
      <c r="AM22" s="1069"/>
      <c r="AN22" s="1069"/>
      <c r="AO22" s="1069"/>
      <c r="AP22" s="1069"/>
      <c r="AQ22" s="1069"/>
      <c r="AR22" s="1069"/>
      <c r="AS22" s="1069"/>
      <c r="AT22" s="1069"/>
      <c r="AU22" s="1069"/>
      <c r="AV22" s="1069"/>
      <c r="AW22" s="1069"/>
      <c r="AX22" s="1069"/>
      <c r="AY22" s="1069"/>
      <c r="AZ22" s="1069"/>
      <c r="BA22" s="1069"/>
      <c r="BB22" s="1069"/>
      <c r="BC22" s="1069"/>
      <c r="BD22" s="1069"/>
      <c r="BE22" s="1069"/>
      <c r="BF22" s="1069"/>
      <c r="BG22" s="1069"/>
      <c r="BH22" s="1069"/>
      <c r="BI22" s="1069"/>
      <c r="BJ22" s="1069"/>
      <c r="BK22" s="1069"/>
      <c r="BL22" s="1069"/>
      <c r="BM22" s="1069"/>
      <c r="BN22" s="1069"/>
      <c r="BO22" s="1069"/>
      <c r="BP22" s="1069"/>
      <c r="BQ22" s="1069"/>
      <c r="BR22" s="1069"/>
      <c r="BS22" s="1069"/>
      <c r="BT22" s="1069"/>
      <c r="BU22" s="1069"/>
      <c r="BV22" s="1069"/>
      <c r="BW22" s="1069"/>
      <c r="BX22" s="1069"/>
      <c r="BY22" s="1069"/>
      <c r="BZ22" s="1069"/>
      <c r="CA22" s="1069"/>
      <c r="CB22" s="1069"/>
      <c r="CC22" s="1069"/>
      <c r="CD22" s="1069"/>
      <c r="CE22" s="1069"/>
      <c r="CF22" s="1069"/>
      <c r="CG22" s="1069"/>
      <c r="CH22" s="1069"/>
      <c r="CI22" s="1069"/>
      <c r="CJ22" s="1069"/>
      <c r="CK22" s="1069"/>
      <c r="CL22" s="1069"/>
      <c r="CM22" s="1069"/>
      <c r="CN22" s="1069"/>
      <c r="CO22" s="1069"/>
      <c r="CP22" s="1069"/>
      <c r="CQ22" s="1069"/>
      <c r="CR22" s="1069"/>
      <c r="CS22" s="1069"/>
      <c r="CT22" s="1069"/>
      <c r="CU22" s="1069"/>
      <c r="CV22" s="1069"/>
      <c r="CW22" s="1069"/>
      <c r="CX22" s="1069"/>
      <c r="CY22" s="1069"/>
      <c r="CZ22" s="1069"/>
      <c r="DA22" s="1069"/>
      <c r="DB22" s="1069"/>
      <c r="DC22" s="1069"/>
      <c r="DD22" s="1069"/>
      <c r="DE22" s="1069"/>
      <c r="DF22" s="1069"/>
      <c r="DG22" s="1069"/>
      <c r="DH22" s="1069"/>
      <c r="DI22" s="1069"/>
      <c r="DJ22" s="1069"/>
      <c r="DK22" s="1069"/>
      <c r="DL22" s="1069"/>
      <c r="DM22" s="1069"/>
      <c r="DN22" s="1069"/>
      <c r="DO22" s="1069"/>
      <c r="DP22" s="1069"/>
      <c r="DQ22" s="1069"/>
      <c r="DR22" s="1069"/>
      <c r="DS22" s="1069"/>
      <c r="DT22" s="1069"/>
      <c r="DU22" s="1069"/>
      <c r="DV22" s="1069"/>
      <c r="DW22" s="1069"/>
      <c r="DX22" s="1069"/>
      <c r="DY22" s="1069"/>
      <c r="DZ22" s="1069"/>
      <c r="EA22" s="1069"/>
      <c r="EB22" s="1069"/>
      <c r="EC22" s="1069"/>
      <c r="ED22" s="1069"/>
      <c r="EE22" s="1069"/>
      <c r="EF22" s="1069"/>
      <c r="EG22" s="1069"/>
      <c r="EH22" s="1069"/>
      <c r="EI22" s="1069"/>
      <c r="EJ22" s="1069"/>
      <c r="EK22" s="1069"/>
      <c r="EL22" s="1069"/>
      <c r="EM22" s="1069"/>
      <c r="EN22" s="1069"/>
      <c r="EO22" s="1069"/>
      <c r="EP22" s="1069"/>
      <c r="EQ22" s="1069"/>
      <c r="ER22" s="1069"/>
      <c r="ES22" s="1069"/>
      <c r="ET22" s="1069"/>
      <c r="EU22" s="1069"/>
      <c r="EV22" s="1069"/>
      <c r="EW22" s="1069"/>
      <c r="EX22" s="1069"/>
      <c r="EY22" s="1069"/>
      <c r="EZ22" s="1069"/>
      <c r="FA22" s="1069"/>
      <c r="FB22" s="1069"/>
      <c r="FC22" s="1069"/>
      <c r="FD22" s="1069"/>
      <c r="FE22" s="1069"/>
      <c r="FF22" s="1069"/>
      <c r="FG22" s="1069"/>
      <c r="FH22" s="1069"/>
      <c r="FI22" s="1069"/>
      <c r="FJ22" s="1069"/>
      <c r="FK22" s="1069"/>
      <c r="FL22" s="1069"/>
      <c r="FM22" s="1069"/>
      <c r="FN22" s="1069"/>
      <c r="FO22" s="1069"/>
      <c r="FP22" s="1069"/>
      <c r="FQ22" s="1069"/>
      <c r="FR22" s="1069"/>
      <c r="FS22" s="1069"/>
      <c r="FT22" s="1069"/>
      <c r="FU22" s="1069"/>
      <c r="FV22" s="1069"/>
      <c r="FW22" s="1069"/>
      <c r="FX22" s="1069"/>
      <c r="FY22" s="1069"/>
      <c r="FZ22" s="1069"/>
      <c r="GA22" s="1069"/>
      <c r="GB22" s="1069"/>
      <c r="GC22" s="1069"/>
      <c r="GD22" s="1069"/>
      <c r="GE22" s="1069"/>
      <c r="GF22" s="1069"/>
      <c r="GG22" s="1069"/>
      <c r="GH22" s="1069"/>
      <c r="GI22" s="1069"/>
      <c r="GJ22" s="1069"/>
      <c r="GK22" s="1069"/>
      <c r="GL22" s="1069"/>
      <c r="GM22" s="1069"/>
      <c r="GN22" s="1069"/>
      <c r="GO22" s="1069"/>
      <c r="GP22" s="1069"/>
      <c r="GQ22" s="1069"/>
      <c r="GR22" s="1069"/>
      <c r="GS22" s="1069"/>
      <c r="GT22" s="1069"/>
      <c r="GU22" s="1069"/>
      <c r="GV22" s="1069"/>
      <c r="GW22" s="1069"/>
      <c r="GX22" s="1069"/>
      <c r="GY22" s="1069"/>
      <c r="GZ22" s="1069"/>
      <c r="HA22" s="1069"/>
      <c r="HB22" s="1069"/>
      <c r="HC22" s="1069"/>
      <c r="HD22" s="1069"/>
      <c r="HE22" s="1069"/>
      <c r="HF22" s="1069"/>
      <c r="HG22" s="1069"/>
      <c r="HH22" s="1069"/>
      <c r="HI22" s="1069"/>
      <c r="HJ22" s="1069"/>
      <c r="HK22" s="1069"/>
      <c r="HL22" s="1069"/>
      <c r="HM22" s="1069"/>
      <c r="HN22" s="1069"/>
      <c r="HO22" s="1069"/>
      <c r="HP22" s="1069"/>
      <c r="HQ22" s="1069"/>
      <c r="HR22" s="1069"/>
      <c r="HS22" s="1069"/>
      <c r="HT22" s="1069"/>
      <c r="HU22" s="1069"/>
      <c r="HV22" s="1069"/>
      <c r="HW22" s="1069"/>
      <c r="HX22" s="1069"/>
      <c r="HY22" s="1069"/>
      <c r="HZ22" s="1069"/>
      <c r="IA22" s="1069"/>
      <c r="IB22" s="1069"/>
      <c r="IC22" s="1069"/>
      <c r="ID22" s="1069"/>
    </row>
    <row r="23" spans="1:238" ht="13.9" customHeight="1">
      <c r="A23" s="487">
        <v>2010</v>
      </c>
      <c r="B23" s="1042">
        <v>11401</v>
      </c>
      <c r="C23" s="1042">
        <v>472</v>
      </c>
      <c r="D23" s="1042">
        <v>102</v>
      </c>
      <c r="E23" s="1042">
        <v>379</v>
      </c>
      <c r="F23" s="1042">
        <v>419</v>
      </c>
      <c r="G23" s="1042">
        <v>76</v>
      </c>
      <c r="H23" s="1042">
        <v>6063</v>
      </c>
      <c r="I23" s="1042">
        <v>2</v>
      </c>
      <c r="J23" s="1042">
        <v>100</v>
      </c>
      <c r="K23" s="1042">
        <v>3788</v>
      </c>
      <c r="L23" s="1071"/>
      <c r="M23" s="1064"/>
      <c r="N23" s="1064"/>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69"/>
      <c r="AM23" s="1069"/>
      <c r="AN23" s="1069"/>
      <c r="AO23" s="1069"/>
      <c r="AP23" s="1069"/>
      <c r="AQ23" s="1069"/>
      <c r="AR23" s="1069"/>
      <c r="AS23" s="1069"/>
      <c r="AT23" s="1069"/>
      <c r="AU23" s="1069"/>
      <c r="AV23" s="1069"/>
      <c r="AW23" s="1069"/>
      <c r="AX23" s="1069"/>
      <c r="AY23" s="1069"/>
      <c r="AZ23" s="1069"/>
      <c r="BA23" s="1069"/>
      <c r="BB23" s="1069"/>
      <c r="BC23" s="1069"/>
      <c r="BD23" s="1069"/>
      <c r="BE23" s="1069"/>
      <c r="BF23" s="1069"/>
      <c r="BG23" s="1069"/>
      <c r="BH23" s="1069"/>
      <c r="BI23" s="1069"/>
      <c r="BJ23" s="1069"/>
      <c r="BK23" s="1069"/>
      <c r="BL23" s="1069"/>
      <c r="BM23" s="1069"/>
      <c r="BN23" s="1069"/>
      <c r="BO23" s="1069"/>
      <c r="BP23" s="1069"/>
      <c r="BQ23" s="1069"/>
      <c r="BR23" s="1069"/>
      <c r="BS23" s="1069"/>
      <c r="BT23" s="1069"/>
      <c r="BU23" s="1069"/>
      <c r="BV23" s="1069"/>
      <c r="BW23" s="1069"/>
      <c r="BX23" s="1069"/>
      <c r="BY23" s="1069"/>
      <c r="BZ23" s="1069"/>
      <c r="CA23" s="1069"/>
      <c r="CB23" s="1069"/>
      <c r="CC23" s="1069"/>
      <c r="CD23" s="1069"/>
      <c r="CE23" s="1069"/>
      <c r="CF23" s="1069"/>
      <c r="CG23" s="1069"/>
      <c r="CH23" s="1069"/>
      <c r="CI23" s="1069"/>
      <c r="CJ23" s="1069"/>
      <c r="CK23" s="1069"/>
      <c r="CL23" s="1069"/>
      <c r="CM23" s="1069"/>
      <c r="CN23" s="1069"/>
      <c r="CO23" s="1069"/>
      <c r="CP23" s="1069"/>
      <c r="CQ23" s="1069"/>
      <c r="CR23" s="1069"/>
      <c r="CS23" s="1069"/>
      <c r="CT23" s="1069"/>
      <c r="CU23" s="1069"/>
      <c r="CV23" s="1069"/>
      <c r="CW23" s="1069"/>
      <c r="CX23" s="1069"/>
      <c r="CY23" s="1069"/>
      <c r="CZ23" s="1069"/>
      <c r="DA23" s="1069"/>
      <c r="DB23" s="1069"/>
      <c r="DC23" s="1069"/>
      <c r="DD23" s="1069"/>
      <c r="DE23" s="1069"/>
      <c r="DF23" s="1069"/>
      <c r="DG23" s="1069"/>
      <c r="DH23" s="1069"/>
      <c r="DI23" s="1069"/>
      <c r="DJ23" s="1069"/>
      <c r="DK23" s="1069"/>
      <c r="DL23" s="1069"/>
      <c r="DM23" s="1069"/>
      <c r="DN23" s="1069"/>
      <c r="DO23" s="1069"/>
      <c r="DP23" s="1069"/>
      <c r="DQ23" s="1069"/>
      <c r="DR23" s="1069"/>
      <c r="DS23" s="1069"/>
      <c r="DT23" s="1069"/>
      <c r="DU23" s="1069"/>
      <c r="DV23" s="1069"/>
      <c r="DW23" s="1069"/>
      <c r="DX23" s="1069"/>
      <c r="DY23" s="1069"/>
      <c r="DZ23" s="1069"/>
      <c r="EA23" s="1069"/>
      <c r="EB23" s="1069"/>
      <c r="EC23" s="1069"/>
      <c r="ED23" s="1069"/>
      <c r="EE23" s="1069"/>
      <c r="EF23" s="1069"/>
      <c r="EG23" s="1069"/>
      <c r="EH23" s="1069"/>
      <c r="EI23" s="1069"/>
      <c r="EJ23" s="1069"/>
      <c r="EK23" s="1069"/>
      <c r="EL23" s="1069"/>
      <c r="EM23" s="1069"/>
      <c r="EN23" s="1069"/>
      <c r="EO23" s="1069"/>
      <c r="EP23" s="1069"/>
      <c r="EQ23" s="1069"/>
      <c r="ER23" s="1069"/>
      <c r="ES23" s="1069"/>
      <c r="ET23" s="1069"/>
      <c r="EU23" s="1069"/>
      <c r="EV23" s="1069"/>
      <c r="EW23" s="1069"/>
      <c r="EX23" s="1069"/>
      <c r="EY23" s="1069"/>
      <c r="EZ23" s="1069"/>
      <c r="FA23" s="1069"/>
      <c r="FB23" s="1069"/>
      <c r="FC23" s="1069"/>
      <c r="FD23" s="1069"/>
      <c r="FE23" s="1069"/>
      <c r="FF23" s="1069"/>
      <c r="FG23" s="1069"/>
      <c r="FH23" s="1069"/>
      <c r="FI23" s="1069"/>
      <c r="FJ23" s="1069"/>
      <c r="FK23" s="1069"/>
      <c r="FL23" s="1069"/>
      <c r="FM23" s="1069"/>
      <c r="FN23" s="1069"/>
      <c r="FO23" s="1069"/>
      <c r="FP23" s="1069"/>
      <c r="FQ23" s="1069"/>
      <c r="FR23" s="1069"/>
      <c r="FS23" s="1069"/>
      <c r="FT23" s="1069"/>
      <c r="FU23" s="1069"/>
      <c r="FV23" s="1069"/>
      <c r="FW23" s="1069"/>
      <c r="FX23" s="1069"/>
      <c r="FY23" s="1069"/>
      <c r="FZ23" s="1069"/>
      <c r="GA23" s="1069"/>
      <c r="GB23" s="1069"/>
      <c r="GC23" s="1069"/>
      <c r="GD23" s="1069"/>
      <c r="GE23" s="1069"/>
      <c r="GF23" s="1069"/>
      <c r="GG23" s="1069"/>
      <c r="GH23" s="1069"/>
      <c r="GI23" s="1069"/>
      <c r="GJ23" s="1069"/>
      <c r="GK23" s="1069"/>
      <c r="GL23" s="1069"/>
      <c r="GM23" s="1069"/>
      <c r="GN23" s="1069"/>
      <c r="GO23" s="1069"/>
      <c r="GP23" s="1069"/>
      <c r="GQ23" s="1069"/>
      <c r="GR23" s="1069"/>
      <c r="GS23" s="1069"/>
      <c r="GT23" s="1069"/>
      <c r="GU23" s="1069"/>
      <c r="GV23" s="1069"/>
      <c r="GW23" s="1069"/>
      <c r="GX23" s="1069"/>
      <c r="GY23" s="1069"/>
      <c r="GZ23" s="1069"/>
      <c r="HA23" s="1069"/>
      <c r="HB23" s="1069"/>
      <c r="HC23" s="1069"/>
      <c r="HD23" s="1069"/>
      <c r="HE23" s="1069"/>
      <c r="HF23" s="1069"/>
      <c r="HG23" s="1069"/>
      <c r="HH23" s="1069"/>
      <c r="HI23" s="1069"/>
      <c r="HJ23" s="1069"/>
      <c r="HK23" s="1069"/>
      <c r="HL23" s="1069"/>
      <c r="HM23" s="1069"/>
      <c r="HN23" s="1069"/>
      <c r="HO23" s="1069"/>
      <c r="HP23" s="1069"/>
      <c r="HQ23" s="1069"/>
      <c r="HR23" s="1069"/>
      <c r="HS23" s="1069"/>
      <c r="HT23" s="1069"/>
      <c r="HU23" s="1069"/>
      <c r="HV23" s="1069"/>
      <c r="HW23" s="1069"/>
      <c r="HX23" s="1069"/>
      <c r="HY23" s="1069"/>
      <c r="HZ23" s="1069"/>
      <c r="IA23" s="1069"/>
      <c r="IB23" s="1069"/>
      <c r="IC23" s="1069"/>
      <c r="ID23" s="1069"/>
    </row>
    <row r="24" spans="1:238" ht="13.9" customHeight="1">
      <c r="A24" s="487">
        <v>2011</v>
      </c>
      <c r="B24" s="1078">
        <v>39560</v>
      </c>
      <c r="C24" s="1078">
        <v>976</v>
      </c>
      <c r="D24" s="1078">
        <v>879</v>
      </c>
      <c r="E24" s="1078">
        <v>1036</v>
      </c>
      <c r="F24" s="1078">
        <v>1111</v>
      </c>
      <c r="G24" s="1078">
        <v>62</v>
      </c>
      <c r="H24" s="1078">
        <v>33201</v>
      </c>
      <c r="I24" s="1078">
        <v>8</v>
      </c>
      <c r="J24" s="1078">
        <v>212</v>
      </c>
      <c r="K24" s="1078">
        <v>2075</v>
      </c>
      <c r="L24" s="1071"/>
      <c r="M24" s="1064"/>
      <c r="N24" s="1064"/>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1069"/>
      <c r="BA24" s="1069"/>
      <c r="BB24" s="1069"/>
      <c r="BC24" s="1069"/>
      <c r="BD24" s="1069"/>
      <c r="BE24" s="1069"/>
      <c r="BF24" s="1069"/>
      <c r="BG24" s="1069"/>
      <c r="BH24" s="1069"/>
      <c r="BI24" s="1069"/>
      <c r="BJ24" s="1069"/>
      <c r="BK24" s="1069"/>
      <c r="BL24" s="1069"/>
      <c r="BM24" s="1069"/>
      <c r="BN24" s="1069"/>
      <c r="BO24" s="1069"/>
      <c r="BP24" s="1069"/>
      <c r="BQ24" s="1069"/>
      <c r="BR24" s="1069"/>
      <c r="BS24" s="1069"/>
      <c r="BT24" s="1069"/>
      <c r="BU24" s="1069"/>
      <c r="BV24" s="1069"/>
      <c r="BW24" s="1069"/>
      <c r="BX24" s="1069"/>
      <c r="BY24" s="1069"/>
      <c r="BZ24" s="1069"/>
      <c r="CA24" s="1069"/>
      <c r="CB24" s="1069"/>
      <c r="CC24" s="1069"/>
      <c r="CD24" s="1069"/>
      <c r="CE24" s="1069"/>
      <c r="CF24" s="1069"/>
      <c r="CG24" s="1069"/>
      <c r="CH24" s="1069"/>
      <c r="CI24" s="1069"/>
      <c r="CJ24" s="1069"/>
      <c r="CK24" s="1069"/>
      <c r="CL24" s="1069"/>
      <c r="CM24" s="1069"/>
      <c r="CN24" s="1069"/>
      <c r="CO24" s="1069"/>
      <c r="CP24" s="1069"/>
      <c r="CQ24" s="1069"/>
      <c r="CR24" s="1069"/>
      <c r="CS24" s="1069"/>
      <c r="CT24" s="1069"/>
      <c r="CU24" s="1069"/>
      <c r="CV24" s="1069"/>
      <c r="CW24" s="1069"/>
      <c r="CX24" s="1069"/>
      <c r="CY24" s="1069"/>
      <c r="CZ24" s="1069"/>
      <c r="DA24" s="1069"/>
      <c r="DB24" s="1069"/>
      <c r="DC24" s="1069"/>
      <c r="DD24" s="1069"/>
      <c r="DE24" s="1069"/>
      <c r="DF24" s="1069"/>
      <c r="DG24" s="1069"/>
      <c r="DH24" s="1069"/>
      <c r="DI24" s="1069"/>
      <c r="DJ24" s="1069"/>
      <c r="DK24" s="1069"/>
      <c r="DL24" s="1069"/>
      <c r="DM24" s="1069"/>
      <c r="DN24" s="1069"/>
      <c r="DO24" s="1069"/>
      <c r="DP24" s="1069"/>
      <c r="DQ24" s="1069"/>
      <c r="DR24" s="1069"/>
      <c r="DS24" s="1069"/>
      <c r="DT24" s="1069"/>
      <c r="DU24" s="1069"/>
      <c r="DV24" s="1069"/>
      <c r="DW24" s="1069"/>
      <c r="DX24" s="1069"/>
      <c r="DY24" s="1069"/>
      <c r="DZ24" s="1069"/>
      <c r="EA24" s="1069"/>
      <c r="EB24" s="1069"/>
      <c r="EC24" s="1069"/>
      <c r="ED24" s="1069"/>
      <c r="EE24" s="1069"/>
      <c r="EF24" s="1069"/>
      <c r="EG24" s="1069"/>
      <c r="EH24" s="1069"/>
      <c r="EI24" s="1069"/>
      <c r="EJ24" s="1069"/>
      <c r="EK24" s="1069"/>
      <c r="EL24" s="1069"/>
      <c r="EM24" s="1069"/>
      <c r="EN24" s="1069"/>
      <c r="EO24" s="1069"/>
      <c r="EP24" s="1069"/>
      <c r="EQ24" s="1069"/>
      <c r="ER24" s="1069"/>
      <c r="ES24" s="1069"/>
      <c r="ET24" s="1069"/>
      <c r="EU24" s="1069"/>
      <c r="EV24" s="1069"/>
      <c r="EW24" s="1069"/>
      <c r="EX24" s="1069"/>
      <c r="EY24" s="1069"/>
      <c r="EZ24" s="1069"/>
      <c r="FA24" s="1069"/>
      <c r="FB24" s="1069"/>
      <c r="FC24" s="1069"/>
      <c r="FD24" s="1069"/>
      <c r="FE24" s="1069"/>
      <c r="FF24" s="1069"/>
      <c r="FG24" s="1069"/>
      <c r="FH24" s="1069"/>
      <c r="FI24" s="1069"/>
      <c r="FJ24" s="1069"/>
      <c r="FK24" s="1069"/>
      <c r="FL24" s="1069"/>
      <c r="FM24" s="1069"/>
      <c r="FN24" s="1069"/>
      <c r="FO24" s="1069"/>
      <c r="FP24" s="1069"/>
      <c r="FQ24" s="1069"/>
      <c r="FR24" s="1069"/>
      <c r="FS24" s="1069"/>
      <c r="FT24" s="1069"/>
      <c r="FU24" s="1069"/>
      <c r="FV24" s="1069"/>
      <c r="FW24" s="1069"/>
      <c r="FX24" s="1069"/>
      <c r="FY24" s="1069"/>
      <c r="FZ24" s="1069"/>
      <c r="GA24" s="1069"/>
      <c r="GB24" s="1069"/>
      <c r="GC24" s="1069"/>
      <c r="GD24" s="1069"/>
      <c r="GE24" s="1069"/>
      <c r="GF24" s="1069"/>
      <c r="GG24" s="1069"/>
      <c r="GH24" s="1069"/>
      <c r="GI24" s="1069"/>
      <c r="GJ24" s="1069"/>
      <c r="GK24" s="1069"/>
      <c r="GL24" s="1069"/>
      <c r="GM24" s="1069"/>
      <c r="GN24" s="1069"/>
      <c r="GO24" s="1069"/>
      <c r="GP24" s="1069"/>
      <c r="GQ24" s="1069"/>
      <c r="GR24" s="1069"/>
      <c r="GS24" s="1069"/>
      <c r="GT24" s="1069"/>
      <c r="GU24" s="1069"/>
      <c r="GV24" s="1069"/>
      <c r="GW24" s="1069"/>
      <c r="GX24" s="1069"/>
      <c r="GY24" s="1069"/>
      <c r="GZ24" s="1069"/>
      <c r="HA24" s="1069"/>
      <c r="HB24" s="1069"/>
      <c r="HC24" s="1069"/>
      <c r="HD24" s="1069"/>
      <c r="HE24" s="1069"/>
      <c r="HF24" s="1069"/>
      <c r="HG24" s="1069"/>
      <c r="HH24" s="1069"/>
      <c r="HI24" s="1069"/>
      <c r="HJ24" s="1069"/>
      <c r="HK24" s="1069"/>
      <c r="HL24" s="1069"/>
      <c r="HM24" s="1069"/>
      <c r="HN24" s="1069"/>
      <c r="HO24" s="1069"/>
      <c r="HP24" s="1069"/>
      <c r="HQ24" s="1069"/>
      <c r="HR24" s="1069"/>
      <c r="HS24" s="1069"/>
      <c r="HT24" s="1069"/>
      <c r="HU24" s="1069"/>
      <c r="HV24" s="1069"/>
      <c r="HW24" s="1069"/>
      <c r="HX24" s="1069"/>
      <c r="HY24" s="1069"/>
      <c r="HZ24" s="1069"/>
      <c r="IA24" s="1069"/>
      <c r="IB24" s="1069"/>
      <c r="IC24" s="1069"/>
      <c r="ID24" s="1069"/>
    </row>
    <row r="25" spans="1:238" ht="13.9" customHeight="1">
      <c r="A25" s="1079">
        <v>2012</v>
      </c>
      <c r="B25" s="1080">
        <v>41936</v>
      </c>
      <c r="C25" s="1080">
        <v>1000</v>
      </c>
      <c r="D25" s="1080">
        <v>849</v>
      </c>
      <c r="E25" s="1080">
        <v>1099</v>
      </c>
      <c r="F25" s="1080">
        <v>1319</v>
      </c>
      <c r="G25" s="1080">
        <v>74</v>
      </c>
      <c r="H25" s="1080">
        <v>33588</v>
      </c>
      <c r="I25" s="1080">
        <v>7</v>
      </c>
      <c r="J25" s="1080">
        <v>212</v>
      </c>
      <c r="K25" s="1080">
        <v>3788</v>
      </c>
      <c r="L25" s="1071"/>
      <c r="M25" s="1064"/>
      <c r="N25" s="1064"/>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1069"/>
      <c r="BK25" s="1069"/>
      <c r="BL25" s="1069"/>
      <c r="BM25" s="1069"/>
      <c r="BN25" s="1069"/>
      <c r="BO25" s="1069"/>
      <c r="BP25" s="1069"/>
      <c r="BQ25" s="1069"/>
      <c r="BR25" s="1069"/>
      <c r="BS25" s="1069"/>
      <c r="BT25" s="1069"/>
      <c r="BU25" s="1069"/>
      <c r="BV25" s="1069"/>
      <c r="BW25" s="1069"/>
      <c r="BX25" s="1069"/>
      <c r="BY25" s="1069"/>
      <c r="BZ25" s="1069"/>
      <c r="CA25" s="1069"/>
      <c r="CB25" s="1069"/>
      <c r="CC25" s="1069"/>
      <c r="CD25" s="1069"/>
      <c r="CE25" s="1069"/>
      <c r="CF25" s="1069"/>
      <c r="CG25" s="1069"/>
      <c r="CH25" s="1069"/>
      <c r="CI25" s="1069"/>
      <c r="CJ25" s="1069"/>
      <c r="CK25" s="1069"/>
      <c r="CL25" s="1069"/>
      <c r="CM25" s="1069"/>
      <c r="CN25" s="1069"/>
      <c r="CO25" s="1069"/>
      <c r="CP25" s="1069"/>
      <c r="CQ25" s="1069"/>
      <c r="CR25" s="1069"/>
      <c r="CS25" s="1069"/>
      <c r="CT25" s="1069"/>
      <c r="CU25" s="1069"/>
      <c r="CV25" s="1069"/>
      <c r="CW25" s="1069"/>
      <c r="CX25" s="1069"/>
      <c r="CY25" s="1069"/>
      <c r="CZ25" s="1069"/>
      <c r="DA25" s="1069"/>
      <c r="DB25" s="1069"/>
      <c r="DC25" s="1069"/>
      <c r="DD25" s="1069"/>
      <c r="DE25" s="1069"/>
      <c r="DF25" s="1069"/>
      <c r="DG25" s="1069"/>
      <c r="DH25" s="1069"/>
      <c r="DI25" s="1069"/>
      <c r="DJ25" s="1069"/>
      <c r="DK25" s="1069"/>
      <c r="DL25" s="1069"/>
      <c r="DM25" s="1069"/>
      <c r="DN25" s="1069"/>
      <c r="DO25" s="1069"/>
      <c r="DP25" s="1069"/>
      <c r="DQ25" s="1069"/>
      <c r="DR25" s="1069"/>
      <c r="DS25" s="1069"/>
      <c r="DT25" s="1069"/>
      <c r="DU25" s="1069"/>
      <c r="DV25" s="1069"/>
      <c r="DW25" s="1069"/>
      <c r="DX25" s="1069"/>
      <c r="DY25" s="1069"/>
      <c r="DZ25" s="1069"/>
      <c r="EA25" s="1069"/>
      <c r="EB25" s="1069"/>
      <c r="EC25" s="1069"/>
      <c r="ED25" s="1069"/>
      <c r="EE25" s="1069"/>
      <c r="EF25" s="1069"/>
      <c r="EG25" s="1069"/>
      <c r="EH25" s="1069"/>
      <c r="EI25" s="1069"/>
      <c r="EJ25" s="1069"/>
      <c r="EK25" s="1069"/>
      <c r="EL25" s="1069"/>
      <c r="EM25" s="1069"/>
      <c r="EN25" s="1069"/>
      <c r="EO25" s="1069"/>
      <c r="EP25" s="1069"/>
      <c r="EQ25" s="1069"/>
      <c r="ER25" s="1069"/>
      <c r="ES25" s="1069"/>
      <c r="ET25" s="1069"/>
      <c r="EU25" s="1069"/>
      <c r="EV25" s="1069"/>
      <c r="EW25" s="1069"/>
      <c r="EX25" s="1069"/>
      <c r="EY25" s="1069"/>
      <c r="EZ25" s="1069"/>
      <c r="FA25" s="1069"/>
      <c r="FB25" s="1069"/>
      <c r="FC25" s="1069"/>
      <c r="FD25" s="1069"/>
      <c r="FE25" s="1069"/>
      <c r="FF25" s="1069"/>
      <c r="FG25" s="1069"/>
      <c r="FH25" s="1069"/>
      <c r="FI25" s="1069"/>
      <c r="FJ25" s="1069"/>
      <c r="FK25" s="1069"/>
      <c r="FL25" s="1069"/>
      <c r="FM25" s="1069"/>
      <c r="FN25" s="1069"/>
      <c r="FO25" s="1069"/>
      <c r="FP25" s="1069"/>
      <c r="FQ25" s="1069"/>
      <c r="FR25" s="1069"/>
      <c r="FS25" s="1069"/>
      <c r="FT25" s="1069"/>
      <c r="FU25" s="1069"/>
      <c r="FV25" s="1069"/>
      <c r="FW25" s="1069"/>
      <c r="FX25" s="1069"/>
      <c r="FY25" s="1069"/>
      <c r="FZ25" s="1069"/>
      <c r="GA25" s="1069"/>
      <c r="GB25" s="1069"/>
      <c r="GC25" s="1069"/>
      <c r="GD25" s="1069"/>
      <c r="GE25" s="1069"/>
      <c r="GF25" s="1069"/>
      <c r="GG25" s="1069"/>
      <c r="GH25" s="1069"/>
      <c r="GI25" s="1069"/>
      <c r="GJ25" s="1069"/>
      <c r="GK25" s="1069"/>
      <c r="GL25" s="1069"/>
      <c r="GM25" s="1069"/>
      <c r="GN25" s="1069"/>
      <c r="GO25" s="1069"/>
      <c r="GP25" s="1069"/>
      <c r="GQ25" s="1069"/>
      <c r="GR25" s="1069"/>
      <c r="GS25" s="1069"/>
      <c r="GT25" s="1069"/>
      <c r="GU25" s="1069"/>
      <c r="GV25" s="1069"/>
      <c r="GW25" s="1069"/>
      <c r="GX25" s="1069"/>
      <c r="GY25" s="1069"/>
      <c r="GZ25" s="1069"/>
      <c r="HA25" s="1069"/>
      <c r="HB25" s="1069"/>
      <c r="HC25" s="1069"/>
      <c r="HD25" s="1069"/>
      <c r="HE25" s="1069"/>
      <c r="HF25" s="1069"/>
      <c r="HG25" s="1069"/>
      <c r="HH25" s="1069"/>
      <c r="HI25" s="1069"/>
      <c r="HJ25" s="1069"/>
      <c r="HK25" s="1069"/>
      <c r="HL25" s="1069"/>
      <c r="HM25" s="1069"/>
      <c r="HN25" s="1069"/>
      <c r="HO25" s="1069"/>
      <c r="HP25" s="1069"/>
      <c r="HQ25" s="1069"/>
      <c r="HR25" s="1069"/>
      <c r="HS25" s="1069"/>
      <c r="HT25" s="1069"/>
      <c r="HU25" s="1069"/>
      <c r="HV25" s="1069"/>
      <c r="HW25" s="1069"/>
      <c r="HX25" s="1069"/>
      <c r="HY25" s="1069"/>
      <c r="HZ25" s="1069"/>
      <c r="IA25" s="1069"/>
      <c r="IB25" s="1069"/>
      <c r="IC25" s="1069"/>
      <c r="ID25" s="1069"/>
    </row>
    <row r="26" spans="1:238" ht="13.9" customHeight="1">
      <c r="A26" s="1079">
        <v>2013</v>
      </c>
      <c r="B26" s="1080">
        <v>22098</v>
      </c>
      <c r="C26" s="1080">
        <v>876</v>
      </c>
      <c r="D26" s="1080">
        <v>735</v>
      </c>
      <c r="E26" s="1080">
        <v>1031</v>
      </c>
      <c r="F26" s="1080">
        <v>899</v>
      </c>
      <c r="G26" s="1080">
        <v>28</v>
      </c>
      <c r="H26" s="1080">
        <v>14913</v>
      </c>
      <c r="I26" s="1080">
        <v>6</v>
      </c>
      <c r="J26" s="1080">
        <v>91</v>
      </c>
      <c r="K26" s="1080">
        <v>3519</v>
      </c>
      <c r="L26" s="1071"/>
      <c r="M26" s="1064"/>
      <c r="N26" s="1064"/>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1069"/>
      <c r="AK26" s="1069"/>
      <c r="AL26" s="1069"/>
      <c r="AM26" s="1069"/>
      <c r="AN26" s="1069"/>
      <c r="AO26" s="1069"/>
      <c r="AP26" s="1069"/>
      <c r="AQ26" s="1069"/>
      <c r="AR26" s="1069"/>
      <c r="AS26" s="1069"/>
      <c r="AT26" s="1069"/>
      <c r="AU26" s="1069"/>
      <c r="AV26" s="1069"/>
      <c r="AW26" s="1069"/>
      <c r="AX26" s="1069"/>
      <c r="AY26" s="1069"/>
      <c r="AZ26" s="1069"/>
      <c r="BA26" s="1069"/>
      <c r="BB26" s="1069"/>
      <c r="BC26" s="1069"/>
      <c r="BD26" s="1069"/>
      <c r="BE26" s="1069"/>
      <c r="BF26" s="1069"/>
      <c r="BG26" s="1069"/>
      <c r="BH26" s="1069"/>
      <c r="BI26" s="1069"/>
      <c r="BJ26" s="1069"/>
      <c r="BK26" s="1069"/>
      <c r="BL26" s="1069"/>
      <c r="BM26" s="1069"/>
      <c r="BN26" s="1069"/>
      <c r="BO26" s="1069"/>
      <c r="BP26" s="1069"/>
      <c r="BQ26" s="1069"/>
      <c r="BR26" s="1069"/>
      <c r="BS26" s="1069"/>
      <c r="BT26" s="1069"/>
      <c r="BU26" s="1069"/>
      <c r="BV26" s="1069"/>
      <c r="BW26" s="1069"/>
      <c r="BX26" s="1069"/>
      <c r="BY26" s="1069"/>
      <c r="BZ26" s="1069"/>
      <c r="CA26" s="1069"/>
      <c r="CB26" s="1069"/>
      <c r="CC26" s="1069"/>
      <c r="CD26" s="1069"/>
      <c r="CE26" s="1069"/>
      <c r="CF26" s="1069"/>
      <c r="CG26" s="1069"/>
      <c r="CH26" s="1069"/>
      <c r="CI26" s="1069"/>
      <c r="CJ26" s="1069"/>
      <c r="CK26" s="1069"/>
      <c r="CL26" s="1069"/>
      <c r="CM26" s="1069"/>
      <c r="CN26" s="1069"/>
      <c r="CO26" s="1069"/>
      <c r="CP26" s="1069"/>
      <c r="CQ26" s="1069"/>
      <c r="CR26" s="1069"/>
      <c r="CS26" s="1069"/>
      <c r="CT26" s="1069"/>
      <c r="CU26" s="1069"/>
      <c r="CV26" s="1069"/>
      <c r="CW26" s="1069"/>
      <c r="CX26" s="1069"/>
      <c r="CY26" s="1069"/>
      <c r="CZ26" s="1069"/>
      <c r="DA26" s="1069"/>
      <c r="DB26" s="1069"/>
      <c r="DC26" s="1069"/>
      <c r="DD26" s="1069"/>
      <c r="DE26" s="1069"/>
      <c r="DF26" s="1069"/>
      <c r="DG26" s="1069"/>
      <c r="DH26" s="1069"/>
      <c r="DI26" s="1069"/>
      <c r="DJ26" s="1069"/>
      <c r="DK26" s="1069"/>
      <c r="DL26" s="1069"/>
      <c r="DM26" s="1069"/>
      <c r="DN26" s="1069"/>
      <c r="DO26" s="1069"/>
      <c r="DP26" s="1069"/>
      <c r="DQ26" s="1069"/>
      <c r="DR26" s="1069"/>
      <c r="DS26" s="1069"/>
      <c r="DT26" s="1069"/>
      <c r="DU26" s="1069"/>
      <c r="DV26" s="1069"/>
      <c r="DW26" s="1069"/>
      <c r="DX26" s="1069"/>
      <c r="DY26" s="1069"/>
      <c r="DZ26" s="1069"/>
      <c r="EA26" s="1069"/>
      <c r="EB26" s="1069"/>
      <c r="EC26" s="1069"/>
      <c r="ED26" s="1069"/>
      <c r="EE26" s="1069"/>
      <c r="EF26" s="1069"/>
      <c r="EG26" s="1069"/>
      <c r="EH26" s="1069"/>
      <c r="EI26" s="1069"/>
      <c r="EJ26" s="1069"/>
      <c r="EK26" s="1069"/>
      <c r="EL26" s="1069"/>
      <c r="EM26" s="1069"/>
      <c r="EN26" s="1069"/>
      <c r="EO26" s="1069"/>
      <c r="EP26" s="1069"/>
      <c r="EQ26" s="1069"/>
      <c r="ER26" s="1069"/>
      <c r="ES26" s="1069"/>
      <c r="ET26" s="1069"/>
      <c r="EU26" s="1069"/>
      <c r="EV26" s="1069"/>
      <c r="EW26" s="1069"/>
      <c r="EX26" s="1069"/>
      <c r="EY26" s="1069"/>
      <c r="EZ26" s="1069"/>
      <c r="FA26" s="1069"/>
      <c r="FB26" s="1069"/>
      <c r="FC26" s="1069"/>
      <c r="FD26" s="1069"/>
      <c r="FE26" s="1069"/>
      <c r="FF26" s="1069"/>
      <c r="FG26" s="1069"/>
      <c r="FH26" s="1069"/>
      <c r="FI26" s="1069"/>
      <c r="FJ26" s="1069"/>
      <c r="FK26" s="1069"/>
      <c r="FL26" s="1069"/>
      <c r="FM26" s="1069"/>
      <c r="FN26" s="1069"/>
      <c r="FO26" s="1069"/>
      <c r="FP26" s="1069"/>
      <c r="FQ26" s="1069"/>
      <c r="FR26" s="1069"/>
      <c r="FS26" s="1069"/>
      <c r="FT26" s="1069"/>
      <c r="FU26" s="1069"/>
      <c r="FV26" s="1069"/>
      <c r="FW26" s="1069"/>
      <c r="FX26" s="1069"/>
      <c r="FY26" s="1069"/>
      <c r="FZ26" s="1069"/>
      <c r="GA26" s="1069"/>
      <c r="GB26" s="1069"/>
      <c r="GC26" s="1069"/>
      <c r="GD26" s="1069"/>
      <c r="GE26" s="1069"/>
      <c r="GF26" s="1069"/>
      <c r="GG26" s="1069"/>
      <c r="GH26" s="1069"/>
      <c r="GI26" s="1069"/>
      <c r="GJ26" s="1069"/>
      <c r="GK26" s="1069"/>
      <c r="GL26" s="1069"/>
      <c r="GM26" s="1069"/>
      <c r="GN26" s="1069"/>
      <c r="GO26" s="1069"/>
      <c r="GP26" s="1069"/>
      <c r="GQ26" s="1069"/>
      <c r="GR26" s="1069"/>
      <c r="GS26" s="1069"/>
      <c r="GT26" s="1069"/>
      <c r="GU26" s="1069"/>
      <c r="GV26" s="1069"/>
      <c r="GW26" s="1069"/>
      <c r="GX26" s="1069"/>
      <c r="GY26" s="1069"/>
      <c r="GZ26" s="1069"/>
      <c r="HA26" s="1069"/>
      <c r="HB26" s="1069"/>
      <c r="HC26" s="1069"/>
      <c r="HD26" s="1069"/>
      <c r="HE26" s="1069"/>
      <c r="HF26" s="1069"/>
      <c r="HG26" s="1069"/>
      <c r="HH26" s="1069"/>
      <c r="HI26" s="1069"/>
      <c r="HJ26" s="1069"/>
      <c r="HK26" s="1069"/>
      <c r="HL26" s="1069"/>
      <c r="HM26" s="1069"/>
      <c r="HN26" s="1069"/>
      <c r="HO26" s="1069"/>
      <c r="HP26" s="1069"/>
      <c r="HQ26" s="1069"/>
      <c r="HR26" s="1069"/>
      <c r="HS26" s="1069"/>
      <c r="HT26" s="1069"/>
      <c r="HU26" s="1069"/>
      <c r="HV26" s="1069"/>
      <c r="HW26" s="1069"/>
      <c r="HX26" s="1069"/>
      <c r="HY26" s="1069"/>
      <c r="HZ26" s="1069"/>
      <c r="IA26" s="1069"/>
      <c r="IB26" s="1069"/>
      <c r="IC26" s="1069"/>
      <c r="ID26" s="1069"/>
    </row>
    <row r="27" spans="1:238" ht="13.9" customHeight="1">
      <c r="A27" s="1079">
        <v>2014</v>
      </c>
      <c r="B27" s="1076">
        <v>12075</v>
      </c>
      <c r="C27" s="1070">
        <v>1008</v>
      </c>
      <c r="D27" s="1070">
        <v>911</v>
      </c>
      <c r="E27" s="1070">
        <v>1202</v>
      </c>
      <c r="F27" s="1070">
        <v>1021</v>
      </c>
      <c r="G27" s="1070">
        <v>35</v>
      </c>
      <c r="H27" s="1070">
        <v>3221</v>
      </c>
      <c r="I27" s="1070">
        <v>2</v>
      </c>
      <c r="J27" s="1070">
        <v>113</v>
      </c>
      <c r="K27" s="1070">
        <v>4562</v>
      </c>
      <c r="L27" s="1071"/>
      <c r="M27" s="1064"/>
      <c r="N27" s="1064"/>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69"/>
      <c r="BC27" s="1069"/>
      <c r="BD27" s="1069"/>
      <c r="BE27" s="1069"/>
      <c r="BF27" s="1069"/>
      <c r="BG27" s="1069"/>
      <c r="BH27" s="1069"/>
      <c r="BI27" s="1069"/>
      <c r="BJ27" s="1069"/>
      <c r="BK27" s="1069"/>
      <c r="BL27" s="1069"/>
      <c r="BM27" s="1069"/>
      <c r="BN27" s="1069"/>
      <c r="BO27" s="1069"/>
      <c r="BP27" s="1069"/>
      <c r="BQ27" s="1069"/>
      <c r="BR27" s="1069"/>
      <c r="BS27" s="1069"/>
      <c r="BT27" s="1069"/>
      <c r="BU27" s="1069"/>
      <c r="BV27" s="1069"/>
      <c r="BW27" s="1069"/>
      <c r="BX27" s="1069"/>
      <c r="BY27" s="1069"/>
      <c r="BZ27" s="1069"/>
      <c r="CA27" s="1069"/>
      <c r="CB27" s="1069"/>
      <c r="CC27" s="1069"/>
      <c r="CD27" s="1069"/>
      <c r="CE27" s="1069"/>
      <c r="CF27" s="1069"/>
      <c r="CG27" s="1069"/>
      <c r="CH27" s="1069"/>
      <c r="CI27" s="1069"/>
      <c r="CJ27" s="1069"/>
      <c r="CK27" s="1069"/>
      <c r="CL27" s="1069"/>
      <c r="CM27" s="1069"/>
      <c r="CN27" s="1069"/>
      <c r="CO27" s="1069"/>
      <c r="CP27" s="1069"/>
      <c r="CQ27" s="1069"/>
      <c r="CR27" s="1069"/>
      <c r="CS27" s="1069"/>
      <c r="CT27" s="1069"/>
      <c r="CU27" s="1069"/>
      <c r="CV27" s="1069"/>
      <c r="CW27" s="1069"/>
      <c r="CX27" s="1069"/>
      <c r="CY27" s="1069"/>
      <c r="CZ27" s="1069"/>
      <c r="DA27" s="1069"/>
      <c r="DB27" s="1069"/>
      <c r="DC27" s="1069"/>
      <c r="DD27" s="1069"/>
      <c r="DE27" s="1069"/>
      <c r="DF27" s="1069"/>
      <c r="DG27" s="1069"/>
      <c r="DH27" s="1069"/>
      <c r="DI27" s="1069"/>
      <c r="DJ27" s="1069"/>
      <c r="DK27" s="1069"/>
      <c r="DL27" s="1069"/>
      <c r="DM27" s="1069"/>
      <c r="DN27" s="1069"/>
      <c r="DO27" s="1069"/>
      <c r="DP27" s="1069"/>
      <c r="DQ27" s="1069"/>
      <c r="DR27" s="1069"/>
      <c r="DS27" s="1069"/>
      <c r="DT27" s="1069"/>
      <c r="DU27" s="1069"/>
      <c r="DV27" s="1069"/>
      <c r="DW27" s="1069"/>
      <c r="DX27" s="1069"/>
      <c r="DY27" s="1069"/>
      <c r="DZ27" s="1069"/>
      <c r="EA27" s="1069"/>
      <c r="EB27" s="1069"/>
      <c r="EC27" s="1069"/>
      <c r="ED27" s="1069"/>
      <c r="EE27" s="1069"/>
      <c r="EF27" s="1069"/>
      <c r="EG27" s="1069"/>
      <c r="EH27" s="1069"/>
      <c r="EI27" s="1069"/>
      <c r="EJ27" s="1069"/>
      <c r="EK27" s="1069"/>
      <c r="EL27" s="1069"/>
      <c r="EM27" s="1069"/>
      <c r="EN27" s="1069"/>
      <c r="EO27" s="1069"/>
      <c r="EP27" s="1069"/>
      <c r="EQ27" s="1069"/>
      <c r="ER27" s="1069"/>
      <c r="ES27" s="1069"/>
      <c r="ET27" s="1069"/>
      <c r="EU27" s="1069"/>
      <c r="EV27" s="1069"/>
      <c r="EW27" s="1069"/>
      <c r="EX27" s="1069"/>
      <c r="EY27" s="1069"/>
      <c r="EZ27" s="1069"/>
      <c r="FA27" s="1069"/>
      <c r="FB27" s="1069"/>
      <c r="FC27" s="1069"/>
      <c r="FD27" s="1069"/>
      <c r="FE27" s="1069"/>
      <c r="FF27" s="1069"/>
      <c r="FG27" s="1069"/>
      <c r="FH27" s="1069"/>
      <c r="FI27" s="1069"/>
      <c r="FJ27" s="1069"/>
      <c r="FK27" s="1069"/>
      <c r="FL27" s="1069"/>
      <c r="FM27" s="1069"/>
      <c r="FN27" s="1069"/>
      <c r="FO27" s="1069"/>
      <c r="FP27" s="1069"/>
      <c r="FQ27" s="1069"/>
      <c r="FR27" s="1069"/>
      <c r="FS27" s="1069"/>
      <c r="FT27" s="1069"/>
      <c r="FU27" s="1069"/>
      <c r="FV27" s="1069"/>
      <c r="FW27" s="1069"/>
      <c r="FX27" s="1069"/>
      <c r="FY27" s="1069"/>
      <c r="FZ27" s="1069"/>
      <c r="GA27" s="1069"/>
      <c r="GB27" s="1069"/>
      <c r="GC27" s="1069"/>
      <c r="GD27" s="1069"/>
      <c r="GE27" s="1069"/>
      <c r="GF27" s="1069"/>
      <c r="GG27" s="1069"/>
      <c r="GH27" s="1069"/>
      <c r="GI27" s="1069"/>
      <c r="GJ27" s="1069"/>
      <c r="GK27" s="1069"/>
      <c r="GL27" s="1069"/>
      <c r="GM27" s="1069"/>
      <c r="GN27" s="1069"/>
      <c r="GO27" s="1069"/>
      <c r="GP27" s="1069"/>
      <c r="GQ27" s="1069"/>
      <c r="GR27" s="1069"/>
      <c r="GS27" s="1069"/>
      <c r="GT27" s="1069"/>
      <c r="GU27" s="1069"/>
      <c r="GV27" s="1069"/>
      <c r="GW27" s="1069"/>
      <c r="GX27" s="1069"/>
      <c r="GY27" s="1069"/>
      <c r="GZ27" s="1069"/>
      <c r="HA27" s="1069"/>
      <c r="HB27" s="1069"/>
      <c r="HC27" s="1069"/>
      <c r="HD27" s="1069"/>
      <c r="HE27" s="1069"/>
      <c r="HF27" s="1069"/>
      <c r="HG27" s="1069"/>
      <c r="HH27" s="1069"/>
      <c r="HI27" s="1069"/>
      <c r="HJ27" s="1069"/>
      <c r="HK27" s="1069"/>
      <c r="HL27" s="1069"/>
      <c r="HM27" s="1069"/>
      <c r="HN27" s="1069"/>
      <c r="HO27" s="1069"/>
      <c r="HP27" s="1069"/>
      <c r="HQ27" s="1069"/>
      <c r="HR27" s="1069"/>
      <c r="HS27" s="1069"/>
      <c r="HT27" s="1069"/>
      <c r="HU27" s="1069"/>
      <c r="HV27" s="1069"/>
      <c r="HW27" s="1069"/>
      <c r="HX27" s="1069"/>
      <c r="HY27" s="1069"/>
      <c r="HZ27" s="1069"/>
      <c r="IA27" s="1069"/>
      <c r="IB27" s="1069"/>
      <c r="IC27" s="1069"/>
      <c r="ID27" s="1069"/>
    </row>
    <row r="28" spans="1:238" ht="13.9" customHeight="1">
      <c r="A28" s="1079">
        <v>2015</v>
      </c>
      <c r="B28" s="1076">
        <v>10785</v>
      </c>
      <c r="C28" s="1070">
        <v>1107</v>
      </c>
      <c r="D28" s="1070">
        <v>931</v>
      </c>
      <c r="E28" s="1070">
        <v>1239</v>
      </c>
      <c r="F28" s="1070">
        <v>1223</v>
      </c>
      <c r="G28" s="1070">
        <v>33</v>
      </c>
      <c r="H28" s="1070">
        <v>3137</v>
      </c>
      <c r="I28" s="1070">
        <v>6</v>
      </c>
      <c r="J28" s="1070">
        <v>165</v>
      </c>
      <c r="K28" s="1070">
        <v>2944</v>
      </c>
      <c r="L28" s="1071"/>
      <c r="M28" s="1064"/>
      <c r="N28" s="1064"/>
      <c r="O28" s="1069"/>
      <c r="P28" s="1069"/>
      <c r="Q28" s="1069"/>
      <c r="R28" s="1069"/>
      <c r="S28" s="1069"/>
      <c r="T28" s="1069"/>
      <c r="U28" s="1069"/>
      <c r="V28" s="1069"/>
      <c r="W28" s="1069"/>
      <c r="X28" s="1069"/>
      <c r="Y28" s="1069"/>
      <c r="Z28" s="1069"/>
      <c r="AA28" s="1069"/>
      <c r="AB28" s="1069"/>
      <c r="AC28" s="1069"/>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69"/>
      <c r="AY28" s="1069"/>
      <c r="AZ28" s="1069"/>
      <c r="BA28" s="1069"/>
      <c r="BB28" s="1069"/>
      <c r="BC28" s="1069"/>
      <c r="BD28" s="1069"/>
      <c r="BE28" s="1069"/>
      <c r="BF28" s="1069"/>
      <c r="BG28" s="1069"/>
      <c r="BH28" s="1069"/>
      <c r="BI28" s="1069"/>
      <c r="BJ28" s="1069"/>
      <c r="BK28" s="1069"/>
      <c r="BL28" s="1069"/>
      <c r="BM28" s="1069"/>
      <c r="BN28" s="1069"/>
      <c r="BO28" s="1069"/>
      <c r="BP28" s="1069"/>
      <c r="BQ28" s="1069"/>
      <c r="BR28" s="1069"/>
      <c r="BS28" s="1069"/>
      <c r="BT28" s="1069"/>
      <c r="BU28" s="1069"/>
      <c r="BV28" s="1069"/>
      <c r="BW28" s="1069"/>
      <c r="BX28" s="1069"/>
      <c r="BY28" s="1069"/>
      <c r="BZ28" s="1069"/>
      <c r="CA28" s="1069"/>
      <c r="CB28" s="1069"/>
      <c r="CC28" s="1069"/>
      <c r="CD28" s="1069"/>
      <c r="CE28" s="1069"/>
      <c r="CF28" s="1069"/>
      <c r="CG28" s="1069"/>
      <c r="CH28" s="1069"/>
      <c r="CI28" s="1069"/>
      <c r="CJ28" s="1069"/>
      <c r="CK28" s="1069"/>
      <c r="CL28" s="1069"/>
      <c r="CM28" s="1069"/>
      <c r="CN28" s="1069"/>
      <c r="CO28" s="1069"/>
      <c r="CP28" s="1069"/>
      <c r="CQ28" s="1069"/>
      <c r="CR28" s="1069"/>
      <c r="CS28" s="1069"/>
      <c r="CT28" s="1069"/>
      <c r="CU28" s="1069"/>
      <c r="CV28" s="1069"/>
      <c r="CW28" s="1069"/>
      <c r="CX28" s="1069"/>
      <c r="CY28" s="1069"/>
      <c r="CZ28" s="1069"/>
      <c r="DA28" s="1069"/>
      <c r="DB28" s="1069"/>
      <c r="DC28" s="1069"/>
      <c r="DD28" s="1069"/>
      <c r="DE28" s="1069"/>
      <c r="DF28" s="1069"/>
      <c r="DG28" s="1069"/>
      <c r="DH28" s="1069"/>
      <c r="DI28" s="1069"/>
      <c r="DJ28" s="1069"/>
      <c r="DK28" s="1069"/>
      <c r="DL28" s="1069"/>
      <c r="DM28" s="1069"/>
      <c r="DN28" s="1069"/>
      <c r="DO28" s="1069"/>
      <c r="DP28" s="1069"/>
      <c r="DQ28" s="1069"/>
      <c r="DR28" s="1069"/>
      <c r="DS28" s="1069"/>
      <c r="DT28" s="1069"/>
      <c r="DU28" s="1069"/>
      <c r="DV28" s="1069"/>
      <c r="DW28" s="1069"/>
      <c r="DX28" s="1069"/>
      <c r="DY28" s="1069"/>
      <c r="DZ28" s="1069"/>
      <c r="EA28" s="1069"/>
      <c r="EB28" s="1069"/>
      <c r="EC28" s="1069"/>
      <c r="ED28" s="1069"/>
      <c r="EE28" s="1069"/>
      <c r="EF28" s="1069"/>
      <c r="EG28" s="1069"/>
      <c r="EH28" s="1069"/>
      <c r="EI28" s="1069"/>
      <c r="EJ28" s="1069"/>
      <c r="EK28" s="1069"/>
      <c r="EL28" s="1069"/>
      <c r="EM28" s="1069"/>
      <c r="EN28" s="1069"/>
      <c r="EO28" s="1069"/>
      <c r="EP28" s="1069"/>
      <c r="EQ28" s="1069"/>
      <c r="ER28" s="1069"/>
      <c r="ES28" s="1069"/>
      <c r="ET28" s="1069"/>
      <c r="EU28" s="1069"/>
      <c r="EV28" s="1069"/>
      <c r="EW28" s="1069"/>
      <c r="EX28" s="1069"/>
      <c r="EY28" s="1069"/>
      <c r="EZ28" s="1069"/>
      <c r="FA28" s="1069"/>
      <c r="FB28" s="1069"/>
      <c r="FC28" s="1069"/>
      <c r="FD28" s="1069"/>
      <c r="FE28" s="1069"/>
      <c r="FF28" s="1069"/>
      <c r="FG28" s="1069"/>
      <c r="FH28" s="1069"/>
      <c r="FI28" s="1069"/>
      <c r="FJ28" s="1069"/>
      <c r="FK28" s="1069"/>
      <c r="FL28" s="1069"/>
      <c r="FM28" s="1069"/>
      <c r="FN28" s="1069"/>
      <c r="FO28" s="1069"/>
      <c r="FP28" s="1069"/>
      <c r="FQ28" s="1069"/>
      <c r="FR28" s="1069"/>
      <c r="FS28" s="1069"/>
      <c r="FT28" s="1069"/>
      <c r="FU28" s="1069"/>
      <c r="FV28" s="1069"/>
      <c r="FW28" s="1069"/>
      <c r="FX28" s="1069"/>
      <c r="FY28" s="1069"/>
      <c r="FZ28" s="1069"/>
      <c r="GA28" s="1069"/>
      <c r="GB28" s="1069"/>
      <c r="GC28" s="1069"/>
      <c r="GD28" s="1069"/>
      <c r="GE28" s="1069"/>
      <c r="GF28" s="1069"/>
      <c r="GG28" s="1069"/>
      <c r="GH28" s="1069"/>
      <c r="GI28" s="1069"/>
      <c r="GJ28" s="1069"/>
      <c r="GK28" s="1069"/>
      <c r="GL28" s="1069"/>
      <c r="GM28" s="1069"/>
      <c r="GN28" s="1069"/>
      <c r="GO28" s="1069"/>
      <c r="GP28" s="1069"/>
      <c r="GQ28" s="1069"/>
      <c r="GR28" s="1069"/>
      <c r="GS28" s="1069"/>
      <c r="GT28" s="1069"/>
      <c r="GU28" s="1069"/>
      <c r="GV28" s="1069"/>
      <c r="GW28" s="1069"/>
      <c r="GX28" s="1069"/>
      <c r="GY28" s="1069"/>
      <c r="GZ28" s="1069"/>
      <c r="HA28" s="1069"/>
      <c r="HB28" s="1069"/>
      <c r="HC28" s="1069"/>
      <c r="HD28" s="1069"/>
      <c r="HE28" s="1069"/>
      <c r="HF28" s="1069"/>
      <c r="HG28" s="1069"/>
      <c r="HH28" s="1069"/>
      <c r="HI28" s="1069"/>
      <c r="HJ28" s="1069"/>
      <c r="HK28" s="1069"/>
      <c r="HL28" s="1069"/>
      <c r="HM28" s="1069"/>
      <c r="HN28" s="1069"/>
      <c r="HO28" s="1069"/>
      <c r="HP28" s="1069"/>
      <c r="HQ28" s="1069"/>
      <c r="HR28" s="1069"/>
      <c r="HS28" s="1069"/>
      <c r="HT28" s="1069"/>
      <c r="HU28" s="1069"/>
      <c r="HV28" s="1069"/>
      <c r="HW28" s="1069"/>
      <c r="HX28" s="1069"/>
      <c r="HY28" s="1069"/>
      <c r="HZ28" s="1069"/>
      <c r="IA28" s="1069"/>
      <c r="IB28" s="1069"/>
      <c r="IC28" s="1069"/>
      <c r="ID28" s="1069"/>
    </row>
    <row r="29" spans="1:238" ht="13.9" customHeight="1">
      <c r="A29" s="1079">
        <v>2016</v>
      </c>
      <c r="B29" s="1070">
        <v>10910</v>
      </c>
      <c r="C29" s="1070">
        <v>1087</v>
      </c>
      <c r="D29" s="1070">
        <v>952</v>
      </c>
      <c r="E29" s="1070">
        <v>1085</v>
      </c>
      <c r="F29" s="1070">
        <v>1123</v>
      </c>
      <c r="G29" s="1070">
        <v>52</v>
      </c>
      <c r="H29" s="1070">
        <v>3719</v>
      </c>
      <c r="I29" s="1070">
        <v>10</v>
      </c>
      <c r="J29" s="1070">
        <v>131</v>
      </c>
      <c r="K29" s="1070">
        <v>2751</v>
      </c>
      <c r="L29" s="1071"/>
      <c r="M29" s="1064"/>
      <c r="N29" s="1064"/>
      <c r="O29" s="1069"/>
      <c r="P29" s="1069"/>
      <c r="Q29" s="1069"/>
      <c r="R29" s="1069"/>
      <c r="S29" s="1069"/>
      <c r="T29" s="1069"/>
      <c r="U29" s="1069"/>
      <c r="V29" s="1069"/>
      <c r="W29" s="1069"/>
      <c r="X29" s="1069"/>
      <c r="Y29" s="1069"/>
      <c r="Z29" s="1069"/>
      <c r="AA29" s="1069"/>
      <c r="AB29" s="1069"/>
      <c r="AC29" s="1069"/>
      <c r="AD29" s="1069"/>
      <c r="AE29" s="1069"/>
      <c r="AF29" s="1069"/>
      <c r="AG29" s="1069"/>
      <c r="AH29" s="1069"/>
      <c r="AI29" s="1069"/>
      <c r="AJ29" s="1069"/>
      <c r="AK29" s="1069"/>
      <c r="AL29" s="1069"/>
      <c r="AM29" s="1069"/>
      <c r="AN29" s="1069"/>
      <c r="AO29" s="1069"/>
      <c r="AP29" s="1069"/>
      <c r="AQ29" s="1069"/>
      <c r="AR29" s="1069"/>
      <c r="AS29" s="1069"/>
      <c r="AT29" s="1069"/>
      <c r="AU29" s="1069"/>
      <c r="AV29" s="1069"/>
      <c r="AW29" s="1069"/>
      <c r="AX29" s="1069"/>
      <c r="AY29" s="1069"/>
      <c r="AZ29" s="1069"/>
      <c r="BA29" s="1069"/>
      <c r="BB29" s="1069"/>
      <c r="BC29" s="1069"/>
      <c r="BD29" s="1069"/>
      <c r="BE29" s="1069"/>
      <c r="BF29" s="1069"/>
      <c r="BG29" s="1069"/>
      <c r="BH29" s="1069"/>
      <c r="BI29" s="1069"/>
      <c r="BJ29" s="1069"/>
      <c r="BK29" s="1069"/>
      <c r="BL29" s="1069"/>
      <c r="BM29" s="1069"/>
      <c r="BN29" s="1069"/>
      <c r="BO29" s="1069"/>
      <c r="BP29" s="1069"/>
      <c r="BQ29" s="1069"/>
      <c r="BR29" s="1069"/>
      <c r="BS29" s="1069"/>
      <c r="BT29" s="1069"/>
      <c r="BU29" s="1069"/>
      <c r="BV29" s="1069"/>
      <c r="BW29" s="1069"/>
      <c r="BX29" s="1069"/>
      <c r="BY29" s="1069"/>
      <c r="BZ29" s="1069"/>
      <c r="CA29" s="1069"/>
      <c r="CB29" s="1069"/>
      <c r="CC29" s="1069"/>
      <c r="CD29" s="1069"/>
      <c r="CE29" s="1069"/>
      <c r="CF29" s="1069"/>
      <c r="CG29" s="1069"/>
      <c r="CH29" s="1069"/>
      <c r="CI29" s="1069"/>
      <c r="CJ29" s="1069"/>
      <c r="CK29" s="1069"/>
      <c r="CL29" s="1069"/>
      <c r="CM29" s="1069"/>
      <c r="CN29" s="1069"/>
      <c r="CO29" s="1069"/>
      <c r="CP29" s="1069"/>
      <c r="CQ29" s="1069"/>
      <c r="CR29" s="1069"/>
      <c r="CS29" s="1069"/>
      <c r="CT29" s="1069"/>
      <c r="CU29" s="1069"/>
      <c r="CV29" s="1069"/>
      <c r="CW29" s="1069"/>
      <c r="CX29" s="1069"/>
      <c r="CY29" s="1069"/>
      <c r="CZ29" s="1069"/>
      <c r="DA29" s="1069"/>
      <c r="DB29" s="1069"/>
      <c r="DC29" s="1069"/>
      <c r="DD29" s="1069"/>
      <c r="DE29" s="1069"/>
      <c r="DF29" s="1069"/>
      <c r="DG29" s="1069"/>
      <c r="DH29" s="1069"/>
      <c r="DI29" s="1069"/>
      <c r="DJ29" s="1069"/>
      <c r="DK29" s="1069"/>
      <c r="DL29" s="1069"/>
      <c r="DM29" s="1069"/>
      <c r="DN29" s="1069"/>
      <c r="DO29" s="1069"/>
      <c r="DP29" s="1069"/>
      <c r="DQ29" s="1069"/>
      <c r="DR29" s="1069"/>
      <c r="DS29" s="1069"/>
      <c r="DT29" s="1069"/>
      <c r="DU29" s="1069"/>
      <c r="DV29" s="1069"/>
      <c r="DW29" s="1069"/>
      <c r="DX29" s="1069"/>
      <c r="DY29" s="1069"/>
      <c r="DZ29" s="1069"/>
      <c r="EA29" s="1069"/>
      <c r="EB29" s="1069"/>
      <c r="EC29" s="1069"/>
      <c r="ED29" s="1069"/>
      <c r="EE29" s="1069"/>
      <c r="EF29" s="1069"/>
      <c r="EG29" s="1069"/>
      <c r="EH29" s="1069"/>
      <c r="EI29" s="1069"/>
      <c r="EJ29" s="1069"/>
      <c r="EK29" s="1069"/>
      <c r="EL29" s="1069"/>
      <c r="EM29" s="1069"/>
      <c r="EN29" s="1069"/>
      <c r="EO29" s="1069"/>
      <c r="EP29" s="1069"/>
      <c r="EQ29" s="1069"/>
      <c r="ER29" s="1069"/>
      <c r="ES29" s="1069"/>
      <c r="ET29" s="1069"/>
      <c r="EU29" s="1069"/>
      <c r="EV29" s="1069"/>
      <c r="EW29" s="1069"/>
      <c r="EX29" s="1069"/>
      <c r="EY29" s="1069"/>
      <c r="EZ29" s="1069"/>
      <c r="FA29" s="1069"/>
      <c r="FB29" s="1069"/>
      <c r="FC29" s="1069"/>
      <c r="FD29" s="1069"/>
      <c r="FE29" s="1069"/>
      <c r="FF29" s="1069"/>
      <c r="FG29" s="1069"/>
      <c r="FH29" s="1069"/>
      <c r="FI29" s="1069"/>
      <c r="FJ29" s="1069"/>
      <c r="FK29" s="1069"/>
      <c r="FL29" s="1069"/>
      <c r="FM29" s="1069"/>
      <c r="FN29" s="1069"/>
      <c r="FO29" s="1069"/>
      <c r="FP29" s="1069"/>
      <c r="FQ29" s="1069"/>
      <c r="FR29" s="1069"/>
      <c r="FS29" s="1069"/>
      <c r="FT29" s="1069"/>
      <c r="FU29" s="1069"/>
      <c r="FV29" s="1069"/>
      <c r="FW29" s="1069"/>
      <c r="FX29" s="1069"/>
      <c r="FY29" s="1069"/>
      <c r="FZ29" s="1069"/>
      <c r="GA29" s="1069"/>
      <c r="GB29" s="1069"/>
      <c r="GC29" s="1069"/>
      <c r="GD29" s="1069"/>
      <c r="GE29" s="1069"/>
      <c r="GF29" s="1069"/>
      <c r="GG29" s="1069"/>
      <c r="GH29" s="1069"/>
      <c r="GI29" s="1069"/>
      <c r="GJ29" s="1069"/>
      <c r="GK29" s="1069"/>
      <c r="GL29" s="1069"/>
      <c r="GM29" s="1069"/>
      <c r="GN29" s="1069"/>
      <c r="GO29" s="1069"/>
      <c r="GP29" s="1069"/>
      <c r="GQ29" s="1069"/>
      <c r="GR29" s="1069"/>
      <c r="GS29" s="1069"/>
      <c r="GT29" s="1069"/>
      <c r="GU29" s="1069"/>
      <c r="GV29" s="1069"/>
      <c r="GW29" s="1069"/>
      <c r="GX29" s="1069"/>
      <c r="GY29" s="1069"/>
      <c r="GZ29" s="1069"/>
      <c r="HA29" s="1069"/>
      <c r="HB29" s="1069"/>
      <c r="HC29" s="1069"/>
      <c r="HD29" s="1069"/>
      <c r="HE29" s="1069"/>
      <c r="HF29" s="1069"/>
      <c r="HG29" s="1069"/>
      <c r="HH29" s="1069"/>
      <c r="HI29" s="1069"/>
      <c r="HJ29" s="1069"/>
      <c r="HK29" s="1069"/>
      <c r="HL29" s="1069"/>
      <c r="HM29" s="1069"/>
      <c r="HN29" s="1069"/>
      <c r="HO29" s="1069"/>
      <c r="HP29" s="1069"/>
      <c r="HQ29" s="1069"/>
      <c r="HR29" s="1069"/>
      <c r="HS29" s="1069"/>
      <c r="HT29" s="1069"/>
      <c r="HU29" s="1069"/>
      <c r="HV29" s="1069"/>
      <c r="HW29" s="1069"/>
      <c r="HX29" s="1069"/>
      <c r="HY29" s="1069"/>
      <c r="HZ29" s="1069"/>
      <c r="IA29" s="1069"/>
      <c r="IB29" s="1069"/>
      <c r="IC29" s="1069"/>
      <c r="ID29" s="1069"/>
    </row>
    <row r="30" spans="1:238" ht="13.9" customHeight="1">
      <c r="A30" s="853">
        <v>2017</v>
      </c>
      <c r="B30" s="1547"/>
      <c r="C30" s="1547"/>
      <c r="D30" s="1547"/>
      <c r="E30" s="1547"/>
      <c r="F30" s="1547"/>
      <c r="G30" s="1547"/>
      <c r="H30" s="1547"/>
      <c r="I30" s="1547"/>
      <c r="J30" s="1547"/>
      <c r="K30" s="1547"/>
      <c r="L30" s="1071"/>
      <c r="M30" s="1064"/>
      <c r="N30" s="1081"/>
      <c r="O30" s="1082"/>
      <c r="P30" s="717"/>
      <c r="Q30" s="717"/>
      <c r="R30" s="717"/>
      <c r="S30" s="717"/>
      <c r="T30" s="717"/>
      <c r="U30" s="717"/>
      <c r="V30" s="717"/>
      <c r="W30" s="717"/>
      <c r="X30" s="717"/>
      <c r="Y30" s="717"/>
      <c r="Z30" s="1060"/>
      <c r="AA30" s="1069"/>
      <c r="AB30" s="1069"/>
      <c r="AC30" s="1069"/>
      <c r="AD30" s="1069"/>
      <c r="AE30" s="1069"/>
      <c r="AF30" s="1069"/>
      <c r="AG30" s="1069"/>
      <c r="AH30" s="1069"/>
      <c r="AI30" s="1069"/>
      <c r="AJ30" s="1069"/>
      <c r="AK30" s="1069"/>
      <c r="AL30" s="1069"/>
      <c r="AM30" s="1069"/>
      <c r="AN30" s="1069"/>
      <c r="AO30" s="1069"/>
      <c r="AP30" s="1069"/>
      <c r="AQ30" s="1069"/>
      <c r="AR30" s="1069"/>
      <c r="AS30" s="1069"/>
      <c r="AT30" s="1069"/>
      <c r="AU30" s="1069"/>
      <c r="AV30" s="1069"/>
      <c r="AW30" s="1069"/>
      <c r="AX30" s="1069"/>
      <c r="AY30" s="1069"/>
      <c r="AZ30" s="1069"/>
      <c r="BA30" s="1069"/>
      <c r="BB30" s="1069"/>
      <c r="BC30" s="1069"/>
      <c r="BD30" s="1069"/>
      <c r="BE30" s="1069"/>
      <c r="BF30" s="1069"/>
      <c r="BG30" s="1069"/>
      <c r="BH30" s="1069"/>
      <c r="BI30" s="1069"/>
      <c r="BJ30" s="1069"/>
      <c r="BK30" s="1069"/>
      <c r="BL30" s="1069"/>
      <c r="BM30" s="1069"/>
      <c r="BN30" s="1069"/>
      <c r="BO30" s="1069"/>
      <c r="BP30" s="1069"/>
      <c r="BQ30" s="1069"/>
      <c r="BR30" s="1069"/>
      <c r="BS30" s="1069"/>
      <c r="BT30" s="1069"/>
      <c r="BU30" s="1069"/>
      <c r="BV30" s="1069"/>
      <c r="BW30" s="1069"/>
      <c r="BX30" s="1069"/>
      <c r="BY30" s="1069"/>
      <c r="BZ30" s="1069"/>
      <c r="CA30" s="1069"/>
      <c r="CB30" s="1069"/>
      <c r="CC30" s="1069"/>
      <c r="CD30" s="1069"/>
      <c r="CE30" s="1069"/>
      <c r="CF30" s="1069"/>
      <c r="CG30" s="1069"/>
      <c r="CH30" s="1069"/>
      <c r="CI30" s="1069"/>
      <c r="CJ30" s="1069"/>
      <c r="CK30" s="1069"/>
      <c r="CL30" s="1069"/>
      <c r="CM30" s="1069"/>
      <c r="CN30" s="1069"/>
      <c r="CO30" s="1069"/>
      <c r="CP30" s="1069"/>
      <c r="CQ30" s="1069"/>
      <c r="CR30" s="1069"/>
      <c r="CS30" s="1069"/>
      <c r="CT30" s="1069"/>
      <c r="CU30" s="1069"/>
      <c r="CV30" s="1069"/>
      <c r="CW30" s="1069"/>
      <c r="CX30" s="1069"/>
      <c r="CY30" s="1069"/>
      <c r="CZ30" s="1069"/>
      <c r="DA30" s="1069"/>
      <c r="DB30" s="1069"/>
      <c r="DC30" s="1069"/>
      <c r="DD30" s="1069"/>
      <c r="DE30" s="1069"/>
      <c r="DF30" s="1069"/>
      <c r="DG30" s="1069"/>
      <c r="DH30" s="1069"/>
      <c r="DI30" s="1069"/>
      <c r="DJ30" s="1069"/>
      <c r="DK30" s="1069"/>
      <c r="DL30" s="1069"/>
      <c r="DM30" s="1069"/>
      <c r="DN30" s="1069"/>
      <c r="DO30" s="1069"/>
      <c r="DP30" s="1069"/>
      <c r="DQ30" s="1069"/>
      <c r="DR30" s="1069"/>
      <c r="DS30" s="1069"/>
      <c r="DT30" s="1069"/>
      <c r="DU30" s="1069"/>
      <c r="DV30" s="1069"/>
      <c r="DW30" s="1069"/>
      <c r="DX30" s="1069"/>
      <c r="DY30" s="1069"/>
      <c r="DZ30" s="1069"/>
      <c r="EA30" s="1069"/>
      <c r="EB30" s="1069"/>
      <c r="EC30" s="1069"/>
      <c r="ED30" s="1069"/>
      <c r="EE30" s="1069"/>
      <c r="EF30" s="1069"/>
      <c r="EG30" s="1069"/>
      <c r="EH30" s="1069"/>
      <c r="EI30" s="1069"/>
      <c r="EJ30" s="1069"/>
      <c r="EK30" s="1069"/>
      <c r="EL30" s="1069"/>
      <c r="EM30" s="1069"/>
      <c r="EN30" s="1069"/>
      <c r="EO30" s="1069"/>
      <c r="EP30" s="1069"/>
      <c r="EQ30" s="1069"/>
      <c r="ER30" s="1069"/>
      <c r="ES30" s="1069"/>
      <c r="ET30" s="1069"/>
      <c r="EU30" s="1069"/>
      <c r="EV30" s="1069"/>
      <c r="EW30" s="1069"/>
      <c r="EX30" s="1069"/>
      <c r="EY30" s="1069"/>
      <c r="EZ30" s="1069"/>
      <c r="FA30" s="1069"/>
      <c r="FB30" s="1069"/>
      <c r="FC30" s="1069"/>
      <c r="FD30" s="1069"/>
      <c r="FE30" s="1069"/>
      <c r="FF30" s="1069"/>
      <c r="FG30" s="1069"/>
      <c r="FH30" s="1069"/>
      <c r="FI30" s="1069"/>
      <c r="FJ30" s="1069"/>
      <c r="FK30" s="1069"/>
      <c r="FL30" s="1069"/>
      <c r="FM30" s="1069"/>
      <c r="FN30" s="1069"/>
      <c r="FO30" s="1069"/>
      <c r="FP30" s="1069"/>
      <c r="FQ30" s="1069"/>
      <c r="FR30" s="1069"/>
      <c r="FS30" s="1069"/>
      <c r="FT30" s="1069"/>
      <c r="FU30" s="1069"/>
      <c r="FV30" s="1069"/>
      <c r="FW30" s="1069"/>
      <c r="FX30" s="1069"/>
      <c r="FY30" s="1069"/>
      <c r="FZ30" s="1069"/>
      <c r="GA30" s="1069"/>
      <c r="GB30" s="1069"/>
      <c r="GC30" s="1069"/>
      <c r="GD30" s="1069"/>
      <c r="GE30" s="1069"/>
      <c r="GF30" s="1069"/>
      <c r="GG30" s="1069"/>
      <c r="GH30" s="1069"/>
      <c r="GI30" s="1069"/>
      <c r="GJ30" s="1069"/>
      <c r="GK30" s="1069"/>
      <c r="GL30" s="1069"/>
      <c r="GM30" s="1069"/>
      <c r="GN30" s="1069"/>
      <c r="GO30" s="1069"/>
      <c r="GP30" s="1069"/>
      <c r="GQ30" s="1069"/>
      <c r="GR30" s="1069"/>
      <c r="GS30" s="1069"/>
      <c r="GT30" s="1069"/>
      <c r="GU30" s="1069"/>
      <c r="GV30" s="1069"/>
      <c r="GW30" s="1069"/>
      <c r="GX30" s="1069"/>
      <c r="GY30" s="1069"/>
      <c r="GZ30" s="1069"/>
      <c r="HA30" s="1069"/>
      <c r="HB30" s="1069"/>
      <c r="HC30" s="1069"/>
      <c r="HD30" s="1069"/>
      <c r="HE30" s="1069"/>
      <c r="HF30" s="1069"/>
      <c r="HG30" s="1069"/>
      <c r="HH30" s="1069"/>
      <c r="HI30" s="1069"/>
      <c r="HJ30" s="1069"/>
      <c r="HK30" s="1069"/>
      <c r="HL30" s="1069"/>
      <c r="HM30" s="1069"/>
      <c r="HN30" s="1069"/>
      <c r="HO30" s="1069"/>
      <c r="HP30" s="1069"/>
      <c r="HQ30" s="1069"/>
      <c r="HR30" s="1069"/>
      <c r="HS30" s="1069"/>
      <c r="HT30" s="1069"/>
      <c r="HU30" s="1069"/>
      <c r="HV30" s="1069"/>
      <c r="HW30" s="1069"/>
      <c r="HX30" s="1069"/>
      <c r="HY30" s="1069"/>
      <c r="HZ30" s="1069"/>
      <c r="IA30" s="1069"/>
      <c r="IB30" s="1069"/>
      <c r="IC30" s="1069"/>
      <c r="ID30" s="1069"/>
    </row>
    <row r="31" spans="1:238" ht="13.9" customHeight="1">
      <c r="A31" s="1083" t="s">
        <v>151</v>
      </c>
      <c r="B31" s="1084">
        <v>10305</v>
      </c>
      <c r="C31" s="1084">
        <v>1504</v>
      </c>
      <c r="D31" s="1084">
        <v>922</v>
      </c>
      <c r="E31" s="1084">
        <v>1242</v>
      </c>
      <c r="F31" s="1084">
        <v>1016</v>
      </c>
      <c r="G31" s="1084">
        <v>46</v>
      </c>
      <c r="H31" s="1084">
        <v>2993</v>
      </c>
      <c r="I31" s="1084">
        <v>3</v>
      </c>
      <c r="J31" s="1084">
        <v>50</v>
      </c>
      <c r="K31" s="1084">
        <v>2529</v>
      </c>
      <c r="L31" s="1069"/>
      <c r="M31" s="1064"/>
      <c r="N31" s="535"/>
      <c r="O31" s="536"/>
      <c r="Z31" s="1060"/>
      <c r="AA31" s="1069"/>
      <c r="AB31" s="1069"/>
      <c r="AC31" s="1069"/>
      <c r="AD31" s="1069"/>
      <c r="AE31" s="1069"/>
      <c r="AF31" s="1069"/>
      <c r="AG31" s="1069"/>
      <c r="AH31" s="1069"/>
      <c r="AI31" s="1069"/>
      <c r="AJ31" s="1069"/>
      <c r="AK31" s="1069"/>
      <c r="AL31" s="1069"/>
      <c r="AM31" s="1069"/>
      <c r="AN31" s="1069"/>
      <c r="AO31" s="1069"/>
      <c r="AP31" s="1069"/>
      <c r="AQ31" s="1069"/>
      <c r="AR31" s="1069"/>
      <c r="AS31" s="1069"/>
      <c r="AT31" s="1069"/>
      <c r="AU31" s="1069"/>
      <c r="AV31" s="1069"/>
      <c r="AW31" s="1069"/>
      <c r="AX31" s="1069"/>
      <c r="AY31" s="1069"/>
      <c r="AZ31" s="1069"/>
      <c r="BA31" s="1069"/>
      <c r="BB31" s="1069"/>
      <c r="BC31" s="1069"/>
      <c r="BD31" s="1069"/>
      <c r="BE31" s="1069"/>
      <c r="BF31" s="1069"/>
      <c r="BG31" s="1069"/>
      <c r="BH31" s="1069"/>
      <c r="BI31" s="1069"/>
      <c r="BJ31" s="1069"/>
      <c r="BK31" s="1069"/>
      <c r="BL31" s="1069"/>
      <c r="BM31" s="1069"/>
      <c r="BN31" s="1069"/>
      <c r="BO31" s="1069"/>
      <c r="BP31" s="1069"/>
      <c r="BQ31" s="1069"/>
      <c r="BR31" s="1069"/>
      <c r="BS31" s="1069"/>
      <c r="BT31" s="1069"/>
      <c r="BU31" s="1069"/>
      <c r="BV31" s="1069"/>
      <c r="BW31" s="1069"/>
      <c r="BX31" s="1069"/>
      <c r="BY31" s="1069"/>
      <c r="BZ31" s="1069"/>
      <c r="CA31" s="1069"/>
      <c r="CB31" s="1069"/>
      <c r="CC31" s="1069"/>
      <c r="CD31" s="1069"/>
      <c r="CE31" s="1069"/>
      <c r="CF31" s="1069"/>
      <c r="CG31" s="1069"/>
      <c r="CH31" s="1069"/>
      <c r="CI31" s="1069"/>
      <c r="CJ31" s="1069"/>
      <c r="CK31" s="1069"/>
      <c r="CL31" s="1069"/>
      <c r="CM31" s="1069"/>
      <c r="CN31" s="1069"/>
      <c r="CO31" s="1069"/>
      <c r="CP31" s="1069"/>
      <c r="CQ31" s="1069"/>
      <c r="CR31" s="1069"/>
      <c r="CS31" s="1069"/>
      <c r="CT31" s="1069"/>
      <c r="CU31" s="1069"/>
      <c r="CV31" s="1069"/>
      <c r="CW31" s="1069"/>
      <c r="CX31" s="1069"/>
      <c r="CY31" s="1069"/>
      <c r="CZ31" s="1069"/>
      <c r="DA31" s="1069"/>
      <c r="DB31" s="1069"/>
      <c r="DC31" s="1069"/>
      <c r="DD31" s="1069"/>
      <c r="DE31" s="1069"/>
      <c r="DF31" s="1069"/>
      <c r="DG31" s="1069"/>
      <c r="DH31" s="1069"/>
      <c r="DI31" s="1069"/>
      <c r="DJ31" s="1069"/>
      <c r="DK31" s="1069"/>
      <c r="DL31" s="1069"/>
      <c r="DM31" s="1069"/>
      <c r="DN31" s="1069"/>
      <c r="DO31" s="1069"/>
      <c r="DP31" s="1069"/>
      <c r="DQ31" s="1069"/>
      <c r="DR31" s="1069"/>
      <c r="DS31" s="1069"/>
      <c r="DT31" s="1069"/>
      <c r="DU31" s="1069"/>
      <c r="DV31" s="1069"/>
      <c r="DW31" s="1069"/>
      <c r="DX31" s="1069"/>
      <c r="DY31" s="1069"/>
      <c r="DZ31" s="1069"/>
      <c r="EA31" s="1069"/>
      <c r="EB31" s="1069"/>
      <c r="EC31" s="1069"/>
      <c r="ED31" s="1069"/>
      <c r="EE31" s="1069"/>
      <c r="EF31" s="1069"/>
      <c r="EG31" s="1069"/>
      <c r="EH31" s="1069"/>
      <c r="EI31" s="1069"/>
      <c r="EJ31" s="1069"/>
      <c r="EK31" s="1069"/>
      <c r="EL31" s="1069"/>
      <c r="EM31" s="1069"/>
      <c r="EN31" s="1069"/>
      <c r="EO31" s="1069"/>
      <c r="EP31" s="1069"/>
      <c r="EQ31" s="1069"/>
      <c r="ER31" s="1069"/>
      <c r="ES31" s="1069"/>
      <c r="ET31" s="1069"/>
      <c r="EU31" s="1069"/>
      <c r="EV31" s="1069"/>
      <c r="EW31" s="1069"/>
      <c r="EX31" s="1069"/>
      <c r="EY31" s="1069"/>
      <c r="EZ31" s="1069"/>
      <c r="FA31" s="1069"/>
      <c r="FB31" s="1069"/>
      <c r="FC31" s="1069"/>
      <c r="FD31" s="1069"/>
      <c r="FE31" s="1069"/>
      <c r="FF31" s="1069"/>
      <c r="FG31" s="1069"/>
      <c r="FH31" s="1069"/>
      <c r="FI31" s="1069"/>
      <c r="FJ31" s="1069"/>
      <c r="FK31" s="1069"/>
      <c r="FL31" s="1069"/>
      <c r="FM31" s="1069"/>
      <c r="FN31" s="1069"/>
      <c r="FO31" s="1069"/>
      <c r="FP31" s="1069"/>
      <c r="FQ31" s="1069"/>
      <c r="FR31" s="1069"/>
      <c r="FS31" s="1069"/>
      <c r="FT31" s="1069"/>
      <c r="FU31" s="1069"/>
      <c r="FV31" s="1069"/>
      <c r="FW31" s="1069"/>
      <c r="FX31" s="1069"/>
      <c r="FY31" s="1069"/>
      <c r="FZ31" s="1069"/>
      <c r="GA31" s="1069"/>
      <c r="GB31" s="1069"/>
      <c r="GC31" s="1069"/>
      <c r="GD31" s="1069"/>
      <c r="GE31" s="1069"/>
      <c r="GF31" s="1069"/>
      <c r="GG31" s="1069"/>
      <c r="GH31" s="1069"/>
      <c r="GI31" s="1069"/>
      <c r="GJ31" s="1069"/>
      <c r="GK31" s="1069"/>
      <c r="GL31" s="1069"/>
      <c r="GM31" s="1069"/>
      <c r="GN31" s="1069"/>
      <c r="GO31" s="1069"/>
      <c r="GP31" s="1069"/>
      <c r="GQ31" s="1069"/>
      <c r="GR31" s="1069"/>
      <c r="GS31" s="1069"/>
      <c r="GT31" s="1069"/>
      <c r="GU31" s="1069"/>
      <c r="GV31" s="1069"/>
      <c r="GW31" s="1069"/>
      <c r="GX31" s="1069"/>
      <c r="GY31" s="1069"/>
      <c r="GZ31" s="1069"/>
      <c r="HA31" s="1069"/>
      <c r="HB31" s="1069"/>
      <c r="HC31" s="1069"/>
      <c r="HD31" s="1069"/>
      <c r="HE31" s="1069"/>
      <c r="HF31" s="1069"/>
      <c r="HG31" s="1069"/>
      <c r="HH31" s="1069"/>
      <c r="HI31" s="1069"/>
      <c r="HJ31" s="1069"/>
      <c r="HK31" s="1069"/>
      <c r="HL31" s="1069"/>
      <c r="HM31" s="1069"/>
      <c r="HN31" s="1069"/>
      <c r="HO31" s="1069"/>
      <c r="HP31" s="1069"/>
      <c r="HQ31" s="1069"/>
      <c r="HR31" s="1069"/>
      <c r="HS31" s="1069"/>
      <c r="HT31" s="1069"/>
      <c r="HU31" s="1069"/>
      <c r="HV31" s="1069"/>
      <c r="HW31" s="1069"/>
      <c r="HX31" s="1069"/>
      <c r="HY31" s="1069"/>
      <c r="HZ31" s="1069"/>
      <c r="IA31" s="1069"/>
      <c r="IB31" s="1069"/>
      <c r="IC31" s="1069"/>
      <c r="ID31" s="1069"/>
    </row>
    <row r="32" spans="1:238" ht="13.9" customHeight="1">
      <c r="A32" s="1085" t="s">
        <v>119</v>
      </c>
      <c r="B32" s="1084">
        <v>9746</v>
      </c>
      <c r="C32" s="1084">
        <v>1503</v>
      </c>
      <c r="D32" s="1084">
        <v>922</v>
      </c>
      <c r="E32" s="1084">
        <v>1156</v>
      </c>
      <c r="F32" s="1084">
        <v>1011</v>
      </c>
      <c r="G32" s="1084">
        <v>46</v>
      </c>
      <c r="H32" s="1084">
        <v>2526</v>
      </c>
      <c r="I32" s="1084">
        <v>3</v>
      </c>
      <c r="J32" s="1084">
        <v>50</v>
      </c>
      <c r="K32" s="1084">
        <v>2529</v>
      </c>
      <c r="L32" s="1086"/>
      <c r="M32" s="1064"/>
      <c r="N32" s="535"/>
      <c r="O32" s="536"/>
      <c r="Z32" s="1060"/>
      <c r="AA32" s="1069"/>
      <c r="AB32" s="1069"/>
      <c r="AC32" s="1069"/>
      <c r="AD32" s="1069"/>
      <c r="AE32" s="1069"/>
      <c r="AF32" s="1069"/>
      <c r="AG32" s="1069"/>
      <c r="AH32" s="1069"/>
      <c r="AI32" s="1069"/>
      <c r="AJ32" s="1069"/>
      <c r="AK32" s="1069"/>
      <c r="AL32" s="1069"/>
      <c r="AM32" s="1069"/>
      <c r="AN32" s="1069"/>
      <c r="AO32" s="1069"/>
      <c r="AP32" s="1069"/>
      <c r="AQ32" s="1069"/>
      <c r="AR32" s="1069"/>
      <c r="AS32" s="1069"/>
      <c r="AT32" s="1069"/>
      <c r="AU32" s="1069"/>
      <c r="AV32" s="1069"/>
      <c r="AW32" s="1069"/>
      <c r="AX32" s="1069"/>
      <c r="AY32" s="1069"/>
      <c r="AZ32" s="1069"/>
      <c r="BA32" s="1069"/>
      <c r="BB32" s="1069"/>
      <c r="BC32" s="1069"/>
      <c r="BD32" s="1069"/>
      <c r="BE32" s="1069"/>
      <c r="BF32" s="1069"/>
      <c r="BG32" s="1069"/>
      <c r="BH32" s="1069"/>
      <c r="BI32" s="1069"/>
      <c r="BJ32" s="1069"/>
      <c r="BK32" s="1069"/>
      <c r="BL32" s="1069"/>
      <c r="BM32" s="1069"/>
      <c r="BN32" s="1069"/>
      <c r="BO32" s="1069"/>
      <c r="BP32" s="1069"/>
      <c r="BQ32" s="1069"/>
      <c r="BR32" s="1069"/>
      <c r="BS32" s="1069"/>
      <c r="BT32" s="1069"/>
      <c r="BU32" s="1069"/>
      <c r="BV32" s="1069"/>
      <c r="BW32" s="1069"/>
      <c r="BX32" s="1069"/>
      <c r="BY32" s="1069"/>
      <c r="BZ32" s="1069"/>
      <c r="CA32" s="1069"/>
      <c r="CB32" s="1069"/>
      <c r="CC32" s="1069"/>
      <c r="CD32" s="1069"/>
      <c r="CE32" s="1069"/>
      <c r="CF32" s="1069"/>
      <c r="CG32" s="1069"/>
      <c r="CH32" s="1069"/>
      <c r="CI32" s="1069"/>
      <c r="CJ32" s="1069"/>
      <c r="CK32" s="1069"/>
      <c r="CL32" s="1069"/>
      <c r="CM32" s="1069"/>
      <c r="CN32" s="1069"/>
      <c r="CO32" s="1069"/>
      <c r="CP32" s="1069"/>
      <c r="CQ32" s="1069"/>
      <c r="CR32" s="1069"/>
      <c r="CS32" s="1069"/>
      <c r="CT32" s="1069"/>
      <c r="CU32" s="1069"/>
      <c r="CV32" s="1069"/>
      <c r="CW32" s="1069"/>
      <c r="CX32" s="1069"/>
      <c r="CY32" s="1069"/>
      <c r="CZ32" s="1069"/>
      <c r="DA32" s="1069"/>
      <c r="DB32" s="1069"/>
      <c r="DC32" s="1069"/>
      <c r="DD32" s="1069"/>
      <c r="DE32" s="1069"/>
      <c r="DF32" s="1069"/>
      <c r="DG32" s="1069"/>
      <c r="DH32" s="1069"/>
      <c r="DI32" s="1069"/>
      <c r="DJ32" s="1069"/>
      <c r="DK32" s="1069"/>
      <c r="DL32" s="1069"/>
      <c r="DM32" s="1069"/>
      <c r="DN32" s="1069"/>
      <c r="DO32" s="1069"/>
      <c r="DP32" s="1069"/>
      <c r="DQ32" s="1069"/>
      <c r="DR32" s="1069"/>
      <c r="DS32" s="1069"/>
      <c r="DT32" s="1069"/>
      <c r="DU32" s="1069"/>
      <c r="DV32" s="1069"/>
      <c r="DW32" s="1069"/>
      <c r="DX32" s="1069"/>
      <c r="DY32" s="1069"/>
      <c r="DZ32" s="1069"/>
      <c r="EA32" s="1069"/>
      <c r="EB32" s="1069"/>
      <c r="EC32" s="1069"/>
      <c r="ED32" s="1069"/>
      <c r="EE32" s="1069"/>
      <c r="EF32" s="1069"/>
      <c r="EG32" s="1069"/>
      <c r="EH32" s="1069"/>
      <c r="EI32" s="1069"/>
      <c r="EJ32" s="1069"/>
      <c r="EK32" s="1069"/>
      <c r="EL32" s="1069"/>
      <c r="EM32" s="1069"/>
      <c r="EN32" s="1069"/>
      <c r="EO32" s="1069"/>
      <c r="EP32" s="1069"/>
      <c r="EQ32" s="1069"/>
      <c r="ER32" s="1069"/>
      <c r="ES32" s="1069"/>
      <c r="ET32" s="1069"/>
      <c r="EU32" s="1069"/>
      <c r="EV32" s="1069"/>
      <c r="EW32" s="1069"/>
      <c r="EX32" s="1069"/>
      <c r="EY32" s="1069"/>
      <c r="EZ32" s="1069"/>
      <c r="FA32" s="1069"/>
      <c r="FB32" s="1069"/>
      <c r="FC32" s="1069"/>
      <c r="FD32" s="1069"/>
      <c r="FE32" s="1069"/>
      <c r="FF32" s="1069"/>
      <c r="FG32" s="1069"/>
      <c r="FH32" s="1069"/>
      <c r="FI32" s="1069"/>
      <c r="FJ32" s="1069"/>
      <c r="FK32" s="1069"/>
      <c r="FL32" s="1069"/>
      <c r="FM32" s="1069"/>
      <c r="FN32" s="1069"/>
      <c r="FO32" s="1069"/>
      <c r="FP32" s="1069"/>
      <c r="FQ32" s="1069"/>
      <c r="FR32" s="1069"/>
      <c r="FS32" s="1069"/>
      <c r="FT32" s="1069"/>
      <c r="FU32" s="1069"/>
      <c r="FV32" s="1069"/>
      <c r="FW32" s="1069"/>
      <c r="FX32" s="1069"/>
      <c r="FY32" s="1069"/>
      <c r="FZ32" s="1069"/>
      <c r="GA32" s="1069"/>
      <c r="GB32" s="1069"/>
      <c r="GC32" s="1069"/>
      <c r="GD32" s="1069"/>
      <c r="GE32" s="1069"/>
      <c r="GF32" s="1069"/>
      <c r="GG32" s="1069"/>
      <c r="GH32" s="1069"/>
      <c r="GI32" s="1069"/>
      <c r="GJ32" s="1069"/>
      <c r="GK32" s="1069"/>
      <c r="GL32" s="1069"/>
      <c r="GM32" s="1069"/>
      <c r="GN32" s="1069"/>
      <c r="GO32" s="1069"/>
      <c r="GP32" s="1069"/>
      <c r="GQ32" s="1069"/>
      <c r="GR32" s="1069"/>
      <c r="GS32" s="1069"/>
      <c r="GT32" s="1069"/>
      <c r="GU32" s="1069"/>
      <c r="GV32" s="1069"/>
      <c r="GW32" s="1069"/>
      <c r="GX32" s="1069"/>
      <c r="GY32" s="1069"/>
      <c r="GZ32" s="1069"/>
      <c r="HA32" s="1069"/>
      <c r="HB32" s="1069"/>
      <c r="HC32" s="1069"/>
      <c r="HD32" s="1069"/>
      <c r="HE32" s="1069"/>
      <c r="HF32" s="1069"/>
      <c r="HG32" s="1069"/>
      <c r="HH32" s="1069"/>
      <c r="HI32" s="1069"/>
      <c r="HJ32" s="1069"/>
      <c r="HK32" s="1069"/>
      <c r="HL32" s="1069"/>
      <c r="HM32" s="1069"/>
      <c r="HN32" s="1069"/>
      <c r="HO32" s="1069"/>
      <c r="HP32" s="1069"/>
      <c r="HQ32" s="1069"/>
      <c r="HR32" s="1069"/>
      <c r="HS32" s="1069"/>
      <c r="HT32" s="1069"/>
      <c r="HU32" s="1069"/>
      <c r="HV32" s="1069"/>
      <c r="HW32" s="1069"/>
      <c r="HX32" s="1069"/>
      <c r="HY32" s="1069"/>
      <c r="HZ32" s="1069"/>
      <c r="IA32" s="1069"/>
      <c r="IB32" s="1069"/>
      <c r="IC32" s="1069"/>
      <c r="ID32" s="1069"/>
    </row>
    <row r="33" spans="1:238" ht="13.9" customHeight="1">
      <c r="A33" s="1087" t="s">
        <v>74</v>
      </c>
      <c r="B33" s="1084">
        <v>4639</v>
      </c>
      <c r="C33" s="1084">
        <v>818</v>
      </c>
      <c r="D33" s="1084">
        <v>792</v>
      </c>
      <c r="E33" s="1084">
        <v>831</v>
      </c>
      <c r="F33" s="1084">
        <v>789</v>
      </c>
      <c r="G33" s="1084">
        <v>2</v>
      </c>
      <c r="H33" s="1084">
        <v>1050</v>
      </c>
      <c r="I33" s="1084">
        <v>1</v>
      </c>
      <c r="J33" s="1084">
        <v>5</v>
      </c>
      <c r="K33" s="1084">
        <v>351</v>
      </c>
      <c r="L33" s="1069"/>
      <c r="M33" s="1064"/>
      <c r="N33" s="535"/>
      <c r="O33" s="536"/>
      <c r="Z33" s="1060"/>
      <c r="AA33" s="1069"/>
      <c r="AB33" s="1069"/>
      <c r="AC33" s="1069"/>
      <c r="AD33" s="1069"/>
      <c r="AE33" s="1069"/>
      <c r="AF33" s="1069"/>
      <c r="AG33" s="1069"/>
      <c r="AH33" s="1069"/>
      <c r="AI33" s="1069"/>
      <c r="AJ33" s="1069"/>
      <c r="AK33" s="1069"/>
      <c r="AL33" s="1069"/>
      <c r="AM33" s="1069"/>
      <c r="AN33" s="1069"/>
      <c r="AO33" s="1069"/>
      <c r="AP33" s="1069"/>
      <c r="AQ33" s="1069"/>
      <c r="AR33" s="1069"/>
      <c r="AS33" s="1069"/>
      <c r="AT33" s="1069"/>
      <c r="AU33" s="1069"/>
      <c r="AV33" s="1069"/>
      <c r="AW33" s="1069"/>
      <c r="AX33" s="1069"/>
      <c r="AY33" s="1069"/>
      <c r="AZ33" s="1069"/>
      <c r="BA33" s="1069"/>
      <c r="BB33" s="1069"/>
      <c r="BC33" s="1069"/>
      <c r="BD33" s="1069"/>
      <c r="BE33" s="1069"/>
      <c r="BF33" s="1069"/>
      <c r="BG33" s="1069"/>
      <c r="BH33" s="1069"/>
      <c r="BI33" s="1069"/>
      <c r="BJ33" s="1069"/>
      <c r="BK33" s="1069"/>
      <c r="BL33" s="1069"/>
      <c r="BM33" s="1069"/>
      <c r="BN33" s="1069"/>
      <c r="BO33" s="1069"/>
      <c r="BP33" s="1069"/>
      <c r="BQ33" s="1069"/>
      <c r="BR33" s="1069"/>
      <c r="BS33" s="1069"/>
      <c r="BT33" s="1069"/>
      <c r="BU33" s="1069"/>
      <c r="BV33" s="1069"/>
      <c r="BW33" s="1069"/>
      <c r="BX33" s="1069"/>
      <c r="BY33" s="1069"/>
      <c r="BZ33" s="1069"/>
      <c r="CA33" s="1069"/>
      <c r="CB33" s="1069"/>
      <c r="CC33" s="1069"/>
      <c r="CD33" s="1069"/>
      <c r="CE33" s="1069"/>
      <c r="CF33" s="1069"/>
      <c r="CG33" s="1069"/>
      <c r="CH33" s="1069"/>
      <c r="CI33" s="1069"/>
      <c r="CJ33" s="1069"/>
      <c r="CK33" s="1069"/>
      <c r="CL33" s="1069"/>
      <c r="CM33" s="1069"/>
      <c r="CN33" s="1069"/>
      <c r="CO33" s="1069"/>
      <c r="CP33" s="1069"/>
      <c r="CQ33" s="1069"/>
      <c r="CR33" s="1069"/>
      <c r="CS33" s="1069"/>
      <c r="CT33" s="1069"/>
      <c r="CU33" s="1069"/>
      <c r="CV33" s="1069"/>
      <c r="CW33" s="1069"/>
      <c r="CX33" s="1069"/>
      <c r="CY33" s="1069"/>
      <c r="CZ33" s="1069"/>
      <c r="DA33" s="1069"/>
      <c r="DB33" s="1069"/>
      <c r="DC33" s="1069"/>
      <c r="DD33" s="1069"/>
      <c r="DE33" s="1069"/>
      <c r="DF33" s="1069"/>
      <c r="DG33" s="1069"/>
      <c r="DH33" s="1069"/>
      <c r="DI33" s="1069"/>
      <c r="DJ33" s="1069"/>
      <c r="DK33" s="1069"/>
      <c r="DL33" s="1069"/>
      <c r="DM33" s="1069"/>
      <c r="DN33" s="1069"/>
      <c r="DO33" s="1069"/>
      <c r="DP33" s="1069"/>
      <c r="DQ33" s="1069"/>
      <c r="DR33" s="1069"/>
      <c r="DS33" s="1069"/>
      <c r="DT33" s="1069"/>
      <c r="DU33" s="1069"/>
      <c r="DV33" s="1069"/>
      <c r="DW33" s="1069"/>
      <c r="DX33" s="1069"/>
      <c r="DY33" s="1069"/>
      <c r="DZ33" s="1069"/>
      <c r="EA33" s="1069"/>
      <c r="EB33" s="1069"/>
      <c r="EC33" s="1069"/>
      <c r="ED33" s="1069"/>
      <c r="EE33" s="1069"/>
      <c r="EF33" s="1069"/>
      <c r="EG33" s="1069"/>
      <c r="EH33" s="1069"/>
      <c r="EI33" s="1069"/>
      <c r="EJ33" s="1069"/>
      <c r="EK33" s="1069"/>
      <c r="EL33" s="1069"/>
      <c r="EM33" s="1069"/>
      <c r="EN33" s="1069"/>
      <c r="EO33" s="1069"/>
      <c r="EP33" s="1069"/>
      <c r="EQ33" s="1069"/>
      <c r="ER33" s="1069"/>
      <c r="ES33" s="1069"/>
      <c r="ET33" s="1069"/>
      <c r="EU33" s="1069"/>
      <c r="EV33" s="1069"/>
      <c r="EW33" s="1069"/>
      <c r="EX33" s="1069"/>
      <c r="EY33" s="1069"/>
      <c r="EZ33" s="1069"/>
      <c r="FA33" s="1069"/>
      <c r="FB33" s="1069"/>
      <c r="FC33" s="1069"/>
      <c r="FD33" s="1069"/>
      <c r="FE33" s="1069"/>
      <c r="FF33" s="1069"/>
      <c r="FG33" s="1069"/>
      <c r="FH33" s="1069"/>
      <c r="FI33" s="1069"/>
      <c r="FJ33" s="1069"/>
      <c r="FK33" s="1069"/>
      <c r="FL33" s="1069"/>
      <c r="FM33" s="1069"/>
      <c r="FN33" s="1069"/>
      <c r="FO33" s="1069"/>
      <c r="FP33" s="1069"/>
      <c r="FQ33" s="1069"/>
      <c r="FR33" s="1069"/>
      <c r="FS33" s="1069"/>
      <c r="FT33" s="1069"/>
      <c r="FU33" s="1069"/>
      <c r="FV33" s="1069"/>
      <c r="FW33" s="1069"/>
      <c r="FX33" s="1069"/>
      <c r="FY33" s="1069"/>
      <c r="FZ33" s="1069"/>
      <c r="GA33" s="1069"/>
      <c r="GB33" s="1069"/>
      <c r="GC33" s="1069"/>
      <c r="GD33" s="1069"/>
      <c r="GE33" s="1069"/>
      <c r="GF33" s="1069"/>
      <c r="GG33" s="1069"/>
      <c r="GH33" s="1069"/>
      <c r="GI33" s="1069"/>
      <c r="GJ33" s="1069"/>
      <c r="GK33" s="1069"/>
      <c r="GL33" s="1069"/>
      <c r="GM33" s="1069"/>
      <c r="GN33" s="1069"/>
      <c r="GO33" s="1069"/>
      <c r="GP33" s="1069"/>
      <c r="GQ33" s="1069"/>
      <c r="GR33" s="1069"/>
      <c r="GS33" s="1069"/>
      <c r="GT33" s="1069"/>
      <c r="GU33" s="1069"/>
      <c r="GV33" s="1069"/>
      <c r="GW33" s="1069"/>
      <c r="GX33" s="1069"/>
      <c r="GY33" s="1069"/>
      <c r="GZ33" s="1069"/>
      <c r="HA33" s="1069"/>
      <c r="HB33" s="1069"/>
      <c r="HC33" s="1069"/>
      <c r="HD33" s="1069"/>
      <c r="HE33" s="1069"/>
      <c r="HF33" s="1069"/>
      <c r="HG33" s="1069"/>
      <c r="HH33" s="1069"/>
      <c r="HI33" s="1069"/>
      <c r="HJ33" s="1069"/>
      <c r="HK33" s="1069"/>
      <c r="HL33" s="1069"/>
      <c r="HM33" s="1069"/>
      <c r="HN33" s="1069"/>
      <c r="HO33" s="1069"/>
      <c r="HP33" s="1069"/>
      <c r="HQ33" s="1069"/>
      <c r="HR33" s="1069"/>
      <c r="HS33" s="1069"/>
      <c r="HT33" s="1069"/>
      <c r="HU33" s="1069"/>
      <c r="HV33" s="1069"/>
      <c r="HW33" s="1069"/>
      <c r="HX33" s="1069"/>
      <c r="HY33" s="1069"/>
      <c r="HZ33" s="1069"/>
      <c r="IA33" s="1069"/>
      <c r="IB33" s="1069"/>
      <c r="IC33" s="1069"/>
      <c r="ID33" s="1069"/>
    </row>
    <row r="34" spans="1:238" ht="13.9" customHeight="1">
      <c r="A34" s="1087" t="s">
        <v>1</v>
      </c>
      <c r="B34" s="1084">
        <v>807</v>
      </c>
      <c r="C34" s="1084">
        <v>78</v>
      </c>
      <c r="D34" s="1084">
        <v>27</v>
      </c>
      <c r="E34" s="1084">
        <v>13</v>
      </c>
      <c r="F34" s="1084">
        <v>125</v>
      </c>
      <c r="G34" s="1084">
        <v>1</v>
      </c>
      <c r="H34" s="1084">
        <v>386</v>
      </c>
      <c r="I34" s="1084">
        <v>0</v>
      </c>
      <c r="J34" s="1084">
        <v>31</v>
      </c>
      <c r="K34" s="1084">
        <v>146</v>
      </c>
      <c r="L34" s="1069"/>
      <c r="M34" s="1064"/>
      <c r="N34" s="535"/>
      <c r="O34" s="536"/>
      <c r="Z34" s="1067"/>
      <c r="AA34" s="1069"/>
      <c r="AB34" s="1069"/>
      <c r="AC34" s="1069"/>
      <c r="AD34" s="1069"/>
      <c r="AE34" s="1069"/>
      <c r="AF34" s="1069"/>
      <c r="AG34" s="1069"/>
      <c r="AH34" s="1069"/>
      <c r="AI34" s="1069"/>
      <c r="AJ34" s="1069"/>
      <c r="AK34" s="1069"/>
      <c r="AL34" s="1069"/>
      <c r="AM34" s="1069"/>
      <c r="AN34" s="1069"/>
      <c r="AO34" s="1069"/>
      <c r="AP34" s="1069"/>
      <c r="AQ34" s="1069"/>
      <c r="AR34" s="1069"/>
      <c r="AS34" s="1069"/>
      <c r="AT34" s="1069"/>
      <c r="AU34" s="1069"/>
      <c r="AV34" s="1069"/>
      <c r="AW34" s="1069"/>
      <c r="AX34" s="1069"/>
      <c r="AY34" s="1069"/>
      <c r="AZ34" s="1069"/>
      <c r="BA34" s="1069"/>
      <c r="BB34" s="1069"/>
      <c r="BC34" s="1069"/>
      <c r="BD34" s="1069"/>
      <c r="BE34" s="1069"/>
      <c r="BF34" s="1069"/>
      <c r="BG34" s="1069"/>
      <c r="BH34" s="1069"/>
      <c r="BI34" s="1069"/>
      <c r="BJ34" s="1069"/>
      <c r="BK34" s="1069"/>
      <c r="BL34" s="1069"/>
      <c r="BM34" s="1069"/>
      <c r="BN34" s="1069"/>
      <c r="BO34" s="1069"/>
      <c r="BP34" s="1069"/>
      <c r="BQ34" s="1069"/>
      <c r="BR34" s="1069"/>
      <c r="BS34" s="1069"/>
      <c r="BT34" s="1069"/>
      <c r="BU34" s="1069"/>
      <c r="BV34" s="1069"/>
      <c r="BW34" s="1069"/>
      <c r="BX34" s="1069"/>
      <c r="BY34" s="1069"/>
      <c r="BZ34" s="1069"/>
      <c r="CA34" s="1069"/>
      <c r="CB34" s="1069"/>
      <c r="CC34" s="1069"/>
      <c r="CD34" s="1069"/>
      <c r="CE34" s="1069"/>
      <c r="CF34" s="1069"/>
      <c r="CG34" s="1069"/>
      <c r="CH34" s="1069"/>
      <c r="CI34" s="1069"/>
      <c r="CJ34" s="1069"/>
      <c r="CK34" s="1069"/>
      <c r="CL34" s="1069"/>
      <c r="CM34" s="1069"/>
      <c r="CN34" s="1069"/>
      <c r="CO34" s="1069"/>
      <c r="CP34" s="1069"/>
      <c r="CQ34" s="1069"/>
      <c r="CR34" s="1069"/>
      <c r="CS34" s="1069"/>
      <c r="CT34" s="1069"/>
      <c r="CU34" s="1069"/>
      <c r="CV34" s="1069"/>
      <c r="CW34" s="1069"/>
      <c r="CX34" s="1069"/>
      <c r="CY34" s="1069"/>
      <c r="CZ34" s="1069"/>
      <c r="DA34" s="1069"/>
      <c r="DB34" s="1069"/>
      <c r="DC34" s="1069"/>
      <c r="DD34" s="1069"/>
      <c r="DE34" s="1069"/>
      <c r="DF34" s="1069"/>
      <c r="DG34" s="1069"/>
      <c r="DH34" s="1069"/>
      <c r="DI34" s="1069"/>
      <c r="DJ34" s="1069"/>
      <c r="DK34" s="1069"/>
      <c r="DL34" s="1069"/>
      <c r="DM34" s="1069"/>
      <c r="DN34" s="1069"/>
      <c r="DO34" s="1069"/>
      <c r="DP34" s="1069"/>
      <c r="DQ34" s="1069"/>
      <c r="DR34" s="1069"/>
      <c r="DS34" s="1069"/>
      <c r="DT34" s="1069"/>
      <c r="DU34" s="1069"/>
      <c r="DV34" s="1069"/>
      <c r="DW34" s="1069"/>
      <c r="DX34" s="1069"/>
      <c r="DY34" s="1069"/>
      <c r="DZ34" s="1069"/>
      <c r="EA34" s="1069"/>
      <c r="EB34" s="1069"/>
      <c r="EC34" s="1069"/>
      <c r="ED34" s="1069"/>
      <c r="EE34" s="1069"/>
      <c r="EF34" s="1069"/>
      <c r="EG34" s="1069"/>
      <c r="EH34" s="1069"/>
      <c r="EI34" s="1069"/>
      <c r="EJ34" s="1069"/>
      <c r="EK34" s="1069"/>
      <c r="EL34" s="1069"/>
      <c r="EM34" s="1069"/>
      <c r="EN34" s="1069"/>
      <c r="EO34" s="1069"/>
      <c r="EP34" s="1069"/>
      <c r="EQ34" s="1069"/>
      <c r="ER34" s="1069"/>
      <c r="ES34" s="1069"/>
      <c r="ET34" s="1069"/>
      <c r="EU34" s="1069"/>
      <c r="EV34" s="1069"/>
      <c r="EW34" s="1069"/>
      <c r="EX34" s="1069"/>
      <c r="EY34" s="1069"/>
      <c r="EZ34" s="1069"/>
      <c r="FA34" s="1069"/>
      <c r="FB34" s="1069"/>
      <c r="FC34" s="1069"/>
      <c r="FD34" s="1069"/>
      <c r="FE34" s="1069"/>
      <c r="FF34" s="1069"/>
      <c r="FG34" s="1069"/>
      <c r="FH34" s="1069"/>
      <c r="FI34" s="1069"/>
      <c r="FJ34" s="1069"/>
      <c r="FK34" s="1069"/>
      <c r="FL34" s="1069"/>
      <c r="FM34" s="1069"/>
      <c r="FN34" s="1069"/>
      <c r="FO34" s="1069"/>
      <c r="FP34" s="1069"/>
      <c r="FQ34" s="1069"/>
      <c r="FR34" s="1069"/>
      <c r="FS34" s="1069"/>
      <c r="FT34" s="1069"/>
      <c r="FU34" s="1069"/>
      <c r="FV34" s="1069"/>
      <c r="FW34" s="1069"/>
      <c r="FX34" s="1069"/>
      <c r="FY34" s="1069"/>
      <c r="FZ34" s="1069"/>
      <c r="GA34" s="1069"/>
      <c r="GB34" s="1069"/>
      <c r="GC34" s="1069"/>
      <c r="GD34" s="1069"/>
      <c r="GE34" s="1069"/>
      <c r="GF34" s="1069"/>
      <c r="GG34" s="1069"/>
      <c r="GH34" s="1069"/>
      <c r="GI34" s="1069"/>
      <c r="GJ34" s="1069"/>
      <c r="GK34" s="1069"/>
      <c r="GL34" s="1069"/>
      <c r="GM34" s="1069"/>
      <c r="GN34" s="1069"/>
      <c r="GO34" s="1069"/>
      <c r="GP34" s="1069"/>
      <c r="GQ34" s="1069"/>
      <c r="GR34" s="1069"/>
      <c r="GS34" s="1069"/>
      <c r="GT34" s="1069"/>
      <c r="GU34" s="1069"/>
      <c r="GV34" s="1069"/>
      <c r="GW34" s="1069"/>
      <c r="GX34" s="1069"/>
      <c r="GY34" s="1069"/>
      <c r="GZ34" s="1069"/>
      <c r="HA34" s="1069"/>
      <c r="HB34" s="1069"/>
      <c r="HC34" s="1069"/>
      <c r="HD34" s="1069"/>
      <c r="HE34" s="1069"/>
      <c r="HF34" s="1069"/>
      <c r="HG34" s="1069"/>
      <c r="HH34" s="1069"/>
      <c r="HI34" s="1069"/>
      <c r="HJ34" s="1069"/>
      <c r="HK34" s="1069"/>
      <c r="HL34" s="1069"/>
      <c r="HM34" s="1069"/>
      <c r="HN34" s="1069"/>
      <c r="HO34" s="1069"/>
      <c r="HP34" s="1069"/>
      <c r="HQ34" s="1069"/>
      <c r="HR34" s="1069"/>
      <c r="HS34" s="1069"/>
      <c r="HT34" s="1069"/>
      <c r="HU34" s="1069"/>
      <c r="HV34" s="1069"/>
      <c r="HW34" s="1069"/>
      <c r="HX34" s="1069"/>
      <c r="HY34" s="1069"/>
      <c r="HZ34" s="1069"/>
      <c r="IA34" s="1069"/>
      <c r="IB34" s="1069"/>
      <c r="IC34" s="1069"/>
      <c r="ID34" s="1069"/>
    </row>
    <row r="35" spans="1:238" ht="13.9" customHeight="1">
      <c r="A35" s="1051" t="s">
        <v>629</v>
      </c>
      <c r="B35" s="1084">
        <v>3674</v>
      </c>
      <c r="C35" s="1084">
        <v>599</v>
      </c>
      <c r="D35" s="1084">
        <v>102</v>
      </c>
      <c r="E35" s="1084">
        <v>294</v>
      </c>
      <c r="F35" s="1084">
        <v>57</v>
      </c>
      <c r="G35" s="1084">
        <v>43</v>
      </c>
      <c r="H35" s="1084">
        <v>629</v>
      </c>
      <c r="I35" s="1084">
        <v>2</v>
      </c>
      <c r="J35" s="1084">
        <v>12</v>
      </c>
      <c r="K35" s="1084">
        <v>1936</v>
      </c>
      <c r="L35" s="1069"/>
      <c r="M35" s="1064"/>
      <c r="N35" s="535"/>
      <c r="O35" s="536"/>
      <c r="Z35" s="1060"/>
      <c r="AA35" s="1069"/>
      <c r="AB35" s="1069"/>
      <c r="AC35" s="1069"/>
      <c r="AD35" s="1069"/>
      <c r="AE35" s="1069"/>
      <c r="AF35" s="1069"/>
      <c r="AG35" s="1069"/>
      <c r="AH35" s="1069"/>
      <c r="AI35" s="1069"/>
      <c r="AJ35" s="1069"/>
      <c r="AK35" s="1069"/>
      <c r="AL35" s="1069"/>
      <c r="AM35" s="1069"/>
      <c r="AN35" s="1069"/>
      <c r="AO35" s="1069"/>
      <c r="AP35" s="1069"/>
      <c r="AQ35" s="1069"/>
      <c r="AR35" s="1069"/>
      <c r="AS35" s="1069"/>
      <c r="AT35" s="1069"/>
      <c r="AU35" s="1069"/>
      <c r="AV35" s="1069"/>
      <c r="AW35" s="1069"/>
      <c r="AX35" s="1069"/>
      <c r="AY35" s="1069"/>
      <c r="AZ35" s="1069"/>
      <c r="BA35" s="1069"/>
      <c r="BB35" s="1069"/>
      <c r="BC35" s="1069"/>
      <c r="BD35" s="1069"/>
      <c r="BE35" s="1069"/>
      <c r="BF35" s="1069"/>
      <c r="BG35" s="1069"/>
      <c r="BH35" s="1069"/>
      <c r="BI35" s="1069"/>
      <c r="BJ35" s="1069"/>
      <c r="BK35" s="1069"/>
      <c r="BL35" s="1069"/>
      <c r="BM35" s="1069"/>
      <c r="BN35" s="1069"/>
      <c r="BO35" s="1069"/>
      <c r="BP35" s="1069"/>
      <c r="BQ35" s="1069"/>
      <c r="BR35" s="1069"/>
      <c r="BS35" s="1069"/>
      <c r="BT35" s="1069"/>
      <c r="BU35" s="1069"/>
      <c r="BV35" s="1069"/>
      <c r="BW35" s="1069"/>
      <c r="BX35" s="1069"/>
      <c r="BY35" s="1069"/>
      <c r="BZ35" s="1069"/>
      <c r="CA35" s="1069"/>
      <c r="CB35" s="1069"/>
      <c r="CC35" s="1069"/>
      <c r="CD35" s="1069"/>
      <c r="CE35" s="1069"/>
      <c r="CF35" s="1069"/>
      <c r="CG35" s="1069"/>
      <c r="CH35" s="1069"/>
      <c r="CI35" s="1069"/>
      <c r="CJ35" s="1069"/>
      <c r="CK35" s="1069"/>
      <c r="CL35" s="1069"/>
      <c r="CM35" s="1069"/>
      <c r="CN35" s="1069"/>
      <c r="CO35" s="1069"/>
      <c r="CP35" s="1069"/>
      <c r="CQ35" s="1069"/>
      <c r="CR35" s="1069"/>
      <c r="CS35" s="1069"/>
      <c r="CT35" s="1069"/>
      <c r="CU35" s="1069"/>
      <c r="CV35" s="1069"/>
      <c r="CW35" s="1069"/>
      <c r="CX35" s="1069"/>
      <c r="CY35" s="1069"/>
      <c r="CZ35" s="1069"/>
      <c r="DA35" s="1069"/>
      <c r="DB35" s="1069"/>
      <c r="DC35" s="1069"/>
      <c r="DD35" s="1069"/>
      <c r="DE35" s="1069"/>
      <c r="DF35" s="1069"/>
      <c r="DG35" s="1069"/>
      <c r="DH35" s="1069"/>
      <c r="DI35" s="1069"/>
      <c r="DJ35" s="1069"/>
      <c r="DK35" s="1069"/>
      <c r="DL35" s="1069"/>
      <c r="DM35" s="1069"/>
      <c r="DN35" s="1069"/>
      <c r="DO35" s="1069"/>
      <c r="DP35" s="1069"/>
      <c r="DQ35" s="1069"/>
      <c r="DR35" s="1069"/>
      <c r="DS35" s="1069"/>
      <c r="DT35" s="1069"/>
      <c r="DU35" s="1069"/>
      <c r="DV35" s="1069"/>
      <c r="DW35" s="1069"/>
      <c r="DX35" s="1069"/>
      <c r="DY35" s="1069"/>
      <c r="DZ35" s="1069"/>
      <c r="EA35" s="1069"/>
      <c r="EB35" s="1069"/>
      <c r="EC35" s="1069"/>
      <c r="ED35" s="1069"/>
      <c r="EE35" s="1069"/>
      <c r="EF35" s="1069"/>
      <c r="EG35" s="1069"/>
      <c r="EH35" s="1069"/>
      <c r="EI35" s="1069"/>
      <c r="EJ35" s="1069"/>
      <c r="EK35" s="1069"/>
      <c r="EL35" s="1069"/>
      <c r="EM35" s="1069"/>
      <c r="EN35" s="1069"/>
      <c r="EO35" s="1069"/>
      <c r="EP35" s="1069"/>
      <c r="EQ35" s="1069"/>
      <c r="ER35" s="1069"/>
      <c r="ES35" s="1069"/>
      <c r="ET35" s="1069"/>
      <c r="EU35" s="1069"/>
      <c r="EV35" s="1069"/>
      <c r="EW35" s="1069"/>
      <c r="EX35" s="1069"/>
      <c r="EY35" s="1069"/>
      <c r="EZ35" s="1069"/>
      <c r="FA35" s="1069"/>
      <c r="FB35" s="1069"/>
      <c r="FC35" s="1069"/>
      <c r="FD35" s="1069"/>
      <c r="FE35" s="1069"/>
      <c r="FF35" s="1069"/>
      <c r="FG35" s="1069"/>
      <c r="FH35" s="1069"/>
      <c r="FI35" s="1069"/>
      <c r="FJ35" s="1069"/>
      <c r="FK35" s="1069"/>
      <c r="FL35" s="1069"/>
      <c r="FM35" s="1069"/>
      <c r="FN35" s="1069"/>
      <c r="FO35" s="1069"/>
      <c r="FP35" s="1069"/>
      <c r="FQ35" s="1069"/>
      <c r="FR35" s="1069"/>
      <c r="FS35" s="1069"/>
      <c r="FT35" s="1069"/>
      <c r="FU35" s="1069"/>
      <c r="FV35" s="1069"/>
      <c r="FW35" s="1069"/>
      <c r="FX35" s="1069"/>
      <c r="FY35" s="1069"/>
      <c r="FZ35" s="1069"/>
      <c r="GA35" s="1069"/>
      <c r="GB35" s="1069"/>
      <c r="GC35" s="1069"/>
      <c r="GD35" s="1069"/>
      <c r="GE35" s="1069"/>
      <c r="GF35" s="1069"/>
      <c r="GG35" s="1069"/>
      <c r="GH35" s="1069"/>
      <c r="GI35" s="1069"/>
      <c r="GJ35" s="1069"/>
      <c r="GK35" s="1069"/>
      <c r="GL35" s="1069"/>
      <c r="GM35" s="1069"/>
      <c r="GN35" s="1069"/>
      <c r="GO35" s="1069"/>
      <c r="GP35" s="1069"/>
      <c r="GQ35" s="1069"/>
      <c r="GR35" s="1069"/>
      <c r="GS35" s="1069"/>
      <c r="GT35" s="1069"/>
      <c r="GU35" s="1069"/>
      <c r="GV35" s="1069"/>
      <c r="GW35" s="1069"/>
      <c r="GX35" s="1069"/>
      <c r="GY35" s="1069"/>
      <c r="GZ35" s="1069"/>
      <c r="HA35" s="1069"/>
      <c r="HB35" s="1069"/>
      <c r="HC35" s="1069"/>
      <c r="HD35" s="1069"/>
      <c r="HE35" s="1069"/>
      <c r="HF35" s="1069"/>
      <c r="HG35" s="1069"/>
      <c r="HH35" s="1069"/>
      <c r="HI35" s="1069"/>
      <c r="HJ35" s="1069"/>
      <c r="HK35" s="1069"/>
      <c r="HL35" s="1069"/>
      <c r="HM35" s="1069"/>
      <c r="HN35" s="1069"/>
      <c r="HO35" s="1069"/>
      <c r="HP35" s="1069"/>
      <c r="HQ35" s="1069"/>
      <c r="HR35" s="1069"/>
      <c r="HS35" s="1069"/>
      <c r="HT35" s="1069"/>
      <c r="HU35" s="1069"/>
      <c r="HV35" s="1069"/>
      <c r="HW35" s="1069"/>
      <c r="HX35" s="1069"/>
      <c r="HY35" s="1069"/>
      <c r="HZ35" s="1069"/>
      <c r="IA35" s="1069"/>
      <c r="IB35" s="1069"/>
      <c r="IC35" s="1069"/>
      <c r="ID35" s="1069"/>
    </row>
    <row r="36" spans="1:238" ht="13.9" customHeight="1">
      <c r="A36" s="1087" t="s">
        <v>2</v>
      </c>
      <c r="B36" s="1084">
        <v>163</v>
      </c>
      <c r="C36" s="1084">
        <v>1</v>
      </c>
      <c r="D36" s="1084" t="s">
        <v>1484</v>
      </c>
      <c r="E36" s="1084">
        <v>15</v>
      </c>
      <c r="F36" s="1084">
        <v>6</v>
      </c>
      <c r="G36" s="1084" t="s">
        <v>1484</v>
      </c>
      <c r="H36" s="1084">
        <v>54</v>
      </c>
      <c r="I36" s="1084" t="s">
        <v>1484</v>
      </c>
      <c r="J36" s="1084" t="s">
        <v>1484</v>
      </c>
      <c r="K36" s="1084">
        <v>87</v>
      </c>
      <c r="L36" s="1069"/>
      <c r="M36" s="1064"/>
      <c r="N36" s="535"/>
      <c r="O36" s="536"/>
      <c r="Z36" s="1060"/>
      <c r="AA36" s="1069"/>
      <c r="AB36" s="1069"/>
      <c r="AC36" s="1069"/>
      <c r="AD36" s="1069"/>
      <c r="AE36" s="1069"/>
      <c r="AF36" s="1069"/>
      <c r="AG36" s="1069"/>
      <c r="AH36" s="1069"/>
      <c r="AI36" s="1069"/>
      <c r="AJ36" s="1069"/>
      <c r="AK36" s="1069"/>
      <c r="AL36" s="1069"/>
      <c r="AM36" s="1069"/>
      <c r="AN36" s="1069"/>
      <c r="AO36" s="1069"/>
      <c r="AP36" s="1069"/>
      <c r="AQ36" s="1069"/>
      <c r="AR36" s="1069"/>
      <c r="AS36" s="1069"/>
      <c r="AT36" s="1069"/>
      <c r="AU36" s="1069"/>
      <c r="AV36" s="1069"/>
      <c r="AW36" s="1069"/>
      <c r="AX36" s="1069"/>
      <c r="AY36" s="1069"/>
      <c r="AZ36" s="1069"/>
      <c r="BA36" s="1069"/>
      <c r="BB36" s="1069"/>
      <c r="BC36" s="1069"/>
      <c r="BD36" s="1069"/>
      <c r="BE36" s="1069"/>
      <c r="BF36" s="1069"/>
      <c r="BG36" s="1069"/>
      <c r="BH36" s="1069"/>
      <c r="BI36" s="1069"/>
      <c r="BJ36" s="1069"/>
      <c r="BK36" s="1069"/>
      <c r="BL36" s="1069"/>
      <c r="BM36" s="1069"/>
      <c r="BN36" s="1069"/>
      <c r="BO36" s="1069"/>
      <c r="BP36" s="1069"/>
      <c r="BQ36" s="1069"/>
      <c r="BR36" s="1069"/>
      <c r="BS36" s="1069"/>
      <c r="BT36" s="1069"/>
      <c r="BU36" s="1069"/>
      <c r="BV36" s="1069"/>
      <c r="BW36" s="1069"/>
      <c r="BX36" s="1069"/>
      <c r="BY36" s="1069"/>
      <c r="BZ36" s="1069"/>
      <c r="CA36" s="1069"/>
      <c r="CB36" s="1069"/>
      <c r="CC36" s="1069"/>
      <c r="CD36" s="1069"/>
      <c r="CE36" s="1069"/>
      <c r="CF36" s="1069"/>
      <c r="CG36" s="1069"/>
      <c r="CH36" s="1069"/>
      <c r="CI36" s="1069"/>
      <c r="CJ36" s="1069"/>
      <c r="CK36" s="1069"/>
      <c r="CL36" s="1069"/>
      <c r="CM36" s="1069"/>
      <c r="CN36" s="1069"/>
      <c r="CO36" s="1069"/>
      <c r="CP36" s="1069"/>
      <c r="CQ36" s="1069"/>
      <c r="CR36" s="1069"/>
      <c r="CS36" s="1069"/>
      <c r="CT36" s="1069"/>
      <c r="CU36" s="1069"/>
      <c r="CV36" s="1069"/>
      <c r="CW36" s="1069"/>
      <c r="CX36" s="1069"/>
      <c r="CY36" s="1069"/>
      <c r="CZ36" s="1069"/>
      <c r="DA36" s="1069"/>
      <c r="DB36" s="1069"/>
      <c r="DC36" s="1069"/>
      <c r="DD36" s="1069"/>
      <c r="DE36" s="1069"/>
      <c r="DF36" s="1069"/>
      <c r="DG36" s="1069"/>
      <c r="DH36" s="1069"/>
      <c r="DI36" s="1069"/>
      <c r="DJ36" s="1069"/>
      <c r="DK36" s="1069"/>
      <c r="DL36" s="1069"/>
      <c r="DM36" s="1069"/>
      <c r="DN36" s="1069"/>
      <c r="DO36" s="1069"/>
      <c r="DP36" s="1069"/>
      <c r="DQ36" s="1069"/>
      <c r="DR36" s="1069"/>
      <c r="DS36" s="1069"/>
      <c r="DT36" s="1069"/>
      <c r="DU36" s="1069"/>
      <c r="DV36" s="1069"/>
      <c r="DW36" s="1069"/>
      <c r="DX36" s="1069"/>
      <c r="DY36" s="1069"/>
      <c r="DZ36" s="1069"/>
      <c r="EA36" s="1069"/>
      <c r="EB36" s="1069"/>
      <c r="EC36" s="1069"/>
      <c r="ED36" s="1069"/>
      <c r="EE36" s="1069"/>
      <c r="EF36" s="1069"/>
      <c r="EG36" s="1069"/>
      <c r="EH36" s="1069"/>
      <c r="EI36" s="1069"/>
      <c r="EJ36" s="1069"/>
      <c r="EK36" s="1069"/>
      <c r="EL36" s="1069"/>
      <c r="EM36" s="1069"/>
      <c r="EN36" s="1069"/>
      <c r="EO36" s="1069"/>
      <c r="EP36" s="1069"/>
      <c r="EQ36" s="1069"/>
      <c r="ER36" s="1069"/>
      <c r="ES36" s="1069"/>
      <c r="ET36" s="1069"/>
      <c r="EU36" s="1069"/>
      <c r="EV36" s="1069"/>
      <c r="EW36" s="1069"/>
      <c r="EX36" s="1069"/>
      <c r="EY36" s="1069"/>
      <c r="EZ36" s="1069"/>
      <c r="FA36" s="1069"/>
      <c r="FB36" s="1069"/>
      <c r="FC36" s="1069"/>
      <c r="FD36" s="1069"/>
      <c r="FE36" s="1069"/>
      <c r="FF36" s="1069"/>
      <c r="FG36" s="1069"/>
      <c r="FH36" s="1069"/>
      <c r="FI36" s="1069"/>
      <c r="FJ36" s="1069"/>
      <c r="FK36" s="1069"/>
      <c r="FL36" s="1069"/>
      <c r="FM36" s="1069"/>
      <c r="FN36" s="1069"/>
      <c r="FO36" s="1069"/>
      <c r="FP36" s="1069"/>
      <c r="FQ36" s="1069"/>
      <c r="FR36" s="1069"/>
      <c r="FS36" s="1069"/>
      <c r="FT36" s="1069"/>
      <c r="FU36" s="1069"/>
      <c r="FV36" s="1069"/>
      <c r="FW36" s="1069"/>
      <c r="FX36" s="1069"/>
      <c r="FY36" s="1069"/>
      <c r="FZ36" s="1069"/>
      <c r="GA36" s="1069"/>
      <c r="GB36" s="1069"/>
      <c r="GC36" s="1069"/>
      <c r="GD36" s="1069"/>
      <c r="GE36" s="1069"/>
      <c r="GF36" s="1069"/>
      <c r="GG36" s="1069"/>
      <c r="GH36" s="1069"/>
      <c r="GI36" s="1069"/>
      <c r="GJ36" s="1069"/>
      <c r="GK36" s="1069"/>
      <c r="GL36" s="1069"/>
      <c r="GM36" s="1069"/>
      <c r="GN36" s="1069"/>
      <c r="GO36" s="1069"/>
      <c r="GP36" s="1069"/>
      <c r="GQ36" s="1069"/>
      <c r="GR36" s="1069"/>
      <c r="GS36" s="1069"/>
      <c r="GT36" s="1069"/>
      <c r="GU36" s="1069"/>
      <c r="GV36" s="1069"/>
      <c r="GW36" s="1069"/>
      <c r="GX36" s="1069"/>
      <c r="GY36" s="1069"/>
      <c r="GZ36" s="1069"/>
      <c r="HA36" s="1069"/>
      <c r="HB36" s="1069"/>
      <c r="HC36" s="1069"/>
      <c r="HD36" s="1069"/>
      <c r="HE36" s="1069"/>
      <c r="HF36" s="1069"/>
      <c r="HG36" s="1069"/>
      <c r="HH36" s="1069"/>
      <c r="HI36" s="1069"/>
      <c r="HJ36" s="1069"/>
      <c r="HK36" s="1069"/>
      <c r="HL36" s="1069"/>
      <c r="HM36" s="1069"/>
      <c r="HN36" s="1069"/>
      <c r="HO36" s="1069"/>
      <c r="HP36" s="1069"/>
      <c r="HQ36" s="1069"/>
      <c r="HR36" s="1069"/>
      <c r="HS36" s="1069"/>
      <c r="HT36" s="1069"/>
      <c r="HU36" s="1069"/>
      <c r="HV36" s="1069"/>
      <c r="HW36" s="1069"/>
      <c r="HX36" s="1069"/>
      <c r="HY36" s="1069"/>
      <c r="HZ36" s="1069"/>
      <c r="IA36" s="1069"/>
      <c r="IB36" s="1069"/>
      <c r="IC36" s="1069"/>
      <c r="ID36" s="1069"/>
    </row>
    <row r="37" spans="1:238" ht="13.9" customHeight="1">
      <c r="A37" s="1087" t="s">
        <v>21</v>
      </c>
      <c r="B37" s="1084">
        <v>463</v>
      </c>
      <c r="C37" s="1084">
        <v>7</v>
      </c>
      <c r="D37" s="1084">
        <v>1</v>
      </c>
      <c r="E37" s="1084">
        <v>3</v>
      </c>
      <c r="F37" s="1084">
        <v>34</v>
      </c>
      <c r="G37" s="1084" t="s">
        <v>1484</v>
      </c>
      <c r="H37" s="1084">
        <v>407</v>
      </c>
      <c r="I37" s="1084" t="s">
        <v>1484</v>
      </c>
      <c r="J37" s="1084">
        <v>2</v>
      </c>
      <c r="K37" s="1084">
        <v>9</v>
      </c>
      <c r="L37" s="1069"/>
      <c r="M37" s="1064"/>
      <c r="N37" s="535"/>
      <c r="O37" s="536"/>
      <c r="Z37" s="1060"/>
      <c r="AA37" s="1069"/>
      <c r="AB37" s="1069"/>
      <c r="AC37" s="1069"/>
      <c r="AD37" s="1069"/>
      <c r="AE37" s="1069"/>
      <c r="AF37" s="1069"/>
      <c r="AG37" s="1069"/>
      <c r="AH37" s="1069"/>
      <c r="AI37" s="1069"/>
      <c r="AJ37" s="1069"/>
      <c r="AK37" s="1069"/>
      <c r="AL37" s="1069"/>
      <c r="AM37" s="1069"/>
      <c r="AN37" s="1069"/>
      <c r="AO37" s="1069"/>
      <c r="AP37" s="1069"/>
      <c r="AQ37" s="1069"/>
      <c r="AR37" s="1069"/>
      <c r="AS37" s="1069"/>
      <c r="AT37" s="1069"/>
      <c r="AU37" s="1069"/>
      <c r="AV37" s="1069"/>
      <c r="AW37" s="1069"/>
      <c r="AX37" s="1069"/>
      <c r="AY37" s="1069"/>
      <c r="AZ37" s="1069"/>
      <c r="BA37" s="1069"/>
      <c r="BB37" s="1069"/>
      <c r="BC37" s="1069"/>
      <c r="BD37" s="1069"/>
      <c r="BE37" s="1069"/>
      <c r="BF37" s="1069"/>
      <c r="BG37" s="1069"/>
      <c r="BH37" s="1069"/>
      <c r="BI37" s="1069"/>
      <c r="BJ37" s="1069"/>
      <c r="BK37" s="1069"/>
      <c r="BL37" s="1069"/>
      <c r="BM37" s="1069"/>
      <c r="BN37" s="1069"/>
      <c r="BO37" s="1069"/>
      <c r="BP37" s="1069"/>
      <c r="BQ37" s="1069"/>
      <c r="BR37" s="1069"/>
      <c r="BS37" s="1069"/>
      <c r="BT37" s="1069"/>
      <c r="BU37" s="1069"/>
      <c r="BV37" s="1069"/>
      <c r="BW37" s="1069"/>
      <c r="BX37" s="1069"/>
      <c r="BY37" s="1069"/>
      <c r="BZ37" s="1069"/>
      <c r="CA37" s="1069"/>
      <c r="CB37" s="1069"/>
      <c r="CC37" s="1069"/>
      <c r="CD37" s="1069"/>
      <c r="CE37" s="1069"/>
      <c r="CF37" s="1069"/>
      <c r="CG37" s="1069"/>
      <c r="CH37" s="1069"/>
      <c r="CI37" s="1069"/>
      <c r="CJ37" s="1069"/>
      <c r="CK37" s="1069"/>
      <c r="CL37" s="1069"/>
      <c r="CM37" s="1069"/>
      <c r="CN37" s="1069"/>
      <c r="CO37" s="1069"/>
      <c r="CP37" s="1069"/>
      <c r="CQ37" s="1069"/>
      <c r="CR37" s="1069"/>
      <c r="CS37" s="1069"/>
      <c r="CT37" s="1069"/>
      <c r="CU37" s="1069"/>
      <c r="CV37" s="1069"/>
      <c r="CW37" s="1069"/>
      <c r="CX37" s="1069"/>
      <c r="CY37" s="1069"/>
      <c r="CZ37" s="1069"/>
      <c r="DA37" s="1069"/>
      <c r="DB37" s="1069"/>
      <c r="DC37" s="1069"/>
      <c r="DD37" s="1069"/>
      <c r="DE37" s="1069"/>
      <c r="DF37" s="1069"/>
      <c r="DG37" s="1069"/>
      <c r="DH37" s="1069"/>
      <c r="DI37" s="1069"/>
      <c r="DJ37" s="1069"/>
      <c r="DK37" s="1069"/>
      <c r="DL37" s="1069"/>
      <c r="DM37" s="1069"/>
      <c r="DN37" s="1069"/>
      <c r="DO37" s="1069"/>
      <c r="DP37" s="1069"/>
      <c r="DQ37" s="1069"/>
      <c r="DR37" s="1069"/>
      <c r="DS37" s="1069"/>
      <c r="DT37" s="1069"/>
      <c r="DU37" s="1069"/>
      <c r="DV37" s="1069"/>
      <c r="DW37" s="1069"/>
      <c r="DX37" s="1069"/>
      <c r="DY37" s="1069"/>
      <c r="DZ37" s="1069"/>
      <c r="EA37" s="1069"/>
      <c r="EB37" s="1069"/>
      <c r="EC37" s="1069"/>
      <c r="ED37" s="1069"/>
      <c r="EE37" s="1069"/>
      <c r="EF37" s="1069"/>
      <c r="EG37" s="1069"/>
      <c r="EH37" s="1069"/>
      <c r="EI37" s="1069"/>
      <c r="EJ37" s="1069"/>
      <c r="EK37" s="1069"/>
      <c r="EL37" s="1069"/>
      <c r="EM37" s="1069"/>
      <c r="EN37" s="1069"/>
      <c r="EO37" s="1069"/>
      <c r="EP37" s="1069"/>
      <c r="EQ37" s="1069"/>
      <c r="ER37" s="1069"/>
      <c r="ES37" s="1069"/>
      <c r="ET37" s="1069"/>
      <c r="EU37" s="1069"/>
      <c r="EV37" s="1069"/>
      <c r="EW37" s="1069"/>
      <c r="EX37" s="1069"/>
      <c r="EY37" s="1069"/>
      <c r="EZ37" s="1069"/>
      <c r="FA37" s="1069"/>
      <c r="FB37" s="1069"/>
      <c r="FC37" s="1069"/>
      <c r="FD37" s="1069"/>
      <c r="FE37" s="1069"/>
      <c r="FF37" s="1069"/>
      <c r="FG37" s="1069"/>
      <c r="FH37" s="1069"/>
      <c r="FI37" s="1069"/>
      <c r="FJ37" s="1069"/>
      <c r="FK37" s="1069"/>
      <c r="FL37" s="1069"/>
      <c r="FM37" s="1069"/>
      <c r="FN37" s="1069"/>
      <c r="FO37" s="1069"/>
      <c r="FP37" s="1069"/>
      <c r="FQ37" s="1069"/>
      <c r="FR37" s="1069"/>
      <c r="FS37" s="1069"/>
      <c r="FT37" s="1069"/>
      <c r="FU37" s="1069"/>
      <c r="FV37" s="1069"/>
      <c r="FW37" s="1069"/>
      <c r="FX37" s="1069"/>
      <c r="FY37" s="1069"/>
      <c r="FZ37" s="1069"/>
      <c r="GA37" s="1069"/>
      <c r="GB37" s="1069"/>
      <c r="GC37" s="1069"/>
      <c r="GD37" s="1069"/>
      <c r="GE37" s="1069"/>
      <c r="GF37" s="1069"/>
      <c r="GG37" s="1069"/>
      <c r="GH37" s="1069"/>
      <c r="GI37" s="1069"/>
      <c r="GJ37" s="1069"/>
      <c r="GK37" s="1069"/>
      <c r="GL37" s="1069"/>
      <c r="GM37" s="1069"/>
      <c r="GN37" s="1069"/>
      <c r="GO37" s="1069"/>
      <c r="GP37" s="1069"/>
      <c r="GQ37" s="1069"/>
      <c r="GR37" s="1069"/>
      <c r="GS37" s="1069"/>
      <c r="GT37" s="1069"/>
      <c r="GU37" s="1069"/>
      <c r="GV37" s="1069"/>
      <c r="GW37" s="1069"/>
      <c r="GX37" s="1069"/>
      <c r="GY37" s="1069"/>
      <c r="GZ37" s="1069"/>
      <c r="HA37" s="1069"/>
      <c r="HB37" s="1069"/>
      <c r="HC37" s="1069"/>
      <c r="HD37" s="1069"/>
      <c r="HE37" s="1069"/>
      <c r="HF37" s="1069"/>
      <c r="HG37" s="1069"/>
      <c r="HH37" s="1069"/>
      <c r="HI37" s="1069"/>
      <c r="HJ37" s="1069"/>
      <c r="HK37" s="1069"/>
      <c r="HL37" s="1069"/>
      <c r="HM37" s="1069"/>
      <c r="HN37" s="1069"/>
      <c r="HO37" s="1069"/>
      <c r="HP37" s="1069"/>
      <c r="HQ37" s="1069"/>
      <c r="HR37" s="1069"/>
      <c r="HS37" s="1069"/>
      <c r="HT37" s="1069"/>
      <c r="HU37" s="1069"/>
      <c r="HV37" s="1069"/>
      <c r="HW37" s="1069"/>
      <c r="HX37" s="1069"/>
      <c r="HY37" s="1069"/>
      <c r="HZ37" s="1069"/>
      <c r="IA37" s="1069"/>
      <c r="IB37" s="1069"/>
      <c r="IC37" s="1069"/>
      <c r="ID37" s="1069"/>
    </row>
    <row r="38" spans="1:238" ht="13.9" customHeight="1">
      <c r="A38" s="1085" t="s">
        <v>1480</v>
      </c>
      <c r="B38" s="1084">
        <v>559</v>
      </c>
      <c r="C38" s="1084">
        <v>1</v>
      </c>
      <c r="D38" s="1088" t="s">
        <v>1484</v>
      </c>
      <c r="E38" s="1084">
        <v>86</v>
      </c>
      <c r="F38" s="1084">
        <v>5</v>
      </c>
      <c r="G38" s="1084" t="s">
        <v>1484</v>
      </c>
      <c r="H38" s="1084">
        <v>467</v>
      </c>
      <c r="I38" s="1084" t="s">
        <v>1484</v>
      </c>
      <c r="J38" s="1084" t="s">
        <v>1484</v>
      </c>
      <c r="K38" s="1084" t="s">
        <v>1484</v>
      </c>
      <c r="L38" s="1069"/>
      <c r="M38" s="1064"/>
      <c r="N38" s="535"/>
      <c r="O38" s="536"/>
      <c r="Z38" s="1060"/>
      <c r="AA38" s="1069"/>
      <c r="AB38" s="1069"/>
      <c r="AC38" s="1069"/>
      <c r="AD38" s="1069"/>
      <c r="AE38" s="1069"/>
      <c r="AF38" s="1069"/>
      <c r="AG38" s="1069"/>
      <c r="AH38" s="1069"/>
      <c r="AI38" s="1069"/>
      <c r="AJ38" s="1069"/>
      <c r="AK38" s="1069"/>
      <c r="AL38" s="1069"/>
      <c r="AM38" s="1069"/>
      <c r="AN38" s="1069"/>
      <c r="AO38" s="1069"/>
      <c r="AP38" s="1069"/>
      <c r="AQ38" s="1069"/>
      <c r="AR38" s="1069"/>
      <c r="AS38" s="1069"/>
      <c r="AT38" s="1069"/>
      <c r="AU38" s="1069"/>
      <c r="AV38" s="1069"/>
      <c r="AW38" s="1069"/>
      <c r="AX38" s="1069"/>
      <c r="AY38" s="1069"/>
      <c r="AZ38" s="1069"/>
      <c r="BA38" s="1069"/>
      <c r="BB38" s="1069"/>
      <c r="BC38" s="1069"/>
      <c r="BD38" s="1069"/>
      <c r="BE38" s="1069"/>
      <c r="BF38" s="1069"/>
      <c r="BG38" s="1069"/>
      <c r="BH38" s="1069"/>
      <c r="BI38" s="1069"/>
      <c r="BJ38" s="1069"/>
      <c r="BK38" s="1069"/>
      <c r="BL38" s="1069"/>
      <c r="BM38" s="1069"/>
      <c r="BN38" s="1069"/>
      <c r="BO38" s="1069"/>
      <c r="BP38" s="1069"/>
      <c r="BQ38" s="1069"/>
      <c r="BR38" s="1069"/>
      <c r="BS38" s="1069"/>
      <c r="BT38" s="1069"/>
      <c r="BU38" s="1069"/>
      <c r="BV38" s="1069"/>
      <c r="BW38" s="1069"/>
      <c r="BX38" s="1069"/>
      <c r="BY38" s="1069"/>
      <c r="BZ38" s="1069"/>
      <c r="CA38" s="1069"/>
      <c r="CB38" s="1069"/>
      <c r="CC38" s="1069"/>
      <c r="CD38" s="1069"/>
      <c r="CE38" s="1069"/>
      <c r="CF38" s="1069"/>
      <c r="CG38" s="1069"/>
      <c r="CH38" s="1069"/>
      <c r="CI38" s="1069"/>
      <c r="CJ38" s="1069"/>
      <c r="CK38" s="1069"/>
      <c r="CL38" s="1069"/>
      <c r="CM38" s="1069"/>
      <c r="CN38" s="1069"/>
      <c r="CO38" s="1069"/>
      <c r="CP38" s="1069"/>
      <c r="CQ38" s="1069"/>
      <c r="CR38" s="1069"/>
      <c r="CS38" s="1069"/>
      <c r="CT38" s="1069"/>
      <c r="CU38" s="1069"/>
      <c r="CV38" s="1069"/>
      <c r="CW38" s="1069"/>
      <c r="CX38" s="1069"/>
      <c r="CY38" s="1069"/>
      <c r="CZ38" s="1069"/>
      <c r="DA38" s="1069"/>
      <c r="DB38" s="1069"/>
      <c r="DC38" s="1069"/>
      <c r="DD38" s="1069"/>
      <c r="DE38" s="1069"/>
      <c r="DF38" s="1069"/>
      <c r="DG38" s="1069"/>
      <c r="DH38" s="1069"/>
      <c r="DI38" s="1069"/>
      <c r="DJ38" s="1069"/>
      <c r="DK38" s="1069"/>
      <c r="DL38" s="1069"/>
      <c r="DM38" s="1069"/>
      <c r="DN38" s="1069"/>
      <c r="DO38" s="1069"/>
      <c r="DP38" s="1069"/>
      <c r="DQ38" s="1069"/>
      <c r="DR38" s="1069"/>
      <c r="DS38" s="1069"/>
      <c r="DT38" s="1069"/>
      <c r="DU38" s="1069"/>
      <c r="DV38" s="1069"/>
      <c r="DW38" s="1069"/>
      <c r="DX38" s="1069"/>
      <c r="DY38" s="1069"/>
      <c r="DZ38" s="1069"/>
      <c r="EA38" s="1069"/>
      <c r="EB38" s="1069"/>
      <c r="EC38" s="1069"/>
      <c r="ED38" s="1069"/>
      <c r="EE38" s="1069"/>
      <c r="EF38" s="1069"/>
      <c r="EG38" s="1069"/>
      <c r="EH38" s="1069"/>
      <c r="EI38" s="1069"/>
      <c r="EJ38" s="1069"/>
      <c r="EK38" s="1069"/>
      <c r="EL38" s="1069"/>
      <c r="EM38" s="1069"/>
      <c r="EN38" s="1069"/>
      <c r="EO38" s="1069"/>
      <c r="EP38" s="1069"/>
      <c r="EQ38" s="1069"/>
      <c r="ER38" s="1069"/>
      <c r="ES38" s="1069"/>
      <c r="ET38" s="1069"/>
      <c r="EU38" s="1069"/>
      <c r="EV38" s="1069"/>
      <c r="EW38" s="1069"/>
      <c r="EX38" s="1069"/>
      <c r="EY38" s="1069"/>
      <c r="EZ38" s="1069"/>
      <c r="FA38" s="1069"/>
      <c r="FB38" s="1069"/>
      <c r="FC38" s="1069"/>
      <c r="FD38" s="1069"/>
      <c r="FE38" s="1069"/>
      <c r="FF38" s="1069"/>
      <c r="FG38" s="1069"/>
      <c r="FH38" s="1069"/>
      <c r="FI38" s="1069"/>
      <c r="FJ38" s="1069"/>
      <c r="FK38" s="1069"/>
      <c r="FL38" s="1069"/>
      <c r="FM38" s="1069"/>
      <c r="FN38" s="1069"/>
      <c r="FO38" s="1069"/>
      <c r="FP38" s="1069"/>
      <c r="FQ38" s="1069"/>
      <c r="FR38" s="1069"/>
      <c r="FS38" s="1069"/>
      <c r="FT38" s="1069"/>
      <c r="FU38" s="1069"/>
      <c r="FV38" s="1069"/>
      <c r="FW38" s="1069"/>
      <c r="FX38" s="1069"/>
      <c r="FY38" s="1069"/>
      <c r="FZ38" s="1069"/>
      <c r="GA38" s="1069"/>
      <c r="GB38" s="1069"/>
      <c r="GC38" s="1069"/>
      <c r="GD38" s="1069"/>
      <c r="GE38" s="1069"/>
      <c r="GF38" s="1069"/>
      <c r="GG38" s="1069"/>
      <c r="GH38" s="1069"/>
      <c r="GI38" s="1069"/>
      <c r="GJ38" s="1069"/>
      <c r="GK38" s="1069"/>
      <c r="GL38" s="1069"/>
      <c r="GM38" s="1069"/>
      <c r="GN38" s="1069"/>
      <c r="GO38" s="1069"/>
      <c r="GP38" s="1069"/>
      <c r="GQ38" s="1069"/>
      <c r="GR38" s="1069"/>
      <c r="GS38" s="1069"/>
      <c r="GT38" s="1069"/>
      <c r="GU38" s="1069"/>
      <c r="GV38" s="1069"/>
      <c r="GW38" s="1069"/>
      <c r="GX38" s="1069"/>
      <c r="GY38" s="1069"/>
      <c r="GZ38" s="1069"/>
      <c r="HA38" s="1069"/>
      <c r="HB38" s="1069"/>
      <c r="HC38" s="1069"/>
      <c r="HD38" s="1069"/>
      <c r="HE38" s="1069"/>
      <c r="HF38" s="1069"/>
      <c r="HG38" s="1069"/>
      <c r="HH38" s="1069"/>
      <c r="HI38" s="1069"/>
      <c r="HJ38" s="1069"/>
      <c r="HK38" s="1069"/>
      <c r="HL38" s="1069"/>
      <c r="HM38" s="1069"/>
      <c r="HN38" s="1069"/>
      <c r="HO38" s="1069"/>
      <c r="HP38" s="1069"/>
      <c r="HQ38" s="1069"/>
      <c r="HR38" s="1069"/>
      <c r="HS38" s="1069"/>
      <c r="HT38" s="1069"/>
      <c r="HU38" s="1069"/>
      <c r="HV38" s="1069"/>
      <c r="HW38" s="1069"/>
      <c r="HX38" s="1069"/>
      <c r="HY38" s="1069"/>
      <c r="HZ38" s="1069"/>
      <c r="IA38" s="1069"/>
      <c r="IB38" s="1069"/>
      <c r="IC38" s="1069"/>
      <c r="ID38" s="1069"/>
    </row>
    <row r="39" spans="1:238" ht="56.25" customHeight="1">
      <c r="A39" s="1059"/>
      <c r="B39" s="863" t="s">
        <v>152</v>
      </c>
      <c r="C39" s="863" t="s">
        <v>1401</v>
      </c>
      <c r="D39" s="803" t="s">
        <v>1402</v>
      </c>
      <c r="E39" s="803" t="s">
        <v>1100</v>
      </c>
      <c r="F39" s="803" t="s">
        <v>1403</v>
      </c>
      <c r="G39" s="803" t="s">
        <v>1404</v>
      </c>
      <c r="H39" s="803" t="s">
        <v>1101</v>
      </c>
      <c r="I39" s="803" t="s">
        <v>1405</v>
      </c>
      <c r="J39" s="803" t="s">
        <v>1406</v>
      </c>
      <c r="K39" s="803" t="s">
        <v>1407</v>
      </c>
      <c r="L39" s="1060"/>
      <c r="M39" s="1060"/>
      <c r="N39" s="1060"/>
      <c r="O39" s="1060"/>
      <c r="P39" s="1060"/>
      <c r="Q39" s="1060"/>
      <c r="R39" s="1060"/>
      <c r="S39" s="1060"/>
      <c r="T39" s="1060"/>
      <c r="U39" s="1060"/>
      <c r="V39" s="1060"/>
      <c r="W39" s="1060"/>
      <c r="X39" s="1060"/>
      <c r="Y39" s="1060"/>
      <c r="Z39" s="1060"/>
      <c r="AA39" s="1060"/>
      <c r="AB39" s="1060"/>
      <c r="AC39" s="1060"/>
      <c r="AD39" s="1060"/>
      <c r="AE39" s="1060"/>
      <c r="AF39" s="1060"/>
      <c r="AG39" s="1060"/>
      <c r="AH39" s="1060"/>
      <c r="AI39" s="1060"/>
      <c r="AJ39" s="1060"/>
      <c r="AK39" s="1060"/>
      <c r="AL39" s="1060"/>
      <c r="AM39" s="1060"/>
      <c r="AN39" s="1060"/>
      <c r="AO39" s="1060"/>
      <c r="AP39" s="1060"/>
      <c r="AQ39" s="1060"/>
      <c r="AR39" s="1060"/>
      <c r="AS39" s="1060"/>
      <c r="AT39" s="1060"/>
      <c r="AU39" s="1060"/>
      <c r="AV39" s="1060"/>
      <c r="AW39" s="1060"/>
      <c r="AX39" s="1060"/>
      <c r="AY39" s="1060"/>
      <c r="AZ39" s="1060"/>
      <c r="BA39" s="1060"/>
      <c r="BB39" s="1060"/>
      <c r="BC39" s="1060"/>
      <c r="BD39" s="1060"/>
      <c r="BE39" s="1060"/>
      <c r="BF39" s="1060"/>
      <c r="BG39" s="1060"/>
      <c r="BH39" s="1060"/>
      <c r="BI39" s="1060"/>
      <c r="BJ39" s="1060"/>
      <c r="BK39" s="1060"/>
      <c r="BL39" s="1060"/>
      <c r="BM39" s="1060"/>
      <c r="BN39" s="1060"/>
      <c r="BO39" s="1060"/>
      <c r="BP39" s="1060"/>
      <c r="BQ39" s="1060"/>
      <c r="BR39" s="1060"/>
      <c r="BS39" s="1060"/>
      <c r="BT39" s="1060"/>
      <c r="BU39" s="1060"/>
      <c r="BV39" s="1060"/>
      <c r="BW39" s="1060"/>
      <c r="BX39" s="1060"/>
      <c r="BY39" s="1060"/>
      <c r="BZ39" s="1060"/>
      <c r="CA39" s="1060"/>
      <c r="CB39" s="1060"/>
      <c r="CC39" s="1060"/>
      <c r="CD39" s="1060"/>
      <c r="CE39" s="1060"/>
      <c r="CF39" s="1060"/>
      <c r="CG39" s="1060"/>
      <c r="CH39" s="1060"/>
      <c r="CI39" s="1060"/>
      <c r="CJ39" s="1060"/>
      <c r="CK39" s="1060"/>
      <c r="CL39" s="1060"/>
      <c r="CM39" s="1060"/>
      <c r="CN39" s="1060"/>
      <c r="CO39" s="1060"/>
      <c r="CP39" s="1060"/>
      <c r="CQ39" s="1060"/>
      <c r="CR39" s="1060"/>
      <c r="CS39" s="1060"/>
      <c r="CT39" s="1060"/>
      <c r="CU39" s="1060"/>
      <c r="CV39" s="1060"/>
      <c r="CW39" s="1060"/>
      <c r="CX39" s="1060"/>
      <c r="CY39" s="1060"/>
      <c r="CZ39" s="1060"/>
      <c r="DA39" s="1060"/>
      <c r="DB39" s="1060"/>
      <c r="DC39" s="1060"/>
      <c r="DD39" s="1060"/>
      <c r="DE39" s="1060"/>
      <c r="DF39" s="1060"/>
      <c r="DG39" s="1060"/>
      <c r="DH39" s="1060"/>
      <c r="DI39" s="1060"/>
      <c r="DJ39" s="1060"/>
      <c r="DK39" s="1060"/>
      <c r="DL39" s="1060"/>
      <c r="DM39" s="1060"/>
      <c r="DN39" s="1060"/>
      <c r="DO39" s="1060"/>
      <c r="DP39" s="1060"/>
      <c r="DQ39" s="1060"/>
      <c r="DR39" s="1060"/>
      <c r="DS39" s="1060"/>
      <c r="DT39" s="1060"/>
      <c r="DU39" s="1060"/>
      <c r="DV39" s="1060"/>
      <c r="DW39" s="1060"/>
      <c r="DX39" s="1060"/>
      <c r="DY39" s="1060"/>
      <c r="DZ39" s="1060"/>
      <c r="EA39" s="1060"/>
      <c r="EB39" s="1060"/>
      <c r="EC39" s="1060"/>
      <c r="ED39" s="1060"/>
      <c r="EE39" s="1060"/>
      <c r="EF39" s="1060"/>
      <c r="EG39" s="1060"/>
      <c r="EH39" s="1060"/>
      <c r="EI39" s="1060"/>
      <c r="EJ39" s="1060"/>
      <c r="EK39" s="1060"/>
      <c r="EL39" s="1060"/>
      <c r="EM39" s="1060"/>
      <c r="EN39" s="1060"/>
      <c r="EO39" s="1060"/>
      <c r="EP39" s="1060"/>
      <c r="EQ39" s="1060"/>
      <c r="ER39" s="1060"/>
      <c r="ES39" s="1060"/>
      <c r="ET39" s="1060"/>
      <c r="EU39" s="1060"/>
      <c r="EV39" s="1060"/>
      <c r="EW39" s="1060"/>
      <c r="EX39" s="1060"/>
      <c r="EY39" s="1060"/>
      <c r="EZ39" s="1060"/>
      <c r="FA39" s="1060"/>
      <c r="FB39" s="1060"/>
      <c r="FC39" s="1060"/>
      <c r="FD39" s="1060"/>
      <c r="FE39" s="1060"/>
      <c r="FF39" s="1060"/>
      <c r="FG39" s="1060"/>
      <c r="FH39" s="1060"/>
      <c r="FI39" s="1060"/>
      <c r="FJ39" s="1060"/>
      <c r="FK39" s="1060"/>
      <c r="FL39" s="1060"/>
      <c r="FM39" s="1060"/>
      <c r="FN39" s="1060"/>
      <c r="FO39" s="1060"/>
      <c r="FP39" s="1060"/>
      <c r="FQ39" s="1060"/>
      <c r="FR39" s="1060"/>
      <c r="FS39" s="1060"/>
      <c r="FT39" s="1060"/>
      <c r="FU39" s="1060"/>
      <c r="FV39" s="1060"/>
      <c r="FW39" s="1060"/>
      <c r="FX39" s="1060"/>
      <c r="FY39" s="1060"/>
      <c r="FZ39" s="1060"/>
      <c r="GA39" s="1060"/>
      <c r="GB39" s="1060"/>
      <c r="GC39" s="1060"/>
      <c r="GD39" s="1060"/>
      <c r="GE39" s="1060"/>
      <c r="GF39" s="1060"/>
      <c r="GG39" s="1060"/>
      <c r="GH39" s="1060"/>
      <c r="GI39" s="1060"/>
      <c r="GJ39" s="1060"/>
      <c r="GK39" s="1060"/>
      <c r="GL39" s="1060"/>
      <c r="GM39" s="1060"/>
      <c r="GN39" s="1060"/>
      <c r="GO39" s="1060"/>
      <c r="GP39" s="1060"/>
      <c r="GQ39" s="1060"/>
      <c r="GR39" s="1060"/>
      <c r="GS39" s="1060"/>
      <c r="GT39" s="1060"/>
      <c r="GU39" s="1060"/>
      <c r="GV39" s="1060"/>
      <c r="GW39" s="1060"/>
      <c r="GX39" s="1060"/>
      <c r="GY39" s="1060"/>
      <c r="GZ39" s="1060"/>
      <c r="HA39" s="1060"/>
      <c r="HB39" s="1060"/>
      <c r="HC39" s="1060"/>
      <c r="HD39" s="1060"/>
      <c r="HE39" s="1060"/>
      <c r="HF39" s="1060"/>
      <c r="HG39" s="1060"/>
      <c r="HH39" s="1060"/>
      <c r="HI39" s="1060"/>
      <c r="HJ39" s="1060"/>
      <c r="HK39" s="1060"/>
      <c r="HL39" s="1060"/>
      <c r="HM39" s="1060"/>
      <c r="HN39" s="1060"/>
      <c r="HO39" s="1060"/>
      <c r="HP39" s="1060"/>
      <c r="HQ39" s="1060"/>
      <c r="HR39" s="1060"/>
      <c r="HS39" s="1060"/>
      <c r="HT39" s="1060"/>
      <c r="HU39" s="1060"/>
      <c r="HV39" s="1060"/>
      <c r="HW39" s="1060"/>
      <c r="HX39" s="1060"/>
      <c r="HY39" s="1060"/>
      <c r="HZ39" s="1060"/>
      <c r="IA39" s="1060"/>
      <c r="IB39" s="1060"/>
      <c r="IC39" s="1060"/>
      <c r="ID39" s="1060"/>
    </row>
    <row r="40" spans="1:238">
      <c r="A40" s="1548" t="s">
        <v>1047</v>
      </c>
      <c r="B40" s="1548"/>
      <c r="C40" s="1548"/>
      <c r="D40" s="1548"/>
      <c r="E40" s="1548"/>
      <c r="F40" s="1548"/>
      <c r="G40" s="1548"/>
      <c r="H40" s="1548"/>
      <c r="I40" s="1548"/>
      <c r="J40" s="1548"/>
      <c r="K40" s="1548"/>
      <c r="L40" s="1060"/>
      <c r="M40" s="1060"/>
      <c r="N40" s="1060"/>
      <c r="O40" s="1060"/>
      <c r="P40" s="1060"/>
      <c r="Q40" s="1060"/>
      <c r="R40" s="1060"/>
      <c r="S40" s="1060"/>
      <c r="T40" s="1060"/>
      <c r="U40" s="1060"/>
      <c r="V40" s="1060"/>
      <c r="W40" s="1060"/>
      <c r="X40" s="1060"/>
      <c r="Y40" s="1060"/>
      <c r="Z40" s="1060"/>
      <c r="AA40" s="1060"/>
      <c r="AB40" s="1060"/>
      <c r="AC40" s="1060"/>
      <c r="AD40" s="1060"/>
      <c r="AE40" s="1060"/>
      <c r="AF40" s="1060"/>
      <c r="AG40" s="1060"/>
      <c r="AH40" s="1060"/>
      <c r="AI40" s="1060"/>
      <c r="AJ40" s="1060"/>
      <c r="AK40" s="1060"/>
      <c r="AL40" s="1060"/>
      <c r="AM40" s="1060"/>
      <c r="AN40" s="1060"/>
      <c r="AO40" s="1060"/>
      <c r="AP40" s="1060"/>
      <c r="AQ40" s="1060"/>
      <c r="AR40" s="1060"/>
      <c r="AS40" s="1060"/>
      <c r="AT40" s="1060"/>
      <c r="AU40" s="1060"/>
      <c r="AV40" s="1060"/>
      <c r="AW40" s="1060"/>
      <c r="AX40" s="1060"/>
      <c r="AY40" s="1060"/>
      <c r="AZ40" s="1060"/>
      <c r="BA40" s="1060"/>
      <c r="BB40" s="1060"/>
      <c r="BC40" s="1060"/>
      <c r="BD40" s="1060"/>
      <c r="BE40" s="1060"/>
      <c r="BF40" s="1060"/>
      <c r="BG40" s="1060"/>
      <c r="BH40" s="1060"/>
      <c r="BI40" s="1060"/>
      <c r="BJ40" s="1060"/>
      <c r="BK40" s="1060"/>
      <c r="BL40" s="1060"/>
      <c r="BM40" s="1060"/>
      <c r="BN40" s="1060"/>
      <c r="BO40" s="1060"/>
      <c r="BP40" s="1060"/>
      <c r="BQ40" s="1060"/>
      <c r="BR40" s="1060"/>
      <c r="BS40" s="1060"/>
      <c r="BT40" s="1060"/>
      <c r="BU40" s="1060"/>
      <c r="BV40" s="1060"/>
      <c r="BW40" s="1060"/>
      <c r="BX40" s="1060"/>
      <c r="BY40" s="1060"/>
      <c r="BZ40" s="1060"/>
      <c r="CA40" s="1060"/>
      <c r="CB40" s="1060"/>
      <c r="CC40" s="1060"/>
      <c r="CD40" s="1060"/>
      <c r="CE40" s="1060"/>
      <c r="CF40" s="1060"/>
      <c r="CG40" s="1060"/>
      <c r="CH40" s="1060"/>
      <c r="CI40" s="1060"/>
      <c r="CJ40" s="1060"/>
      <c r="CK40" s="1060"/>
      <c r="CL40" s="1060"/>
      <c r="CM40" s="1060"/>
      <c r="CN40" s="1060"/>
      <c r="CO40" s="1060"/>
      <c r="CP40" s="1060"/>
      <c r="CQ40" s="1060"/>
      <c r="CR40" s="1060"/>
      <c r="CS40" s="1060"/>
      <c r="CT40" s="1060"/>
      <c r="CU40" s="1060"/>
      <c r="CV40" s="1060"/>
      <c r="CW40" s="1060"/>
      <c r="CX40" s="1060"/>
      <c r="CY40" s="1060"/>
      <c r="CZ40" s="1060"/>
      <c r="DA40" s="1060"/>
      <c r="DB40" s="1060"/>
      <c r="DC40" s="1060"/>
      <c r="DD40" s="1060"/>
      <c r="DE40" s="1060"/>
      <c r="DF40" s="1060"/>
      <c r="DG40" s="1060"/>
      <c r="DH40" s="1060"/>
      <c r="DI40" s="1060"/>
      <c r="DJ40" s="1060"/>
      <c r="DK40" s="1060"/>
      <c r="DL40" s="1060"/>
      <c r="DM40" s="1060"/>
      <c r="DN40" s="1060"/>
      <c r="DO40" s="1060"/>
      <c r="DP40" s="1060"/>
      <c r="DQ40" s="1060"/>
      <c r="DR40" s="1060"/>
      <c r="DS40" s="1060"/>
      <c r="DT40" s="1060"/>
      <c r="DU40" s="1060"/>
      <c r="DV40" s="1060"/>
      <c r="DW40" s="1060"/>
      <c r="DX40" s="1060"/>
      <c r="DY40" s="1060"/>
      <c r="DZ40" s="1060"/>
      <c r="EA40" s="1060"/>
      <c r="EB40" s="1060"/>
      <c r="EC40" s="1060"/>
      <c r="ED40" s="1060"/>
      <c r="EE40" s="1060"/>
      <c r="EF40" s="1060"/>
      <c r="EG40" s="1060"/>
      <c r="EH40" s="1060"/>
      <c r="EI40" s="1060"/>
      <c r="EJ40" s="1060"/>
      <c r="EK40" s="1060"/>
      <c r="EL40" s="1060"/>
      <c r="EM40" s="1060"/>
      <c r="EN40" s="1060"/>
      <c r="EO40" s="1060"/>
      <c r="EP40" s="1060"/>
      <c r="EQ40" s="1060"/>
      <c r="ER40" s="1060"/>
      <c r="ES40" s="1060"/>
      <c r="ET40" s="1060"/>
      <c r="EU40" s="1060"/>
      <c r="EV40" s="1060"/>
      <c r="EW40" s="1060"/>
      <c r="EX40" s="1060"/>
      <c r="EY40" s="1060"/>
      <c r="EZ40" s="1060"/>
      <c r="FA40" s="1060"/>
      <c r="FB40" s="1060"/>
      <c r="FC40" s="1060"/>
      <c r="FD40" s="1060"/>
      <c r="FE40" s="1060"/>
      <c r="FF40" s="1060"/>
      <c r="FG40" s="1060"/>
      <c r="FH40" s="1060"/>
      <c r="FI40" s="1060"/>
      <c r="FJ40" s="1060"/>
      <c r="FK40" s="1060"/>
      <c r="FL40" s="1060"/>
      <c r="FM40" s="1060"/>
      <c r="FN40" s="1060"/>
      <c r="FO40" s="1060"/>
      <c r="FP40" s="1060"/>
      <c r="FQ40" s="1060"/>
      <c r="FR40" s="1060"/>
      <c r="FS40" s="1060"/>
      <c r="FT40" s="1060"/>
      <c r="FU40" s="1060"/>
      <c r="FV40" s="1060"/>
      <c r="FW40" s="1060"/>
      <c r="FX40" s="1060"/>
      <c r="FY40" s="1060"/>
      <c r="FZ40" s="1060"/>
      <c r="GA40" s="1060"/>
      <c r="GB40" s="1060"/>
      <c r="GC40" s="1060"/>
      <c r="GD40" s="1060"/>
      <c r="GE40" s="1060"/>
      <c r="GF40" s="1060"/>
      <c r="GG40" s="1060"/>
      <c r="GH40" s="1060"/>
      <c r="GI40" s="1060"/>
      <c r="GJ40" s="1060"/>
      <c r="GK40" s="1060"/>
      <c r="GL40" s="1060"/>
      <c r="GM40" s="1060"/>
      <c r="GN40" s="1060"/>
      <c r="GO40" s="1060"/>
      <c r="GP40" s="1060"/>
      <c r="GQ40" s="1060"/>
      <c r="GR40" s="1060"/>
      <c r="GS40" s="1060"/>
      <c r="GT40" s="1060"/>
      <c r="GU40" s="1060"/>
      <c r="GV40" s="1060"/>
      <c r="GW40" s="1060"/>
      <c r="GX40" s="1060"/>
      <c r="GY40" s="1060"/>
      <c r="GZ40" s="1060"/>
      <c r="HA40" s="1060"/>
      <c r="HB40" s="1060"/>
      <c r="HC40" s="1060"/>
      <c r="HD40" s="1060"/>
      <c r="HE40" s="1060"/>
      <c r="HF40" s="1060"/>
      <c r="HG40" s="1060"/>
      <c r="HH40" s="1060"/>
      <c r="HI40" s="1060"/>
      <c r="HJ40" s="1060"/>
      <c r="HK40" s="1060"/>
      <c r="HL40" s="1060"/>
      <c r="HM40" s="1060"/>
      <c r="HN40" s="1060"/>
      <c r="HO40" s="1060"/>
      <c r="HP40" s="1060"/>
      <c r="HQ40" s="1060"/>
      <c r="HR40" s="1060"/>
      <c r="HS40" s="1060"/>
      <c r="HT40" s="1060"/>
      <c r="HU40" s="1060"/>
      <c r="HV40" s="1060"/>
      <c r="HW40" s="1060"/>
      <c r="HX40" s="1060"/>
      <c r="HY40" s="1060"/>
      <c r="HZ40" s="1060"/>
      <c r="IA40" s="1060"/>
      <c r="IB40" s="1060"/>
      <c r="IC40" s="1060"/>
      <c r="ID40" s="1060"/>
    </row>
    <row r="41" spans="1:238" s="1089" customFormat="1" ht="9.75" customHeight="1">
      <c r="A41" s="1545" t="s">
        <v>1408</v>
      </c>
      <c r="B41" s="1545"/>
      <c r="C41" s="1545"/>
      <c r="D41" s="1545"/>
      <c r="E41" s="1545"/>
      <c r="F41" s="1545"/>
      <c r="G41" s="1545"/>
      <c r="H41" s="1545"/>
      <c r="I41" s="1545"/>
      <c r="J41" s="1545"/>
      <c r="K41" s="1545"/>
    </row>
    <row r="42" spans="1:238" s="1089" customFormat="1" ht="9.75" customHeight="1">
      <c r="A42" s="1545" t="s">
        <v>1409</v>
      </c>
      <c r="B42" s="1545"/>
      <c r="C42" s="1545"/>
      <c r="D42" s="1545"/>
      <c r="E42" s="1545"/>
      <c r="F42" s="1545"/>
      <c r="G42" s="1545"/>
      <c r="H42" s="1545"/>
      <c r="I42" s="1545"/>
      <c r="J42" s="1545"/>
      <c r="K42" s="1545"/>
    </row>
    <row r="43" spans="1:238" s="1089" customFormat="1" ht="9.75" customHeight="1">
      <c r="A43" s="1545" t="s">
        <v>1485</v>
      </c>
      <c r="B43" s="1545"/>
      <c r="C43" s="1545"/>
      <c r="D43" s="1545"/>
      <c r="E43" s="1545"/>
      <c r="F43" s="1545"/>
      <c r="G43" s="1545"/>
      <c r="H43" s="1545"/>
      <c r="I43" s="1545"/>
      <c r="J43" s="1545"/>
      <c r="K43" s="1545"/>
    </row>
    <row r="44" spans="1:238" ht="9.75" customHeight="1">
      <c r="A44" s="1546" t="s">
        <v>1486</v>
      </c>
      <c r="B44" s="1546"/>
      <c r="C44" s="1546"/>
      <c r="D44" s="1546"/>
      <c r="E44" s="1546"/>
      <c r="F44" s="1546"/>
      <c r="G44" s="1546"/>
      <c r="H44" s="1546"/>
      <c r="I44" s="1546"/>
      <c r="J44" s="1546"/>
      <c r="K44" s="1546"/>
    </row>
    <row r="45" spans="1:238" s="1091" customFormat="1" ht="9.75" customHeight="1">
      <c r="A45" s="1090"/>
      <c r="B45" s="1090"/>
      <c r="C45" s="1090"/>
      <c r="D45" s="1090"/>
      <c r="E45" s="1090"/>
      <c r="F45" s="1090"/>
      <c r="G45" s="1090"/>
      <c r="H45" s="1090"/>
      <c r="I45" s="1090"/>
      <c r="J45" s="1090"/>
      <c r="K45" s="1090"/>
    </row>
    <row r="46" spans="1:238" s="1093" customFormat="1" ht="9.75" customHeight="1">
      <c r="A46" s="1092" t="s">
        <v>535</v>
      </c>
      <c r="B46" s="1091"/>
      <c r="C46" s="1091"/>
      <c r="D46" s="1091"/>
      <c r="E46" s="1091"/>
      <c r="F46" s="1091"/>
      <c r="G46" s="1091"/>
      <c r="H46" s="1091"/>
      <c r="I46" s="1091"/>
      <c r="J46" s="1091"/>
      <c r="K46" s="1091"/>
    </row>
    <row r="47" spans="1:238" s="1090" customFormat="1" ht="9.75" customHeight="1">
      <c r="A47" s="1052" t="s">
        <v>1487</v>
      </c>
      <c r="B47" s="1093"/>
      <c r="C47" s="1093"/>
      <c r="D47" s="1093"/>
      <c r="E47" s="1093"/>
      <c r="F47" s="1093"/>
      <c r="G47" s="1093"/>
      <c r="H47" s="1093"/>
      <c r="I47" s="1093"/>
      <c r="J47" s="1093"/>
      <c r="K47" s="1093"/>
    </row>
    <row r="48" spans="1:238" ht="13.5">
      <c r="A48" s="679"/>
      <c r="B48" s="679"/>
      <c r="C48" s="679"/>
      <c r="D48" s="679"/>
      <c r="E48" s="679"/>
      <c r="F48" s="679"/>
      <c r="G48" s="679"/>
      <c r="H48" s="679"/>
      <c r="I48" s="679"/>
      <c r="J48" s="679"/>
      <c r="K48" s="679"/>
      <c r="L48" s="679"/>
    </row>
  </sheetData>
  <mergeCells count="8">
    <mergeCell ref="A43:K43"/>
    <mergeCell ref="A44:K44"/>
    <mergeCell ref="A1:K1"/>
    <mergeCell ref="A2:K2"/>
    <mergeCell ref="B30:K30"/>
    <mergeCell ref="A40:K40"/>
    <mergeCell ref="A41:K41"/>
    <mergeCell ref="A42:K42"/>
  </mergeCells>
  <hyperlinks>
    <hyperlink ref="A47" r:id="rId1"/>
    <hyperlink ref="B4" r:id="rId2"/>
    <hyperlink ref="C4" r:id="rId3"/>
    <hyperlink ref="D4" r:id="rId4"/>
    <hyperlink ref="E4" r:id="rId5"/>
    <hyperlink ref="F4" r:id="rId6"/>
    <hyperlink ref="G4" r:id="rId7"/>
    <hyperlink ref="H4" r:id="rId8"/>
    <hyperlink ref="I4" r:id="rId9"/>
    <hyperlink ref="J4" r:id="rId10"/>
    <hyperlink ref="K4" r:id="rId11"/>
    <hyperlink ref="B39" r:id="rId12"/>
    <hyperlink ref="C39" r:id="rId13"/>
    <hyperlink ref="D39" r:id="rId14"/>
    <hyperlink ref="E39" r:id="rId15"/>
    <hyperlink ref="F39" r:id="rId16"/>
    <hyperlink ref="G39" r:id="rId17"/>
    <hyperlink ref="H39" r:id="rId18"/>
    <hyperlink ref="I39" r:id="rId19"/>
    <hyperlink ref="J39" r:id="rId20"/>
    <hyperlink ref="K39" r:id="rId21"/>
  </hyperlinks>
  <pageMargins left="0.70866141732283472" right="0.70866141732283472" top="0.74803149606299213" bottom="0.74803149606299213" header="0.31496062992125984" footer="0.31496062992125984"/>
  <pageSetup paperSize="9" scale="78" orientation="portrait" r:id="rId22"/>
</worksheet>
</file>

<file path=xl/worksheets/sheet44.xml><?xml version="1.0" encoding="utf-8"?>
<worksheet xmlns="http://schemas.openxmlformats.org/spreadsheetml/2006/main" xmlns:r="http://schemas.openxmlformats.org/officeDocument/2006/relationships">
  <sheetPr>
    <pageSetUpPr fitToPage="1"/>
  </sheetPr>
  <dimension ref="A1:IH33"/>
  <sheetViews>
    <sheetView showGridLines="0" zoomScaleNormal="100" workbookViewId="0">
      <selection activeCell="A2" sqref="A2:H2"/>
    </sheetView>
  </sheetViews>
  <sheetFormatPr defaultColWidth="7.85546875" defaultRowHeight="12.75"/>
  <cols>
    <col min="1" max="1" width="18.7109375" style="537" customWidth="1"/>
    <col min="2" max="8" width="10.7109375" style="537" customWidth="1"/>
    <col min="9" max="242" width="7.85546875" style="537"/>
    <col min="243" max="243" width="18.7109375" style="537" customWidth="1"/>
    <col min="244" max="244" width="10.42578125" style="537" customWidth="1"/>
    <col min="245" max="245" width="10.140625" style="537" customWidth="1"/>
    <col min="246" max="246" width="9.140625" style="537" customWidth="1"/>
    <col min="247" max="247" width="10.85546875" style="537" customWidth="1"/>
    <col min="248" max="250" width="9.140625" style="537" customWidth="1"/>
    <col min="251" max="16384" width="7.85546875" style="537"/>
  </cols>
  <sheetData>
    <row r="1" spans="1:242" ht="32.25" customHeight="1">
      <c r="A1" s="1551" t="s">
        <v>1488</v>
      </c>
      <c r="B1" s="1551"/>
      <c r="C1" s="1551"/>
      <c r="D1" s="1551"/>
      <c r="E1" s="1551"/>
      <c r="F1" s="1551"/>
      <c r="G1" s="1551"/>
      <c r="H1" s="1551"/>
      <c r="I1" s="1094"/>
      <c r="J1" s="1094"/>
      <c r="K1" s="1094"/>
      <c r="L1" s="1094"/>
      <c r="M1" s="1094"/>
      <c r="N1" s="1094"/>
      <c r="O1" s="1094"/>
      <c r="P1" s="1094"/>
      <c r="Q1" s="1094"/>
      <c r="R1" s="1094"/>
      <c r="S1" s="1094"/>
      <c r="T1" s="1094"/>
      <c r="U1" s="1094"/>
      <c r="V1" s="1094"/>
      <c r="W1" s="1094"/>
      <c r="X1" s="1094"/>
      <c r="Y1" s="1094"/>
      <c r="Z1" s="1094"/>
      <c r="AA1" s="1094"/>
      <c r="AB1" s="1094"/>
      <c r="AC1" s="1094"/>
      <c r="AD1" s="1094"/>
      <c r="AE1" s="1094"/>
      <c r="AF1" s="1094"/>
      <c r="AG1" s="1094"/>
      <c r="AH1" s="1094"/>
      <c r="AI1" s="1094"/>
      <c r="AJ1" s="1094"/>
      <c r="AK1" s="1094"/>
      <c r="AL1" s="1094"/>
      <c r="AM1" s="1094"/>
      <c r="AN1" s="1094"/>
      <c r="AO1" s="1094"/>
      <c r="AP1" s="1094"/>
      <c r="AQ1" s="1094"/>
      <c r="AR1" s="1094"/>
      <c r="AS1" s="1094"/>
      <c r="AT1" s="1094"/>
      <c r="AU1" s="1094"/>
      <c r="AV1" s="1094"/>
      <c r="AW1" s="1094"/>
      <c r="AX1" s="1094"/>
      <c r="AY1" s="1094"/>
      <c r="AZ1" s="1094"/>
      <c r="BA1" s="1094"/>
      <c r="BB1" s="1094"/>
      <c r="BC1" s="1094"/>
      <c r="BD1" s="1094"/>
      <c r="BE1" s="1094"/>
      <c r="BF1" s="1094"/>
      <c r="BG1" s="1094"/>
      <c r="BH1" s="1094"/>
      <c r="BI1" s="1094"/>
      <c r="BJ1" s="1094"/>
      <c r="BK1" s="1094"/>
      <c r="BL1" s="1094"/>
      <c r="BM1" s="1094"/>
      <c r="BN1" s="1094"/>
      <c r="BO1" s="1094"/>
      <c r="BP1" s="1094"/>
      <c r="BQ1" s="1094"/>
      <c r="BR1" s="1094"/>
      <c r="BS1" s="1094"/>
      <c r="BT1" s="1094"/>
      <c r="BU1" s="1094"/>
      <c r="BV1" s="1094"/>
      <c r="BW1" s="1094"/>
      <c r="BX1" s="1094"/>
      <c r="BY1" s="1094"/>
      <c r="BZ1" s="1094"/>
      <c r="CA1" s="1094"/>
      <c r="CB1" s="1094"/>
      <c r="CC1" s="1094"/>
      <c r="CD1" s="1094"/>
      <c r="CE1" s="1094"/>
      <c r="CF1" s="1094"/>
      <c r="CG1" s="1094"/>
      <c r="CH1" s="1094"/>
      <c r="CI1" s="1094"/>
      <c r="CJ1" s="1094"/>
      <c r="CK1" s="1094"/>
      <c r="CL1" s="1094"/>
      <c r="CM1" s="1094"/>
      <c r="CN1" s="1094"/>
      <c r="CO1" s="1094"/>
      <c r="CP1" s="1094"/>
      <c r="CQ1" s="1094"/>
      <c r="CR1" s="1094"/>
      <c r="CS1" s="1094"/>
      <c r="CT1" s="1094"/>
      <c r="CU1" s="1094"/>
      <c r="CV1" s="1094"/>
      <c r="CW1" s="1094"/>
      <c r="CX1" s="1094"/>
      <c r="CY1" s="1094"/>
      <c r="CZ1" s="1094"/>
      <c r="DA1" s="1094"/>
      <c r="DB1" s="1094"/>
      <c r="DC1" s="1094"/>
      <c r="DD1" s="1094"/>
      <c r="DE1" s="1094"/>
      <c r="DF1" s="1094"/>
      <c r="DG1" s="1094"/>
      <c r="DH1" s="1094"/>
      <c r="DI1" s="1094"/>
      <c r="DJ1" s="1094"/>
      <c r="DK1" s="1094"/>
      <c r="DL1" s="1094"/>
      <c r="DM1" s="1094"/>
      <c r="DN1" s="1094"/>
      <c r="DO1" s="1094"/>
      <c r="DP1" s="1094"/>
      <c r="DQ1" s="1094"/>
      <c r="DR1" s="1094"/>
      <c r="DS1" s="1094"/>
      <c r="DT1" s="1094"/>
      <c r="DU1" s="1094"/>
      <c r="DV1" s="1094"/>
      <c r="DW1" s="1094"/>
      <c r="DX1" s="1094"/>
      <c r="DY1" s="1094"/>
      <c r="DZ1" s="1094"/>
      <c r="EA1" s="1094"/>
      <c r="EB1" s="1094"/>
      <c r="EC1" s="1094"/>
      <c r="ED1" s="1094"/>
      <c r="EE1" s="1094"/>
      <c r="EF1" s="1094"/>
      <c r="EG1" s="1094"/>
      <c r="EH1" s="1094"/>
      <c r="EI1" s="1094"/>
      <c r="EJ1" s="1094"/>
      <c r="EK1" s="1094"/>
      <c r="EL1" s="1094"/>
      <c r="EM1" s="1094"/>
      <c r="EN1" s="1094"/>
      <c r="EO1" s="1094"/>
      <c r="EP1" s="1094"/>
      <c r="EQ1" s="1094"/>
      <c r="ER1" s="1094"/>
      <c r="ES1" s="1094"/>
      <c r="ET1" s="1094"/>
      <c r="EU1" s="1094"/>
      <c r="EV1" s="1094"/>
      <c r="EW1" s="1094"/>
      <c r="EX1" s="1094"/>
      <c r="EY1" s="1094"/>
      <c r="EZ1" s="1094"/>
      <c r="FA1" s="1094"/>
      <c r="FB1" s="1094"/>
      <c r="FC1" s="1094"/>
      <c r="FD1" s="1094"/>
      <c r="FE1" s="1094"/>
      <c r="FF1" s="1094"/>
      <c r="FG1" s="1094"/>
      <c r="FH1" s="1094"/>
      <c r="FI1" s="1094"/>
      <c r="FJ1" s="1094"/>
      <c r="FK1" s="1094"/>
      <c r="FL1" s="1094"/>
      <c r="FM1" s="1094"/>
      <c r="FN1" s="1094"/>
      <c r="FO1" s="1094"/>
      <c r="FP1" s="1094"/>
      <c r="FQ1" s="1094"/>
      <c r="FR1" s="1094"/>
      <c r="FS1" s="1094"/>
      <c r="FT1" s="1094"/>
      <c r="FU1" s="1094"/>
      <c r="FV1" s="1094"/>
      <c r="FW1" s="1094"/>
      <c r="FX1" s="1094"/>
      <c r="FY1" s="1094"/>
      <c r="FZ1" s="1094"/>
      <c r="GA1" s="1094"/>
      <c r="GB1" s="1094"/>
      <c r="GC1" s="1094"/>
      <c r="GD1" s="1094"/>
      <c r="GE1" s="1094"/>
      <c r="GF1" s="1094"/>
      <c r="GG1" s="1094"/>
      <c r="GH1" s="1094"/>
      <c r="GI1" s="1094"/>
      <c r="GJ1" s="1094"/>
      <c r="GK1" s="1094"/>
      <c r="GL1" s="1094"/>
      <c r="GM1" s="1094"/>
      <c r="GN1" s="1094"/>
      <c r="GO1" s="1094"/>
      <c r="GP1" s="1094"/>
      <c r="GQ1" s="1094"/>
      <c r="GR1" s="1094"/>
      <c r="GS1" s="1094"/>
      <c r="GT1" s="1094"/>
      <c r="GU1" s="1094"/>
      <c r="GV1" s="1094"/>
      <c r="GW1" s="1094"/>
      <c r="GX1" s="1094"/>
      <c r="GY1" s="1094"/>
      <c r="GZ1" s="1094"/>
      <c r="HA1" s="1094"/>
      <c r="HB1" s="1094"/>
      <c r="HC1" s="1094"/>
      <c r="HD1" s="1094"/>
      <c r="HE1" s="1094"/>
      <c r="HF1" s="1094"/>
      <c r="HG1" s="1094"/>
      <c r="HH1" s="1094"/>
      <c r="HI1" s="1094"/>
      <c r="HJ1" s="1094"/>
      <c r="HK1" s="1094"/>
      <c r="HL1" s="1094"/>
      <c r="HM1" s="1094"/>
      <c r="HN1" s="1094"/>
      <c r="HO1" s="1094"/>
      <c r="HP1" s="1094"/>
      <c r="HQ1" s="1094"/>
      <c r="HR1" s="1094"/>
      <c r="HS1" s="1094"/>
      <c r="HT1" s="1094"/>
      <c r="HU1" s="1094"/>
      <c r="HV1" s="1094"/>
      <c r="HW1" s="1094"/>
      <c r="HX1" s="1094"/>
      <c r="HY1" s="1094"/>
      <c r="HZ1" s="1094"/>
      <c r="IA1" s="1094"/>
      <c r="IB1" s="1094"/>
      <c r="IC1" s="1094"/>
      <c r="ID1" s="1094"/>
      <c r="IE1" s="1094"/>
      <c r="IF1" s="1094"/>
      <c r="IG1" s="1094"/>
      <c r="IH1" s="1094"/>
    </row>
    <row r="2" spans="1:242" ht="26.25" customHeight="1">
      <c r="A2" s="1552" t="s">
        <v>1489</v>
      </c>
      <c r="B2" s="1552"/>
      <c r="C2" s="1552"/>
      <c r="D2" s="1552"/>
      <c r="E2" s="1552"/>
      <c r="F2" s="1552"/>
      <c r="G2" s="1552"/>
      <c r="H2" s="1552"/>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1094"/>
      <c r="BK2" s="1094"/>
      <c r="BL2" s="1094"/>
      <c r="BM2" s="1094"/>
      <c r="BN2" s="1094"/>
      <c r="BO2" s="1094"/>
      <c r="BP2" s="1094"/>
      <c r="BQ2" s="1094"/>
      <c r="BR2" s="1094"/>
      <c r="BS2" s="1094"/>
      <c r="BT2" s="1094"/>
      <c r="BU2" s="1094"/>
      <c r="BV2" s="1094"/>
      <c r="BW2" s="1094"/>
      <c r="BX2" s="1094"/>
      <c r="BY2" s="1094"/>
      <c r="BZ2" s="1094"/>
      <c r="CA2" s="1094"/>
      <c r="CB2" s="1094"/>
      <c r="CC2" s="1094"/>
      <c r="CD2" s="1094"/>
      <c r="CE2" s="1094"/>
      <c r="CF2" s="1094"/>
      <c r="CG2" s="1094"/>
      <c r="CH2" s="1094"/>
      <c r="CI2" s="1094"/>
      <c r="CJ2" s="1094"/>
      <c r="CK2" s="1094"/>
      <c r="CL2" s="1094"/>
      <c r="CM2" s="1094"/>
      <c r="CN2" s="1094"/>
      <c r="CO2" s="1094"/>
      <c r="CP2" s="1094"/>
      <c r="CQ2" s="1094"/>
      <c r="CR2" s="1094"/>
      <c r="CS2" s="1094"/>
      <c r="CT2" s="1094"/>
      <c r="CU2" s="1094"/>
      <c r="CV2" s="1094"/>
      <c r="CW2" s="1094"/>
      <c r="CX2" s="1094"/>
      <c r="CY2" s="1094"/>
      <c r="CZ2" s="1094"/>
      <c r="DA2" s="1094"/>
      <c r="DB2" s="1094"/>
      <c r="DC2" s="1094"/>
      <c r="DD2" s="1094"/>
      <c r="DE2" s="1094"/>
      <c r="DF2" s="1094"/>
      <c r="DG2" s="1094"/>
      <c r="DH2" s="1094"/>
      <c r="DI2" s="1094"/>
      <c r="DJ2" s="1094"/>
      <c r="DK2" s="1094"/>
      <c r="DL2" s="1094"/>
      <c r="DM2" s="1094"/>
      <c r="DN2" s="1094"/>
      <c r="DO2" s="1094"/>
      <c r="DP2" s="1094"/>
      <c r="DQ2" s="1094"/>
      <c r="DR2" s="1094"/>
      <c r="DS2" s="1094"/>
      <c r="DT2" s="1094"/>
      <c r="DU2" s="1094"/>
      <c r="DV2" s="1094"/>
      <c r="DW2" s="1094"/>
      <c r="DX2" s="1094"/>
      <c r="DY2" s="1094"/>
      <c r="DZ2" s="1094"/>
      <c r="EA2" s="1094"/>
      <c r="EB2" s="1094"/>
      <c r="EC2" s="1094"/>
      <c r="ED2" s="1094"/>
      <c r="EE2" s="1094"/>
      <c r="EF2" s="1094"/>
      <c r="EG2" s="1094"/>
      <c r="EH2" s="1094"/>
      <c r="EI2" s="1094"/>
      <c r="EJ2" s="1094"/>
      <c r="EK2" s="1094"/>
      <c r="EL2" s="1094"/>
      <c r="EM2" s="1094"/>
      <c r="EN2" s="1094"/>
      <c r="EO2" s="1094"/>
      <c r="EP2" s="1094"/>
      <c r="EQ2" s="1094"/>
      <c r="ER2" s="1094"/>
      <c r="ES2" s="1094"/>
      <c r="ET2" s="1094"/>
      <c r="EU2" s="1094"/>
      <c r="EV2" s="1094"/>
      <c r="EW2" s="1094"/>
      <c r="EX2" s="1094"/>
      <c r="EY2" s="1094"/>
      <c r="EZ2" s="1094"/>
      <c r="FA2" s="1094"/>
      <c r="FB2" s="1094"/>
      <c r="FC2" s="1094"/>
      <c r="FD2" s="1094"/>
      <c r="FE2" s="1094"/>
      <c r="FF2" s="1094"/>
      <c r="FG2" s="1094"/>
      <c r="FH2" s="1094"/>
      <c r="FI2" s="1094"/>
      <c r="FJ2" s="1094"/>
      <c r="FK2" s="1094"/>
      <c r="FL2" s="1094"/>
      <c r="FM2" s="1094"/>
      <c r="FN2" s="1094"/>
      <c r="FO2" s="1094"/>
      <c r="FP2" s="1094"/>
      <c r="FQ2" s="1094"/>
      <c r="FR2" s="1094"/>
      <c r="FS2" s="1094"/>
      <c r="FT2" s="1094"/>
      <c r="FU2" s="1094"/>
      <c r="FV2" s="1094"/>
      <c r="FW2" s="1094"/>
      <c r="FX2" s="1094"/>
      <c r="FY2" s="1094"/>
      <c r="FZ2" s="1094"/>
      <c r="GA2" s="1094"/>
      <c r="GB2" s="1094"/>
      <c r="GC2" s="1094"/>
      <c r="GD2" s="1094"/>
      <c r="GE2" s="1094"/>
      <c r="GF2" s="1094"/>
      <c r="GG2" s="1094"/>
      <c r="GH2" s="1094"/>
      <c r="GI2" s="1094"/>
      <c r="GJ2" s="1094"/>
      <c r="GK2" s="1094"/>
      <c r="GL2" s="1094"/>
      <c r="GM2" s="1094"/>
      <c r="GN2" s="1094"/>
      <c r="GO2" s="1094"/>
      <c r="GP2" s="1094"/>
      <c r="GQ2" s="1094"/>
      <c r="GR2" s="1094"/>
      <c r="GS2" s="1094"/>
      <c r="GT2" s="1094"/>
      <c r="GU2" s="1094"/>
      <c r="GV2" s="1094"/>
      <c r="GW2" s="1094"/>
      <c r="GX2" s="1094"/>
      <c r="GY2" s="1094"/>
      <c r="GZ2" s="1094"/>
      <c r="HA2" s="1094"/>
      <c r="HB2" s="1094"/>
      <c r="HC2" s="1094"/>
      <c r="HD2" s="1094"/>
      <c r="HE2" s="1094"/>
      <c r="HF2" s="1094"/>
      <c r="HG2" s="1094"/>
      <c r="HH2" s="1094"/>
      <c r="HI2" s="1094"/>
      <c r="HJ2" s="1094"/>
      <c r="HK2" s="1094"/>
      <c r="HL2" s="1094"/>
      <c r="HM2" s="1094"/>
      <c r="HN2" s="1094"/>
      <c r="HO2" s="1094"/>
      <c r="HP2" s="1094"/>
      <c r="HQ2" s="1094"/>
      <c r="HR2" s="1094"/>
      <c r="HS2" s="1094"/>
      <c r="HT2" s="1094"/>
      <c r="HU2" s="1094"/>
      <c r="HV2" s="1094"/>
      <c r="HW2" s="1094"/>
      <c r="HX2" s="1094"/>
      <c r="HY2" s="1094"/>
      <c r="HZ2" s="1094"/>
      <c r="IA2" s="1094"/>
      <c r="IB2" s="1094"/>
      <c r="IC2" s="1094"/>
      <c r="ID2" s="1094"/>
      <c r="IE2" s="1094"/>
      <c r="IF2" s="1094"/>
      <c r="IG2" s="1094"/>
      <c r="IH2" s="1094"/>
    </row>
    <row r="3" spans="1:242" ht="13.5" customHeight="1">
      <c r="A3" s="1095" t="s">
        <v>316</v>
      </c>
      <c r="B3" s="1096"/>
      <c r="C3" s="1096"/>
      <c r="D3" s="1096"/>
      <c r="E3" s="1096"/>
      <c r="F3" s="1096"/>
      <c r="G3" s="1097"/>
      <c r="H3" s="1098" t="s">
        <v>317</v>
      </c>
      <c r="I3" s="1094"/>
      <c r="J3" s="1094"/>
      <c r="K3" s="1094"/>
      <c r="L3" s="1094"/>
      <c r="M3" s="1094"/>
      <c r="N3" s="1094"/>
      <c r="O3" s="1094"/>
      <c r="P3" s="1094"/>
      <c r="Q3" s="1094"/>
      <c r="R3" s="1094"/>
      <c r="S3" s="1094"/>
      <c r="T3" s="1094"/>
      <c r="U3" s="1094"/>
      <c r="V3" s="1094"/>
      <c r="W3" s="1094"/>
      <c r="X3" s="1094"/>
      <c r="Y3" s="1094"/>
      <c r="Z3" s="1094"/>
      <c r="AA3" s="1094"/>
      <c r="AB3" s="1094"/>
      <c r="AC3" s="1094"/>
      <c r="AD3" s="1094"/>
      <c r="AE3" s="1094"/>
      <c r="AF3" s="1094"/>
      <c r="AG3" s="1094"/>
      <c r="AH3" s="1094"/>
      <c r="AI3" s="1094"/>
      <c r="AJ3" s="1094"/>
      <c r="AK3" s="1094"/>
      <c r="AL3" s="1094"/>
      <c r="AM3" s="1094"/>
      <c r="AN3" s="1094"/>
      <c r="AO3" s="1094"/>
      <c r="AP3" s="1094"/>
      <c r="AQ3" s="1094"/>
      <c r="AR3" s="1094"/>
      <c r="AS3" s="1094"/>
      <c r="AT3" s="1094"/>
      <c r="AU3" s="1094"/>
      <c r="AV3" s="1094"/>
      <c r="AW3" s="1094"/>
      <c r="AX3" s="1094"/>
      <c r="AY3" s="1094"/>
      <c r="AZ3" s="1094"/>
      <c r="BA3" s="1094"/>
      <c r="BB3" s="1094"/>
      <c r="BC3" s="1094"/>
      <c r="BD3" s="1094"/>
      <c r="BE3" s="1094"/>
      <c r="BF3" s="1094"/>
      <c r="BG3" s="1094"/>
      <c r="BH3" s="1094"/>
      <c r="BI3" s="1094"/>
      <c r="BJ3" s="1094"/>
      <c r="BK3" s="1094"/>
      <c r="BL3" s="1094"/>
      <c r="BM3" s="1094"/>
      <c r="BN3" s="1094"/>
      <c r="BO3" s="1094"/>
      <c r="BP3" s="1094"/>
      <c r="BQ3" s="1094"/>
      <c r="BR3" s="1094"/>
      <c r="BS3" s="1094"/>
      <c r="BT3" s="1094"/>
      <c r="BU3" s="1094"/>
      <c r="BV3" s="1094"/>
      <c r="BW3" s="1094"/>
      <c r="BX3" s="1094"/>
      <c r="BY3" s="1094"/>
      <c r="BZ3" s="1094"/>
      <c r="CA3" s="1094"/>
      <c r="CB3" s="1094"/>
      <c r="CC3" s="1094"/>
      <c r="CD3" s="1094"/>
      <c r="CE3" s="1094"/>
      <c r="CF3" s="1094"/>
      <c r="CG3" s="1094"/>
      <c r="CH3" s="1094"/>
      <c r="CI3" s="1094"/>
      <c r="CJ3" s="1094"/>
      <c r="CK3" s="1094"/>
      <c r="CL3" s="1094"/>
      <c r="CM3" s="1094"/>
      <c r="CN3" s="1094"/>
      <c r="CO3" s="1094"/>
      <c r="CP3" s="1094"/>
      <c r="CQ3" s="1094"/>
      <c r="CR3" s="1094"/>
      <c r="CS3" s="1094"/>
      <c r="CT3" s="1094"/>
      <c r="CU3" s="1094"/>
      <c r="CV3" s="1094"/>
      <c r="CW3" s="1094"/>
      <c r="CX3" s="1094"/>
      <c r="CY3" s="1094"/>
      <c r="CZ3" s="1094"/>
      <c r="DA3" s="1094"/>
      <c r="DB3" s="1094"/>
      <c r="DC3" s="1094"/>
      <c r="DD3" s="1094"/>
      <c r="DE3" s="1094"/>
      <c r="DF3" s="1094"/>
      <c r="DG3" s="1094"/>
      <c r="DH3" s="1094"/>
      <c r="DI3" s="1094"/>
      <c r="DJ3" s="1094"/>
      <c r="DK3" s="1094"/>
      <c r="DL3" s="1094"/>
      <c r="DM3" s="1094"/>
      <c r="DN3" s="1094"/>
      <c r="DO3" s="1094"/>
      <c r="DP3" s="1094"/>
      <c r="DQ3" s="1094"/>
      <c r="DR3" s="1094"/>
      <c r="DS3" s="1094"/>
      <c r="DT3" s="1094"/>
      <c r="DU3" s="1094"/>
      <c r="DV3" s="1094"/>
      <c r="DW3" s="1094"/>
      <c r="DX3" s="1094"/>
      <c r="DY3" s="1094"/>
      <c r="DZ3" s="1094"/>
      <c r="EA3" s="1094"/>
      <c r="EB3" s="1094"/>
      <c r="EC3" s="1094"/>
      <c r="ED3" s="1094"/>
      <c r="EE3" s="1094"/>
      <c r="EF3" s="1094"/>
      <c r="EG3" s="1094"/>
      <c r="EH3" s="1094"/>
      <c r="EI3" s="1094"/>
      <c r="EJ3" s="1094"/>
      <c r="EK3" s="1094"/>
      <c r="EL3" s="1094"/>
      <c r="EM3" s="1094"/>
      <c r="EN3" s="1094"/>
      <c r="EO3" s="1094"/>
      <c r="EP3" s="1094"/>
      <c r="EQ3" s="1094"/>
      <c r="ER3" s="1094"/>
      <c r="ES3" s="1094"/>
      <c r="ET3" s="1094"/>
      <c r="EU3" s="1094"/>
      <c r="EV3" s="1094"/>
      <c r="EW3" s="1094"/>
      <c r="EX3" s="1094"/>
      <c r="EY3" s="1094"/>
      <c r="EZ3" s="1094"/>
      <c r="FA3" s="1094"/>
      <c r="FB3" s="1094"/>
      <c r="FC3" s="1094"/>
      <c r="FD3" s="1094"/>
      <c r="FE3" s="1094"/>
      <c r="FF3" s="1094"/>
      <c r="FG3" s="1094"/>
      <c r="FH3" s="1094"/>
      <c r="FI3" s="1094"/>
      <c r="FJ3" s="1094"/>
      <c r="FK3" s="1094"/>
      <c r="FL3" s="1094"/>
      <c r="FM3" s="1094"/>
      <c r="FN3" s="1094"/>
      <c r="FO3" s="1094"/>
      <c r="FP3" s="1094"/>
      <c r="FQ3" s="1094"/>
      <c r="FR3" s="1094"/>
      <c r="FS3" s="1094"/>
      <c r="FT3" s="1094"/>
      <c r="FU3" s="1094"/>
      <c r="FV3" s="1094"/>
      <c r="FW3" s="1094"/>
      <c r="FX3" s="1094"/>
      <c r="FY3" s="1094"/>
      <c r="FZ3" s="1094"/>
      <c r="GA3" s="1094"/>
      <c r="GB3" s="1094"/>
      <c r="GC3" s="1094"/>
      <c r="GD3" s="1094"/>
      <c r="GE3" s="1094"/>
      <c r="GF3" s="1094"/>
      <c r="GG3" s="1094"/>
      <c r="GH3" s="1094"/>
      <c r="GI3" s="1094"/>
      <c r="GJ3" s="1094"/>
      <c r="GK3" s="1094"/>
      <c r="GL3" s="1094"/>
      <c r="GM3" s="1094"/>
      <c r="GN3" s="1094"/>
      <c r="GO3" s="1094"/>
      <c r="GP3" s="1094"/>
      <c r="GQ3" s="1094"/>
      <c r="GR3" s="1094"/>
      <c r="GS3" s="1094"/>
      <c r="GT3" s="1094"/>
      <c r="GU3" s="1094"/>
      <c r="GV3" s="1094"/>
      <c r="GW3" s="1094"/>
      <c r="GX3" s="1094"/>
      <c r="GY3" s="1094"/>
      <c r="GZ3" s="1094"/>
      <c r="HA3" s="1094"/>
      <c r="HB3" s="1094"/>
      <c r="HC3" s="1094"/>
      <c r="HD3" s="1094"/>
      <c r="HE3" s="1094"/>
      <c r="HF3" s="1094"/>
      <c r="HG3" s="1094"/>
      <c r="HH3" s="1094"/>
      <c r="HI3" s="1094"/>
      <c r="HJ3" s="1094"/>
      <c r="HK3" s="1094"/>
      <c r="HL3" s="1094"/>
      <c r="HM3" s="1094"/>
      <c r="HN3" s="1094"/>
      <c r="HO3" s="1094"/>
      <c r="HP3" s="1094"/>
      <c r="HQ3" s="1094"/>
      <c r="HR3" s="1094"/>
      <c r="HS3" s="1094"/>
      <c r="HT3" s="1094"/>
      <c r="HU3" s="1094"/>
      <c r="HV3" s="1094"/>
      <c r="HW3" s="1094"/>
      <c r="HX3" s="1094"/>
      <c r="HY3" s="1094"/>
      <c r="HZ3" s="1094"/>
      <c r="IA3" s="1094"/>
      <c r="IB3" s="1094"/>
      <c r="IC3" s="1094"/>
      <c r="ID3" s="1094"/>
      <c r="IE3" s="1094"/>
      <c r="IF3" s="1094"/>
      <c r="IG3" s="1094"/>
      <c r="IH3" s="1094"/>
    </row>
    <row r="4" spans="1:242" ht="37.5" customHeight="1">
      <c r="A4" s="999"/>
      <c r="B4" s="863" t="s">
        <v>152</v>
      </c>
      <c r="C4" s="1099" t="s">
        <v>1490</v>
      </c>
      <c r="D4" s="1100" t="s">
        <v>1491</v>
      </c>
      <c r="E4" s="1099" t="s">
        <v>1492</v>
      </c>
      <c r="F4" s="804" t="s">
        <v>1493</v>
      </c>
      <c r="G4" s="1100" t="s">
        <v>1494</v>
      </c>
      <c r="H4" s="1099" t="s">
        <v>1311</v>
      </c>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1101"/>
      <c r="BA4" s="1101"/>
      <c r="BB4" s="1101"/>
      <c r="BC4" s="1101"/>
      <c r="BD4" s="1101"/>
      <c r="BE4" s="1101"/>
      <c r="BF4" s="1101"/>
      <c r="BG4" s="1101"/>
      <c r="BH4" s="1101"/>
      <c r="BI4" s="1101"/>
      <c r="BJ4" s="1101"/>
      <c r="BK4" s="1101"/>
      <c r="BL4" s="1101"/>
      <c r="BM4" s="1101"/>
      <c r="BN4" s="1101"/>
      <c r="BO4" s="1101"/>
      <c r="BP4" s="1101"/>
      <c r="BQ4" s="1101"/>
      <c r="BR4" s="1101"/>
      <c r="BS4" s="1101"/>
      <c r="BT4" s="1101"/>
      <c r="BU4" s="1101"/>
      <c r="BV4" s="1101"/>
      <c r="BW4" s="1101"/>
      <c r="BX4" s="1101"/>
      <c r="BY4" s="1101"/>
      <c r="BZ4" s="1101"/>
      <c r="CA4" s="1101"/>
      <c r="CB4" s="1101"/>
      <c r="CC4" s="1101"/>
      <c r="CD4" s="1101"/>
      <c r="CE4" s="1101"/>
      <c r="CF4" s="1101"/>
      <c r="CG4" s="1101"/>
      <c r="CH4" s="1101"/>
      <c r="CI4" s="1101"/>
      <c r="CJ4" s="1101"/>
      <c r="CK4" s="1101"/>
      <c r="CL4" s="1101"/>
      <c r="CM4" s="1101"/>
      <c r="CN4" s="1101"/>
      <c r="CO4" s="1101"/>
      <c r="CP4" s="1101"/>
      <c r="CQ4" s="1101"/>
      <c r="CR4" s="1101"/>
      <c r="CS4" s="1101"/>
      <c r="CT4" s="1101"/>
      <c r="CU4" s="1101"/>
      <c r="CV4" s="1101"/>
      <c r="CW4" s="1101"/>
      <c r="CX4" s="1101"/>
      <c r="CY4" s="1101"/>
      <c r="CZ4" s="1101"/>
      <c r="DA4" s="1101"/>
      <c r="DB4" s="1101"/>
      <c r="DC4" s="1101"/>
      <c r="DD4" s="1101"/>
      <c r="DE4" s="1101"/>
      <c r="DF4" s="1101"/>
      <c r="DG4" s="1101"/>
      <c r="DH4" s="1101"/>
      <c r="DI4" s="1101"/>
      <c r="DJ4" s="1101"/>
      <c r="DK4" s="1101"/>
      <c r="DL4" s="1101"/>
      <c r="DM4" s="1101"/>
      <c r="DN4" s="1101"/>
      <c r="DO4" s="1101"/>
      <c r="DP4" s="1101"/>
      <c r="DQ4" s="1101"/>
      <c r="DR4" s="1101"/>
      <c r="DS4" s="1101"/>
      <c r="DT4" s="1101"/>
      <c r="DU4" s="1101"/>
      <c r="DV4" s="1101"/>
      <c r="DW4" s="1101"/>
      <c r="DX4" s="1101"/>
      <c r="DY4" s="1101"/>
      <c r="DZ4" s="1101"/>
      <c r="EA4" s="1101"/>
      <c r="EB4" s="1101"/>
      <c r="EC4" s="1101"/>
      <c r="ED4" s="1101"/>
      <c r="EE4" s="1101"/>
      <c r="EF4" s="1101"/>
      <c r="EG4" s="1101"/>
      <c r="EH4" s="1101"/>
      <c r="EI4" s="1101"/>
      <c r="EJ4" s="1101"/>
      <c r="EK4" s="1101"/>
      <c r="EL4" s="1101"/>
      <c r="EM4" s="1101"/>
      <c r="EN4" s="1101"/>
      <c r="EO4" s="1101"/>
      <c r="EP4" s="1101"/>
      <c r="EQ4" s="1101"/>
      <c r="ER4" s="1101"/>
      <c r="ES4" s="1101"/>
      <c r="ET4" s="1101"/>
      <c r="EU4" s="1101"/>
      <c r="EV4" s="1101"/>
      <c r="EW4" s="1101"/>
      <c r="EX4" s="1101"/>
      <c r="EY4" s="1101"/>
      <c r="EZ4" s="1101"/>
      <c r="FA4" s="1101"/>
      <c r="FB4" s="1101"/>
      <c r="FC4" s="1101"/>
      <c r="FD4" s="1101"/>
      <c r="FE4" s="1101"/>
      <c r="FF4" s="1101"/>
      <c r="FG4" s="1101"/>
      <c r="FH4" s="1101"/>
      <c r="FI4" s="1101"/>
      <c r="FJ4" s="1101"/>
      <c r="FK4" s="1101"/>
      <c r="FL4" s="1101"/>
      <c r="FM4" s="1101"/>
      <c r="FN4" s="1101"/>
      <c r="FO4" s="1101"/>
      <c r="FP4" s="1101"/>
      <c r="FQ4" s="1101"/>
      <c r="FR4" s="1101"/>
      <c r="FS4" s="1101"/>
      <c r="FT4" s="1101"/>
      <c r="FU4" s="1101"/>
      <c r="FV4" s="1101"/>
      <c r="FW4" s="1101"/>
      <c r="FX4" s="1101"/>
      <c r="FY4" s="1101"/>
      <c r="FZ4" s="1101"/>
      <c r="GA4" s="1101"/>
      <c r="GB4" s="1101"/>
      <c r="GC4" s="1101"/>
      <c r="GD4" s="1101"/>
      <c r="GE4" s="1101"/>
      <c r="GF4" s="1101"/>
      <c r="GG4" s="1101"/>
      <c r="GH4" s="1101"/>
      <c r="GI4" s="1101"/>
      <c r="GJ4" s="1101"/>
      <c r="GK4" s="1101"/>
      <c r="GL4" s="1101"/>
      <c r="GM4" s="1101"/>
      <c r="GN4" s="1101"/>
      <c r="GO4" s="1101"/>
      <c r="GP4" s="1101"/>
      <c r="GQ4" s="1101"/>
      <c r="GR4" s="1101"/>
      <c r="GS4" s="1101"/>
      <c r="GT4" s="1101"/>
      <c r="GU4" s="1101"/>
      <c r="GV4" s="1101"/>
      <c r="GW4" s="1101"/>
      <c r="GX4" s="1101"/>
      <c r="GY4" s="1101"/>
      <c r="GZ4" s="1101"/>
      <c r="HA4" s="1101"/>
      <c r="HB4" s="1101"/>
      <c r="HC4" s="1101"/>
      <c r="HD4" s="1101"/>
      <c r="HE4" s="1101"/>
      <c r="HF4" s="1101"/>
      <c r="HG4" s="1101"/>
      <c r="HH4" s="1101"/>
      <c r="HI4" s="1101"/>
      <c r="HJ4" s="1101"/>
      <c r="HK4" s="1101"/>
      <c r="HL4" s="1101"/>
      <c r="HM4" s="1101"/>
      <c r="HN4" s="1101"/>
      <c r="HO4" s="1101"/>
      <c r="HP4" s="1101"/>
      <c r="HQ4" s="1101"/>
      <c r="HR4" s="1101"/>
      <c r="HS4" s="1101"/>
      <c r="HT4" s="1101"/>
      <c r="HU4" s="1101"/>
      <c r="HV4" s="1101"/>
      <c r="HW4" s="1101"/>
      <c r="HX4" s="1101"/>
      <c r="HY4" s="1101"/>
      <c r="HZ4" s="1101"/>
      <c r="IA4" s="1101"/>
      <c r="IB4" s="1101"/>
      <c r="IC4" s="1101"/>
      <c r="ID4" s="1101"/>
      <c r="IE4" s="1101"/>
      <c r="IF4" s="1101"/>
      <c r="IG4" s="1101"/>
      <c r="IH4" s="1101"/>
    </row>
    <row r="5" spans="1:242" ht="13.9" customHeight="1">
      <c r="A5" s="1032" t="s">
        <v>151</v>
      </c>
      <c r="B5" s="1034"/>
      <c r="C5" s="1102"/>
      <c r="D5" s="1103"/>
      <c r="E5" s="1102"/>
      <c r="F5" s="1102"/>
      <c r="G5" s="1103"/>
      <c r="H5" s="1102"/>
      <c r="I5" s="1104"/>
      <c r="J5" s="1105"/>
      <c r="K5" s="1105"/>
      <c r="L5" s="1105"/>
      <c r="M5" s="1105"/>
      <c r="N5" s="1105"/>
      <c r="O5" s="1105"/>
      <c r="P5" s="1105"/>
      <c r="Q5" s="1105"/>
      <c r="R5" s="1105"/>
      <c r="S5" s="1105"/>
      <c r="T5" s="1105"/>
      <c r="U5" s="1105"/>
      <c r="V5" s="1105"/>
      <c r="W5" s="1105"/>
      <c r="X5" s="1105"/>
      <c r="Y5" s="1105"/>
      <c r="Z5" s="1105"/>
      <c r="AA5" s="1105"/>
      <c r="AB5" s="1105"/>
      <c r="AC5" s="1105"/>
      <c r="AD5" s="1105"/>
      <c r="AE5" s="1105"/>
      <c r="AF5" s="1105"/>
      <c r="AG5" s="1105"/>
      <c r="AH5" s="1105"/>
      <c r="AI5" s="1105"/>
      <c r="AJ5" s="1105"/>
      <c r="AK5" s="1105"/>
      <c r="AL5" s="1105"/>
      <c r="AM5" s="1105"/>
      <c r="AN5" s="1105"/>
      <c r="AO5" s="1105"/>
      <c r="AP5" s="1105"/>
      <c r="AQ5" s="1105"/>
      <c r="AR5" s="1105"/>
      <c r="AS5" s="1105"/>
      <c r="AT5" s="1105"/>
      <c r="AU5" s="1105"/>
      <c r="AV5" s="1105"/>
      <c r="AW5" s="1105"/>
      <c r="AX5" s="1105"/>
      <c r="AY5" s="1105"/>
      <c r="AZ5" s="1105"/>
      <c r="BA5" s="1105"/>
      <c r="BB5" s="1105"/>
      <c r="BC5" s="1105"/>
      <c r="BD5" s="1105"/>
      <c r="BE5" s="1105"/>
      <c r="BF5" s="1105"/>
      <c r="BG5" s="1105"/>
      <c r="BH5" s="1105"/>
      <c r="BI5" s="1105"/>
      <c r="BJ5" s="1105"/>
      <c r="BK5" s="1105"/>
      <c r="BL5" s="1105"/>
      <c r="BM5" s="1105"/>
      <c r="BN5" s="1105"/>
      <c r="BO5" s="1105"/>
      <c r="BP5" s="1105"/>
      <c r="BQ5" s="1105"/>
      <c r="BR5" s="1105"/>
      <c r="BS5" s="1105"/>
      <c r="BT5" s="1105"/>
      <c r="BU5" s="1105"/>
      <c r="BV5" s="1105"/>
      <c r="BW5" s="1105"/>
      <c r="BX5" s="1105"/>
      <c r="BY5" s="1105"/>
      <c r="BZ5" s="1105"/>
      <c r="CA5" s="1105"/>
      <c r="CB5" s="1105"/>
      <c r="CC5" s="1105"/>
      <c r="CD5" s="1105"/>
      <c r="CE5" s="1105"/>
      <c r="CF5" s="1105"/>
      <c r="CG5" s="1105"/>
      <c r="CH5" s="1105"/>
      <c r="CI5" s="1105"/>
      <c r="CJ5" s="1105"/>
      <c r="CK5" s="1105"/>
      <c r="CL5" s="1105"/>
      <c r="CM5" s="1105"/>
      <c r="CN5" s="1105"/>
      <c r="CO5" s="1105"/>
      <c r="CP5" s="1105"/>
      <c r="CQ5" s="1105"/>
      <c r="CR5" s="1105"/>
      <c r="CS5" s="1105"/>
      <c r="CT5" s="1105"/>
      <c r="CU5" s="1105"/>
      <c r="CV5" s="1105"/>
      <c r="CW5" s="1105"/>
      <c r="CX5" s="1105"/>
      <c r="CY5" s="1105"/>
      <c r="CZ5" s="1105"/>
      <c r="DA5" s="1105"/>
      <c r="DB5" s="1105"/>
      <c r="DC5" s="1105"/>
      <c r="DD5" s="1105"/>
      <c r="DE5" s="1105"/>
      <c r="DF5" s="1105"/>
      <c r="DG5" s="1105"/>
      <c r="DH5" s="1105"/>
      <c r="DI5" s="1105"/>
      <c r="DJ5" s="1105"/>
      <c r="DK5" s="1105"/>
      <c r="DL5" s="1105"/>
      <c r="DM5" s="1105"/>
      <c r="DN5" s="1105"/>
      <c r="DO5" s="1105"/>
      <c r="DP5" s="1105"/>
      <c r="DQ5" s="1105"/>
      <c r="DR5" s="1105"/>
      <c r="DS5" s="1105"/>
      <c r="DT5" s="1105"/>
      <c r="DU5" s="1105"/>
      <c r="DV5" s="1105"/>
      <c r="DW5" s="1105"/>
      <c r="DX5" s="1105"/>
      <c r="DY5" s="1105"/>
      <c r="DZ5" s="1105"/>
      <c r="EA5" s="1105"/>
      <c r="EB5" s="1105"/>
      <c r="EC5" s="1105"/>
      <c r="ED5" s="1105"/>
      <c r="EE5" s="1105"/>
      <c r="EF5" s="1105"/>
      <c r="EG5" s="1105"/>
      <c r="EH5" s="1105"/>
      <c r="EI5" s="1105"/>
      <c r="EJ5" s="1105"/>
      <c r="EK5" s="1105"/>
      <c r="EL5" s="1105"/>
      <c r="EM5" s="1105"/>
      <c r="EN5" s="1105"/>
      <c r="EO5" s="1105"/>
      <c r="EP5" s="1105"/>
      <c r="EQ5" s="1105"/>
      <c r="ER5" s="1105"/>
      <c r="ES5" s="1105"/>
      <c r="ET5" s="1105"/>
      <c r="EU5" s="1105"/>
      <c r="EV5" s="1105"/>
      <c r="EW5" s="1105"/>
      <c r="EX5" s="1105"/>
      <c r="EY5" s="1105"/>
      <c r="EZ5" s="1105"/>
      <c r="FA5" s="1105"/>
      <c r="FB5" s="1105"/>
      <c r="FC5" s="1105"/>
      <c r="FD5" s="1105"/>
      <c r="FE5" s="1105"/>
      <c r="FF5" s="1105"/>
      <c r="FG5" s="1105"/>
      <c r="FH5" s="1105"/>
      <c r="FI5" s="1105"/>
      <c r="FJ5" s="1105"/>
      <c r="FK5" s="1105"/>
      <c r="FL5" s="1105"/>
      <c r="FM5" s="1105"/>
      <c r="FN5" s="1105"/>
      <c r="FO5" s="1105"/>
      <c r="FP5" s="1105"/>
      <c r="FQ5" s="1105"/>
      <c r="FR5" s="1105"/>
      <c r="FS5" s="1105"/>
      <c r="FT5" s="1105"/>
      <c r="FU5" s="1105"/>
      <c r="FV5" s="1105"/>
      <c r="FW5" s="1105"/>
      <c r="FX5" s="1105"/>
      <c r="FY5" s="1105"/>
      <c r="FZ5" s="1105"/>
      <c r="GA5" s="1105"/>
      <c r="GB5" s="1105"/>
      <c r="GC5" s="1105"/>
      <c r="GD5" s="1105"/>
      <c r="GE5" s="1105"/>
      <c r="GF5" s="1105"/>
      <c r="GG5" s="1105"/>
      <c r="GH5" s="1105"/>
      <c r="GI5" s="1105"/>
      <c r="GJ5" s="1105"/>
      <c r="GK5" s="1105"/>
      <c r="GL5" s="1105"/>
      <c r="GM5" s="1105"/>
      <c r="GN5" s="1105"/>
      <c r="GO5" s="1105"/>
      <c r="GP5" s="1105"/>
      <c r="GQ5" s="1105"/>
      <c r="GR5" s="1105"/>
      <c r="GS5" s="1105"/>
      <c r="GT5" s="1105"/>
      <c r="GU5" s="1105"/>
      <c r="GV5" s="1105"/>
      <c r="GW5" s="1105"/>
      <c r="GX5" s="1105"/>
      <c r="GY5" s="1105"/>
      <c r="GZ5" s="1105"/>
      <c r="HA5" s="1105"/>
      <c r="HB5" s="1105"/>
      <c r="HC5" s="1105"/>
      <c r="HD5" s="1105"/>
      <c r="HE5" s="1105"/>
      <c r="HF5" s="1105"/>
      <c r="HG5" s="1105"/>
      <c r="HH5" s="1105"/>
      <c r="HI5" s="1105"/>
      <c r="HJ5" s="1105"/>
      <c r="HK5" s="1105"/>
      <c r="HL5" s="1105"/>
      <c r="HM5" s="1105"/>
      <c r="HN5" s="1105"/>
      <c r="HO5" s="1105"/>
      <c r="HP5" s="1105"/>
      <c r="HQ5" s="1105"/>
      <c r="HR5" s="1105"/>
      <c r="HS5" s="1105"/>
      <c r="HT5" s="1105"/>
      <c r="HU5" s="1105"/>
      <c r="HV5" s="1105"/>
      <c r="HW5" s="1105"/>
      <c r="HX5" s="1105"/>
      <c r="HY5" s="1105"/>
      <c r="HZ5" s="1105"/>
      <c r="IA5" s="1105"/>
      <c r="IB5" s="1105"/>
      <c r="IC5" s="1105"/>
      <c r="ID5" s="1105"/>
      <c r="IE5" s="1105"/>
      <c r="IF5" s="1105"/>
      <c r="IG5" s="1105"/>
      <c r="IH5" s="1105"/>
    </row>
    <row r="6" spans="1:242" ht="13.9" customHeight="1">
      <c r="A6" s="1032">
        <v>2005</v>
      </c>
      <c r="B6" s="1106">
        <v>159535</v>
      </c>
      <c r="C6" s="1106">
        <v>264</v>
      </c>
      <c r="D6" s="1106">
        <v>616</v>
      </c>
      <c r="E6" s="1106" t="s">
        <v>358</v>
      </c>
      <c r="F6" s="1106">
        <v>157498</v>
      </c>
      <c r="G6" s="1106" t="s">
        <v>358</v>
      </c>
      <c r="H6" s="1106">
        <v>1157</v>
      </c>
      <c r="I6" s="1104"/>
      <c r="J6" s="1105"/>
      <c r="K6" s="1105"/>
      <c r="L6" s="1105"/>
      <c r="M6" s="1105"/>
      <c r="N6" s="1105"/>
      <c r="O6" s="1105"/>
      <c r="P6" s="1105"/>
      <c r="Q6" s="1105"/>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5"/>
      <c r="AT6" s="1105"/>
      <c r="AU6" s="1105"/>
      <c r="AV6" s="1105"/>
      <c r="AW6" s="1105"/>
      <c r="AX6" s="1105"/>
      <c r="AY6" s="1105"/>
      <c r="AZ6" s="1105"/>
      <c r="BA6" s="1105"/>
      <c r="BB6" s="1105"/>
      <c r="BC6" s="1105"/>
      <c r="BD6" s="1105"/>
      <c r="BE6" s="1105"/>
      <c r="BF6" s="1105"/>
      <c r="BG6" s="1105"/>
      <c r="BH6" s="1105"/>
      <c r="BI6" s="1105"/>
      <c r="BJ6" s="1105"/>
      <c r="BK6" s="1105"/>
      <c r="BL6" s="1105"/>
      <c r="BM6" s="1105"/>
      <c r="BN6" s="1105"/>
      <c r="BO6" s="1105"/>
      <c r="BP6" s="1105"/>
      <c r="BQ6" s="1105"/>
      <c r="BR6" s="1105"/>
      <c r="BS6" s="1105"/>
      <c r="BT6" s="1105"/>
      <c r="BU6" s="1105"/>
      <c r="BV6" s="1105"/>
      <c r="BW6" s="1105"/>
      <c r="BX6" s="1105"/>
      <c r="BY6" s="1105"/>
      <c r="BZ6" s="1105"/>
      <c r="CA6" s="1105"/>
      <c r="CB6" s="1105"/>
      <c r="CC6" s="1105"/>
      <c r="CD6" s="1105"/>
      <c r="CE6" s="1105"/>
      <c r="CF6" s="1105"/>
      <c r="CG6" s="1105"/>
      <c r="CH6" s="1105"/>
      <c r="CI6" s="1105"/>
      <c r="CJ6" s="1105"/>
      <c r="CK6" s="1105"/>
      <c r="CL6" s="1105"/>
      <c r="CM6" s="1105"/>
      <c r="CN6" s="1105"/>
      <c r="CO6" s="1105"/>
      <c r="CP6" s="1105"/>
      <c r="CQ6" s="1105"/>
      <c r="CR6" s="1105"/>
      <c r="CS6" s="1105"/>
      <c r="CT6" s="1105"/>
      <c r="CU6" s="1105"/>
      <c r="CV6" s="1105"/>
      <c r="CW6" s="1105"/>
      <c r="CX6" s="1105"/>
      <c r="CY6" s="1105"/>
      <c r="CZ6" s="1105"/>
      <c r="DA6" s="1105"/>
      <c r="DB6" s="1105"/>
      <c r="DC6" s="1105"/>
      <c r="DD6" s="1105"/>
      <c r="DE6" s="1105"/>
      <c r="DF6" s="1105"/>
      <c r="DG6" s="1105"/>
      <c r="DH6" s="1105"/>
      <c r="DI6" s="1105"/>
      <c r="DJ6" s="1105"/>
      <c r="DK6" s="1105"/>
      <c r="DL6" s="1105"/>
      <c r="DM6" s="1105"/>
      <c r="DN6" s="1105"/>
      <c r="DO6" s="1105"/>
      <c r="DP6" s="1105"/>
      <c r="DQ6" s="1105"/>
      <c r="DR6" s="1105"/>
      <c r="DS6" s="1105"/>
      <c r="DT6" s="1105"/>
      <c r="DU6" s="1105"/>
      <c r="DV6" s="1105"/>
      <c r="DW6" s="1105"/>
      <c r="DX6" s="1105"/>
      <c r="DY6" s="1105"/>
      <c r="DZ6" s="1105"/>
      <c r="EA6" s="1105"/>
      <c r="EB6" s="1105"/>
      <c r="EC6" s="1105"/>
      <c r="ED6" s="1105"/>
      <c r="EE6" s="1105"/>
      <c r="EF6" s="1105"/>
      <c r="EG6" s="1105"/>
      <c r="EH6" s="1105"/>
      <c r="EI6" s="1105"/>
      <c r="EJ6" s="1105"/>
      <c r="EK6" s="1105"/>
      <c r="EL6" s="1105"/>
      <c r="EM6" s="1105"/>
      <c r="EN6" s="1105"/>
      <c r="EO6" s="1105"/>
      <c r="EP6" s="1105"/>
      <c r="EQ6" s="1105"/>
      <c r="ER6" s="1105"/>
      <c r="ES6" s="1105"/>
      <c r="ET6" s="1105"/>
      <c r="EU6" s="1105"/>
      <c r="EV6" s="1105"/>
      <c r="EW6" s="1105"/>
      <c r="EX6" s="1105"/>
      <c r="EY6" s="1105"/>
      <c r="EZ6" s="1105"/>
      <c r="FA6" s="1105"/>
      <c r="FB6" s="1105"/>
      <c r="FC6" s="1105"/>
      <c r="FD6" s="1105"/>
      <c r="FE6" s="1105"/>
      <c r="FF6" s="1105"/>
      <c r="FG6" s="1105"/>
      <c r="FH6" s="1105"/>
      <c r="FI6" s="1105"/>
      <c r="FJ6" s="1105"/>
      <c r="FK6" s="1105"/>
      <c r="FL6" s="1105"/>
      <c r="FM6" s="1105"/>
      <c r="FN6" s="1105"/>
      <c r="FO6" s="1105"/>
      <c r="FP6" s="1105"/>
      <c r="FQ6" s="1105"/>
      <c r="FR6" s="1105"/>
      <c r="FS6" s="1105"/>
      <c r="FT6" s="1105"/>
      <c r="FU6" s="1105"/>
      <c r="FV6" s="1105"/>
      <c r="FW6" s="1105"/>
      <c r="FX6" s="1105"/>
      <c r="FY6" s="1105"/>
      <c r="FZ6" s="1105"/>
      <c r="GA6" s="1105"/>
      <c r="GB6" s="1105"/>
      <c r="GC6" s="1105"/>
      <c r="GD6" s="1105"/>
      <c r="GE6" s="1105"/>
      <c r="GF6" s="1105"/>
      <c r="GG6" s="1105"/>
      <c r="GH6" s="1105"/>
      <c r="GI6" s="1105"/>
      <c r="GJ6" s="1105"/>
      <c r="GK6" s="1105"/>
      <c r="GL6" s="1105"/>
      <c r="GM6" s="1105"/>
      <c r="GN6" s="1105"/>
      <c r="GO6" s="1105"/>
      <c r="GP6" s="1105"/>
      <c r="GQ6" s="1105"/>
      <c r="GR6" s="1105"/>
      <c r="GS6" s="1105"/>
      <c r="GT6" s="1105"/>
      <c r="GU6" s="1105"/>
      <c r="GV6" s="1105"/>
      <c r="GW6" s="1105"/>
      <c r="GX6" s="1105"/>
      <c r="GY6" s="1105"/>
      <c r="GZ6" s="1105"/>
      <c r="HA6" s="1105"/>
      <c r="HB6" s="1105"/>
      <c r="HC6" s="1105"/>
      <c r="HD6" s="1105"/>
      <c r="HE6" s="1105"/>
      <c r="HF6" s="1105"/>
      <c r="HG6" s="1105"/>
      <c r="HH6" s="1105"/>
      <c r="HI6" s="1105"/>
      <c r="HJ6" s="1105"/>
      <c r="HK6" s="1105"/>
      <c r="HL6" s="1105"/>
      <c r="HM6" s="1105"/>
      <c r="HN6" s="1105"/>
      <c r="HO6" s="1105"/>
      <c r="HP6" s="1105"/>
      <c r="HQ6" s="1105"/>
      <c r="HR6" s="1105"/>
      <c r="HS6" s="1105"/>
      <c r="HT6" s="1105"/>
      <c r="HU6" s="1105"/>
      <c r="HV6" s="1105"/>
      <c r="HW6" s="1105"/>
      <c r="HX6" s="1105"/>
      <c r="HY6" s="1105"/>
      <c r="HZ6" s="1105"/>
      <c r="IA6" s="1105"/>
      <c r="IB6" s="1105"/>
      <c r="IC6" s="1105"/>
      <c r="ID6" s="1105"/>
      <c r="IE6" s="1105"/>
      <c r="IF6" s="1105"/>
      <c r="IG6" s="1105"/>
      <c r="IH6" s="1105"/>
    </row>
    <row r="7" spans="1:242" ht="13.9" customHeight="1">
      <c r="A7" s="1032">
        <v>2006</v>
      </c>
      <c r="B7" s="1106">
        <v>188743</v>
      </c>
      <c r="C7" s="1106">
        <v>306</v>
      </c>
      <c r="D7" s="1106">
        <v>1679</v>
      </c>
      <c r="E7" s="1106" t="s">
        <v>358</v>
      </c>
      <c r="F7" s="1106">
        <v>186414</v>
      </c>
      <c r="G7" s="1106" t="s">
        <v>358</v>
      </c>
      <c r="H7" s="1106">
        <v>344</v>
      </c>
      <c r="I7" s="1104"/>
      <c r="J7" s="1105"/>
      <c r="K7" s="1105"/>
      <c r="L7" s="1105"/>
      <c r="M7" s="1105"/>
      <c r="N7" s="1105"/>
      <c r="O7" s="1105"/>
      <c r="P7" s="1105"/>
      <c r="Q7" s="1105"/>
      <c r="R7" s="1105"/>
      <c r="S7" s="1105"/>
      <c r="T7" s="1105"/>
      <c r="U7" s="1105"/>
      <c r="V7" s="1105"/>
      <c r="W7" s="1105"/>
      <c r="X7" s="1105"/>
      <c r="Y7" s="1105"/>
      <c r="Z7" s="1105"/>
      <c r="AA7" s="1105"/>
      <c r="AB7" s="1105"/>
      <c r="AC7" s="1105"/>
      <c r="AD7" s="1105"/>
      <c r="AE7" s="1105"/>
      <c r="AF7" s="1105"/>
      <c r="AG7" s="1105"/>
      <c r="AH7" s="1105"/>
      <c r="AI7" s="1105"/>
      <c r="AJ7" s="1105"/>
      <c r="AK7" s="1105"/>
      <c r="AL7" s="1105"/>
      <c r="AM7" s="1105"/>
      <c r="AN7" s="1105"/>
      <c r="AO7" s="1105"/>
      <c r="AP7" s="1105"/>
      <c r="AQ7" s="1105"/>
      <c r="AR7" s="1105"/>
      <c r="AS7" s="1105"/>
      <c r="AT7" s="1105"/>
      <c r="AU7" s="1105"/>
      <c r="AV7" s="1105"/>
      <c r="AW7" s="1105"/>
      <c r="AX7" s="1105"/>
      <c r="AY7" s="1105"/>
      <c r="AZ7" s="1105"/>
      <c r="BA7" s="1105"/>
      <c r="BB7" s="1105"/>
      <c r="BC7" s="1105"/>
      <c r="BD7" s="1105"/>
      <c r="BE7" s="1105"/>
      <c r="BF7" s="1105"/>
      <c r="BG7" s="1105"/>
      <c r="BH7" s="1105"/>
      <c r="BI7" s="1105"/>
      <c r="BJ7" s="1105"/>
      <c r="BK7" s="1105"/>
      <c r="BL7" s="1105"/>
      <c r="BM7" s="1105"/>
      <c r="BN7" s="1105"/>
      <c r="BO7" s="1105"/>
      <c r="BP7" s="1105"/>
      <c r="BQ7" s="1105"/>
      <c r="BR7" s="1105"/>
      <c r="BS7" s="1105"/>
      <c r="BT7" s="1105"/>
      <c r="BU7" s="1105"/>
      <c r="BV7" s="1105"/>
      <c r="BW7" s="1105"/>
      <c r="BX7" s="1105"/>
      <c r="BY7" s="1105"/>
      <c r="BZ7" s="1105"/>
      <c r="CA7" s="1105"/>
      <c r="CB7" s="1105"/>
      <c r="CC7" s="1105"/>
      <c r="CD7" s="1105"/>
      <c r="CE7" s="1105"/>
      <c r="CF7" s="1105"/>
      <c r="CG7" s="1105"/>
      <c r="CH7" s="1105"/>
      <c r="CI7" s="1105"/>
      <c r="CJ7" s="1105"/>
      <c r="CK7" s="1105"/>
      <c r="CL7" s="1105"/>
      <c r="CM7" s="1105"/>
      <c r="CN7" s="1105"/>
      <c r="CO7" s="1105"/>
      <c r="CP7" s="1105"/>
      <c r="CQ7" s="1105"/>
      <c r="CR7" s="1105"/>
      <c r="CS7" s="1105"/>
      <c r="CT7" s="1105"/>
      <c r="CU7" s="1105"/>
      <c r="CV7" s="1105"/>
      <c r="CW7" s="1105"/>
      <c r="CX7" s="1105"/>
      <c r="CY7" s="1105"/>
      <c r="CZ7" s="1105"/>
      <c r="DA7" s="1105"/>
      <c r="DB7" s="1105"/>
      <c r="DC7" s="1105"/>
      <c r="DD7" s="1105"/>
      <c r="DE7" s="1105"/>
      <c r="DF7" s="1105"/>
      <c r="DG7" s="1105"/>
      <c r="DH7" s="1105"/>
      <c r="DI7" s="1105"/>
      <c r="DJ7" s="1105"/>
      <c r="DK7" s="1105"/>
      <c r="DL7" s="1105"/>
      <c r="DM7" s="1105"/>
      <c r="DN7" s="1105"/>
      <c r="DO7" s="1105"/>
      <c r="DP7" s="1105"/>
      <c r="DQ7" s="1105"/>
      <c r="DR7" s="1105"/>
      <c r="DS7" s="1105"/>
      <c r="DT7" s="1105"/>
      <c r="DU7" s="1105"/>
      <c r="DV7" s="1105"/>
      <c r="DW7" s="1105"/>
      <c r="DX7" s="1105"/>
      <c r="DY7" s="1105"/>
      <c r="DZ7" s="1105"/>
      <c r="EA7" s="1105"/>
      <c r="EB7" s="1105"/>
      <c r="EC7" s="1105"/>
      <c r="ED7" s="1105"/>
      <c r="EE7" s="1105"/>
      <c r="EF7" s="1105"/>
      <c r="EG7" s="1105"/>
      <c r="EH7" s="1105"/>
      <c r="EI7" s="1105"/>
      <c r="EJ7" s="1105"/>
      <c r="EK7" s="1105"/>
      <c r="EL7" s="1105"/>
      <c r="EM7" s="1105"/>
      <c r="EN7" s="1105"/>
      <c r="EO7" s="1105"/>
      <c r="EP7" s="1105"/>
      <c r="EQ7" s="1105"/>
      <c r="ER7" s="1105"/>
      <c r="ES7" s="1105"/>
      <c r="ET7" s="1105"/>
      <c r="EU7" s="1105"/>
      <c r="EV7" s="1105"/>
      <c r="EW7" s="1105"/>
      <c r="EX7" s="1105"/>
      <c r="EY7" s="1105"/>
      <c r="EZ7" s="1105"/>
      <c r="FA7" s="1105"/>
      <c r="FB7" s="1105"/>
      <c r="FC7" s="1105"/>
      <c r="FD7" s="1105"/>
      <c r="FE7" s="1105"/>
      <c r="FF7" s="1105"/>
      <c r="FG7" s="1105"/>
      <c r="FH7" s="1105"/>
      <c r="FI7" s="1105"/>
      <c r="FJ7" s="1105"/>
      <c r="FK7" s="1105"/>
      <c r="FL7" s="1105"/>
      <c r="FM7" s="1105"/>
      <c r="FN7" s="1105"/>
      <c r="FO7" s="1105"/>
      <c r="FP7" s="1105"/>
      <c r="FQ7" s="1105"/>
      <c r="FR7" s="1105"/>
      <c r="FS7" s="1105"/>
      <c r="FT7" s="1105"/>
      <c r="FU7" s="1105"/>
      <c r="FV7" s="1105"/>
      <c r="FW7" s="1105"/>
      <c r="FX7" s="1105"/>
      <c r="FY7" s="1105"/>
      <c r="FZ7" s="1105"/>
      <c r="GA7" s="1105"/>
      <c r="GB7" s="1105"/>
      <c r="GC7" s="1105"/>
      <c r="GD7" s="1105"/>
      <c r="GE7" s="1105"/>
      <c r="GF7" s="1105"/>
      <c r="GG7" s="1105"/>
      <c r="GH7" s="1105"/>
      <c r="GI7" s="1105"/>
      <c r="GJ7" s="1105"/>
      <c r="GK7" s="1105"/>
      <c r="GL7" s="1105"/>
      <c r="GM7" s="1105"/>
      <c r="GN7" s="1105"/>
      <c r="GO7" s="1105"/>
      <c r="GP7" s="1105"/>
      <c r="GQ7" s="1105"/>
      <c r="GR7" s="1105"/>
      <c r="GS7" s="1105"/>
      <c r="GT7" s="1105"/>
      <c r="GU7" s="1105"/>
      <c r="GV7" s="1105"/>
      <c r="GW7" s="1105"/>
      <c r="GX7" s="1105"/>
      <c r="GY7" s="1105"/>
      <c r="GZ7" s="1105"/>
      <c r="HA7" s="1105"/>
      <c r="HB7" s="1105"/>
      <c r="HC7" s="1105"/>
      <c r="HD7" s="1105"/>
      <c r="HE7" s="1105"/>
      <c r="HF7" s="1105"/>
      <c r="HG7" s="1105"/>
      <c r="HH7" s="1105"/>
      <c r="HI7" s="1105"/>
      <c r="HJ7" s="1105"/>
      <c r="HK7" s="1105"/>
      <c r="HL7" s="1105"/>
      <c r="HM7" s="1105"/>
      <c r="HN7" s="1105"/>
      <c r="HO7" s="1105"/>
      <c r="HP7" s="1105"/>
      <c r="HQ7" s="1105"/>
      <c r="HR7" s="1105"/>
      <c r="HS7" s="1105"/>
      <c r="HT7" s="1105"/>
      <c r="HU7" s="1105"/>
      <c r="HV7" s="1105"/>
      <c r="HW7" s="1105"/>
      <c r="HX7" s="1105"/>
      <c r="HY7" s="1105"/>
      <c r="HZ7" s="1105"/>
      <c r="IA7" s="1105"/>
      <c r="IB7" s="1105"/>
      <c r="IC7" s="1105"/>
      <c r="ID7" s="1105"/>
      <c r="IE7" s="1105"/>
      <c r="IF7" s="1105"/>
      <c r="IG7" s="1105"/>
      <c r="IH7" s="1105"/>
    </row>
    <row r="8" spans="1:242" ht="13.9" customHeight="1">
      <c r="A8" s="1107">
        <v>2007</v>
      </c>
      <c r="B8" s="1106">
        <v>187440</v>
      </c>
      <c r="C8" s="1108">
        <v>286</v>
      </c>
      <c r="D8" s="1108">
        <v>1136</v>
      </c>
      <c r="E8" s="1108">
        <v>88</v>
      </c>
      <c r="F8" s="1108">
        <v>185409</v>
      </c>
      <c r="G8" s="1108">
        <v>277</v>
      </c>
      <c r="H8" s="1108">
        <v>244</v>
      </c>
      <c r="I8" s="1104"/>
      <c r="J8" s="1105"/>
      <c r="K8" s="1105"/>
      <c r="L8" s="1105"/>
      <c r="M8" s="1105"/>
      <c r="N8" s="1105"/>
      <c r="O8" s="1105"/>
      <c r="P8" s="1105"/>
      <c r="Q8" s="1105"/>
      <c r="R8" s="1105"/>
      <c r="S8" s="1105"/>
      <c r="T8" s="1105"/>
      <c r="U8" s="1105"/>
      <c r="V8" s="1105"/>
      <c r="W8" s="1105"/>
      <c r="X8" s="1105"/>
      <c r="Y8" s="1105"/>
      <c r="Z8" s="1105"/>
      <c r="AA8" s="1105"/>
      <c r="AB8" s="1105"/>
      <c r="AC8" s="1105"/>
      <c r="AD8" s="1105"/>
      <c r="AE8" s="1105"/>
      <c r="AF8" s="1105"/>
      <c r="AG8" s="1105"/>
      <c r="AH8" s="1105"/>
      <c r="AI8" s="1105"/>
      <c r="AJ8" s="1105"/>
      <c r="AK8" s="1105"/>
      <c r="AL8" s="1105"/>
      <c r="AM8" s="1105"/>
      <c r="AN8" s="1105"/>
      <c r="AO8" s="1105"/>
      <c r="AP8" s="1105"/>
      <c r="AQ8" s="1105"/>
      <c r="AR8" s="1105"/>
      <c r="AS8" s="1105"/>
      <c r="AT8" s="1105"/>
      <c r="AU8" s="1105"/>
      <c r="AV8" s="1105"/>
      <c r="AW8" s="1105"/>
      <c r="AX8" s="1105"/>
      <c r="AY8" s="1105"/>
      <c r="AZ8" s="1105"/>
      <c r="BA8" s="1105"/>
      <c r="BB8" s="1105"/>
      <c r="BC8" s="1105"/>
      <c r="BD8" s="1105"/>
      <c r="BE8" s="1105"/>
      <c r="BF8" s="1105"/>
      <c r="BG8" s="1105"/>
      <c r="BH8" s="1105"/>
      <c r="BI8" s="1105"/>
      <c r="BJ8" s="1105"/>
      <c r="BK8" s="1105"/>
      <c r="BL8" s="1105"/>
      <c r="BM8" s="1105"/>
      <c r="BN8" s="1105"/>
      <c r="BO8" s="1105"/>
      <c r="BP8" s="1105"/>
      <c r="BQ8" s="1105"/>
      <c r="BR8" s="1105"/>
      <c r="BS8" s="1105"/>
      <c r="BT8" s="1105"/>
      <c r="BU8" s="1105"/>
      <c r="BV8" s="1105"/>
      <c r="BW8" s="1105"/>
      <c r="BX8" s="1105"/>
      <c r="BY8" s="1105"/>
      <c r="BZ8" s="1105"/>
      <c r="CA8" s="1105"/>
      <c r="CB8" s="1105"/>
      <c r="CC8" s="1105"/>
      <c r="CD8" s="1105"/>
      <c r="CE8" s="1105"/>
      <c r="CF8" s="1105"/>
      <c r="CG8" s="1105"/>
      <c r="CH8" s="1105"/>
      <c r="CI8" s="1105"/>
      <c r="CJ8" s="1105"/>
      <c r="CK8" s="1105"/>
      <c r="CL8" s="1105"/>
      <c r="CM8" s="1105"/>
      <c r="CN8" s="1105"/>
      <c r="CO8" s="1105"/>
      <c r="CP8" s="1105"/>
      <c r="CQ8" s="1105"/>
      <c r="CR8" s="1105"/>
      <c r="CS8" s="1105"/>
      <c r="CT8" s="1105"/>
      <c r="CU8" s="1105"/>
      <c r="CV8" s="1105"/>
      <c r="CW8" s="1105"/>
      <c r="CX8" s="1105"/>
      <c r="CY8" s="1105"/>
      <c r="CZ8" s="1105"/>
      <c r="DA8" s="1105"/>
      <c r="DB8" s="1105"/>
      <c r="DC8" s="1105"/>
      <c r="DD8" s="1105"/>
      <c r="DE8" s="1105"/>
      <c r="DF8" s="1105"/>
      <c r="DG8" s="1105"/>
      <c r="DH8" s="1105"/>
      <c r="DI8" s="1105"/>
      <c r="DJ8" s="1105"/>
      <c r="DK8" s="1105"/>
      <c r="DL8" s="1105"/>
      <c r="DM8" s="1105"/>
      <c r="DN8" s="1105"/>
      <c r="DO8" s="1105"/>
      <c r="DP8" s="1105"/>
      <c r="DQ8" s="1105"/>
      <c r="DR8" s="1105"/>
      <c r="DS8" s="1105"/>
      <c r="DT8" s="1105"/>
      <c r="DU8" s="1105"/>
      <c r="DV8" s="1105"/>
      <c r="DW8" s="1105"/>
      <c r="DX8" s="1105"/>
      <c r="DY8" s="1105"/>
      <c r="DZ8" s="1105"/>
      <c r="EA8" s="1105"/>
      <c r="EB8" s="1105"/>
      <c r="EC8" s="1105"/>
      <c r="ED8" s="1105"/>
      <c r="EE8" s="1105"/>
      <c r="EF8" s="1105"/>
      <c r="EG8" s="1105"/>
      <c r="EH8" s="1105"/>
      <c r="EI8" s="1105"/>
      <c r="EJ8" s="1105"/>
      <c r="EK8" s="1105"/>
      <c r="EL8" s="1105"/>
      <c r="EM8" s="1105"/>
      <c r="EN8" s="1105"/>
      <c r="EO8" s="1105"/>
      <c r="EP8" s="1105"/>
      <c r="EQ8" s="1105"/>
      <c r="ER8" s="1105"/>
      <c r="ES8" s="1105"/>
      <c r="ET8" s="1105"/>
      <c r="EU8" s="1105"/>
      <c r="EV8" s="1105"/>
      <c r="EW8" s="1105"/>
      <c r="EX8" s="1105"/>
      <c r="EY8" s="1105"/>
      <c r="EZ8" s="1105"/>
      <c r="FA8" s="1105"/>
      <c r="FB8" s="1105"/>
      <c r="FC8" s="1105"/>
      <c r="FD8" s="1105"/>
      <c r="FE8" s="1105"/>
      <c r="FF8" s="1105"/>
      <c r="FG8" s="1105"/>
      <c r="FH8" s="1105"/>
      <c r="FI8" s="1105"/>
      <c r="FJ8" s="1105"/>
      <c r="FK8" s="1105"/>
      <c r="FL8" s="1105"/>
      <c r="FM8" s="1105"/>
      <c r="FN8" s="1105"/>
      <c r="FO8" s="1105"/>
      <c r="FP8" s="1105"/>
      <c r="FQ8" s="1105"/>
      <c r="FR8" s="1105"/>
      <c r="FS8" s="1105"/>
      <c r="FT8" s="1105"/>
      <c r="FU8" s="1105"/>
      <c r="FV8" s="1105"/>
      <c r="FW8" s="1105"/>
      <c r="FX8" s="1105"/>
      <c r="FY8" s="1105"/>
      <c r="FZ8" s="1105"/>
      <c r="GA8" s="1105"/>
      <c r="GB8" s="1105"/>
      <c r="GC8" s="1105"/>
      <c r="GD8" s="1105"/>
      <c r="GE8" s="1105"/>
      <c r="GF8" s="1105"/>
      <c r="GG8" s="1105"/>
      <c r="GH8" s="1105"/>
      <c r="GI8" s="1105"/>
      <c r="GJ8" s="1105"/>
      <c r="GK8" s="1105"/>
      <c r="GL8" s="1105"/>
      <c r="GM8" s="1105"/>
      <c r="GN8" s="1105"/>
      <c r="GO8" s="1105"/>
      <c r="GP8" s="1105"/>
      <c r="GQ8" s="1105"/>
      <c r="GR8" s="1105"/>
      <c r="GS8" s="1105"/>
      <c r="GT8" s="1105"/>
      <c r="GU8" s="1105"/>
      <c r="GV8" s="1105"/>
      <c r="GW8" s="1105"/>
      <c r="GX8" s="1105"/>
      <c r="GY8" s="1105"/>
      <c r="GZ8" s="1105"/>
      <c r="HA8" s="1105"/>
      <c r="HB8" s="1105"/>
      <c r="HC8" s="1105"/>
      <c r="HD8" s="1105"/>
      <c r="HE8" s="1105"/>
      <c r="HF8" s="1105"/>
      <c r="HG8" s="1105"/>
      <c r="HH8" s="1105"/>
      <c r="HI8" s="1105"/>
      <c r="HJ8" s="1105"/>
      <c r="HK8" s="1105"/>
      <c r="HL8" s="1105"/>
      <c r="HM8" s="1105"/>
      <c r="HN8" s="1105"/>
      <c r="HO8" s="1105"/>
      <c r="HP8" s="1105"/>
      <c r="HQ8" s="1105"/>
      <c r="HR8" s="1105"/>
      <c r="HS8" s="1105"/>
      <c r="HT8" s="1105"/>
      <c r="HU8" s="1105"/>
      <c r="HV8" s="1105"/>
      <c r="HW8" s="1105"/>
      <c r="HX8" s="1105"/>
      <c r="HY8" s="1105"/>
      <c r="HZ8" s="1105"/>
      <c r="IA8" s="1105"/>
      <c r="IB8" s="1105"/>
      <c r="IC8" s="1105"/>
      <c r="ID8" s="1105"/>
      <c r="IE8" s="1105"/>
      <c r="IF8" s="1105"/>
      <c r="IG8" s="1105"/>
      <c r="IH8" s="1105"/>
    </row>
    <row r="9" spans="1:242" ht="13.9" customHeight="1">
      <c r="A9" s="1107">
        <v>2008</v>
      </c>
      <c r="B9" s="1106">
        <v>185641</v>
      </c>
      <c r="C9" s="1106">
        <v>305</v>
      </c>
      <c r="D9" s="1106">
        <v>1246</v>
      </c>
      <c r="E9" s="1106">
        <v>202</v>
      </c>
      <c r="F9" s="1106">
        <v>183779</v>
      </c>
      <c r="G9" s="1106">
        <v>13</v>
      </c>
      <c r="H9" s="1106">
        <v>96</v>
      </c>
      <c r="I9" s="1104"/>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5"/>
      <c r="AG9" s="1105"/>
      <c r="AH9" s="1105"/>
      <c r="AI9" s="1105"/>
      <c r="AJ9" s="1105"/>
      <c r="AK9" s="1105"/>
      <c r="AL9" s="1105"/>
      <c r="AM9" s="1105"/>
      <c r="AN9" s="1105"/>
      <c r="AO9" s="1105"/>
      <c r="AP9" s="1105"/>
      <c r="AQ9" s="1105"/>
      <c r="AR9" s="1105"/>
      <c r="AS9" s="1105"/>
      <c r="AT9" s="1105"/>
      <c r="AU9" s="1105"/>
      <c r="AV9" s="1105"/>
      <c r="AW9" s="1105"/>
      <c r="AX9" s="1105"/>
      <c r="AY9" s="1105"/>
      <c r="AZ9" s="1105"/>
      <c r="BA9" s="1105"/>
      <c r="BB9" s="1105"/>
      <c r="BC9" s="1105"/>
      <c r="BD9" s="1105"/>
      <c r="BE9" s="1105"/>
      <c r="BF9" s="1105"/>
      <c r="BG9" s="1105"/>
      <c r="BH9" s="1105"/>
      <c r="BI9" s="1105"/>
      <c r="BJ9" s="1105"/>
      <c r="BK9" s="1105"/>
      <c r="BL9" s="1105"/>
      <c r="BM9" s="1105"/>
      <c r="BN9" s="1105"/>
      <c r="BO9" s="1105"/>
      <c r="BP9" s="1105"/>
      <c r="BQ9" s="1105"/>
      <c r="BR9" s="1105"/>
      <c r="BS9" s="1105"/>
      <c r="BT9" s="1105"/>
      <c r="BU9" s="1105"/>
      <c r="BV9" s="1105"/>
      <c r="BW9" s="1105"/>
      <c r="BX9" s="1105"/>
      <c r="BY9" s="1105"/>
      <c r="BZ9" s="1105"/>
      <c r="CA9" s="1105"/>
      <c r="CB9" s="1105"/>
      <c r="CC9" s="1105"/>
      <c r="CD9" s="1105"/>
      <c r="CE9" s="1105"/>
      <c r="CF9" s="1105"/>
      <c r="CG9" s="1105"/>
      <c r="CH9" s="1105"/>
      <c r="CI9" s="1105"/>
      <c r="CJ9" s="1105"/>
      <c r="CK9" s="1105"/>
      <c r="CL9" s="1105"/>
      <c r="CM9" s="1105"/>
      <c r="CN9" s="1105"/>
      <c r="CO9" s="1105"/>
      <c r="CP9" s="1105"/>
      <c r="CQ9" s="1105"/>
      <c r="CR9" s="1105"/>
      <c r="CS9" s="1105"/>
      <c r="CT9" s="1105"/>
      <c r="CU9" s="1105"/>
      <c r="CV9" s="1105"/>
      <c r="CW9" s="1105"/>
      <c r="CX9" s="1105"/>
      <c r="CY9" s="1105"/>
      <c r="CZ9" s="1105"/>
      <c r="DA9" s="1105"/>
      <c r="DB9" s="1105"/>
      <c r="DC9" s="1105"/>
      <c r="DD9" s="1105"/>
      <c r="DE9" s="1105"/>
      <c r="DF9" s="1105"/>
      <c r="DG9" s="1105"/>
      <c r="DH9" s="1105"/>
      <c r="DI9" s="1105"/>
      <c r="DJ9" s="1105"/>
      <c r="DK9" s="1105"/>
      <c r="DL9" s="1105"/>
      <c r="DM9" s="1105"/>
      <c r="DN9" s="1105"/>
      <c r="DO9" s="1105"/>
      <c r="DP9" s="1105"/>
      <c r="DQ9" s="1105"/>
      <c r="DR9" s="1105"/>
      <c r="DS9" s="1105"/>
      <c r="DT9" s="1105"/>
      <c r="DU9" s="1105"/>
      <c r="DV9" s="1105"/>
      <c r="DW9" s="1105"/>
      <c r="DX9" s="1105"/>
      <c r="DY9" s="1105"/>
      <c r="DZ9" s="1105"/>
      <c r="EA9" s="1105"/>
      <c r="EB9" s="1105"/>
      <c r="EC9" s="1105"/>
      <c r="ED9" s="1105"/>
      <c r="EE9" s="1105"/>
      <c r="EF9" s="1105"/>
      <c r="EG9" s="1105"/>
      <c r="EH9" s="1105"/>
      <c r="EI9" s="1105"/>
      <c r="EJ9" s="1105"/>
      <c r="EK9" s="1105"/>
      <c r="EL9" s="1105"/>
      <c r="EM9" s="1105"/>
      <c r="EN9" s="1105"/>
      <c r="EO9" s="1105"/>
      <c r="EP9" s="1105"/>
      <c r="EQ9" s="1105"/>
      <c r="ER9" s="1105"/>
      <c r="ES9" s="1105"/>
      <c r="ET9" s="1105"/>
      <c r="EU9" s="1105"/>
      <c r="EV9" s="1105"/>
      <c r="EW9" s="1105"/>
      <c r="EX9" s="1105"/>
      <c r="EY9" s="1105"/>
      <c r="EZ9" s="1105"/>
      <c r="FA9" s="1105"/>
      <c r="FB9" s="1105"/>
      <c r="FC9" s="1105"/>
      <c r="FD9" s="1105"/>
      <c r="FE9" s="1105"/>
      <c r="FF9" s="1105"/>
      <c r="FG9" s="1105"/>
      <c r="FH9" s="1105"/>
      <c r="FI9" s="1105"/>
      <c r="FJ9" s="1105"/>
      <c r="FK9" s="1105"/>
      <c r="FL9" s="1105"/>
      <c r="FM9" s="1105"/>
      <c r="FN9" s="1105"/>
      <c r="FO9" s="1105"/>
      <c r="FP9" s="1105"/>
      <c r="FQ9" s="1105"/>
      <c r="FR9" s="1105"/>
      <c r="FS9" s="1105"/>
      <c r="FT9" s="1105"/>
      <c r="FU9" s="1105"/>
      <c r="FV9" s="1105"/>
      <c r="FW9" s="1105"/>
      <c r="FX9" s="1105"/>
      <c r="FY9" s="1105"/>
      <c r="FZ9" s="1105"/>
      <c r="GA9" s="1105"/>
      <c r="GB9" s="1105"/>
      <c r="GC9" s="1105"/>
      <c r="GD9" s="1105"/>
      <c r="GE9" s="1105"/>
      <c r="GF9" s="1105"/>
      <c r="GG9" s="1105"/>
      <c r="GH9" s="1105"/>
      <c r="GI9" s="1105"/>
      <c r="GJ9" s="1105"/>
      <c r="GK9" s="1105"/>
      <c r="GL9" s="1105"/>
      <c r="GM9" s="1105"/>
      <c r="GN9" s="1105"/>
      <c r="GO9" s="1105"/>
      <c r="GP9" s="1105"/>
      <c r="GQ9" s="1105"/>
      <c r="GR9" s="1105"/>
      <c r="GS9" s="1105"/>
      <c r="GT9" s="1105"/>
      <c r="GU9" s="1105"/>
      <c r="GV9" s="1105"/>
      <c r="GW9" s="1105"/>
      <c r="GX9" s="1105"/>
      <c r="GY9" s="1105"/>
      <c r="GZ9" s="1105"/>
      <c r="HA9" s="1105"/>
      <c r="HB9" s="1105"/>
      <c r="HC9" s="1105"/>
      <c r="HD9" s="1105"/>
      <c r="HE9" s="1105"/>
      <c r="HF9" s="1105"/>
      <c r="HG9" s="1105"/>
      <c r="HH9" s="1105"/>
      <c r="HI9" s="1105"/>
      <c r="HJ9" s="1105"/>
      <c r="HK9" s="1105"/>
      <c r="HL9" s="1105"/>
      <c r="HM9" s="1105"/>
      <c r="HN9" s="1105"/>
      <c r="HO9" s="1105"/>
      <c r="HP9" s="1105"/>
      <c r="HQ9" s="1105"/>
      <c r="HR9" s="1105"/>
      <c r="HS9" s="1105"/>
      <c r="HT9" s="1105"/>
      <c r="HU9" s="1105"/>
      <c r="HV9" s="1105"/>
      <c r="HW9" s="1105"/>
      <c r="HX9" s="1105"/>
      <c r="HY9" s="1105"/>
      <c r="HZ9" s="1105"/>
      <c r="IA9" s="1105"/>
      <c r="IB9" s="1105"/>
      <c r="IC9" s="1105"/>
      <c r="ID9" s="1105"/>
      <c r="IE9" s="1105"/>
      <c r="IF9" s="1105"/>
      <c r="IG9" s="1105"/>
      <c r="IH9" s="1105"/>
    </row>
    <row r="10" spans="1:242" ht="13.9" customHeight="1">
      <c r="A10" s="1107">
        <v>2009</v>
      </c>
      <c r="B10" s="1109">
        <v>189423</v>
      </c>
      <c r="C10" s="1110">
        <v>399</v>
      </c>
      <c r="D10" s="1110">
        <v>2393</v>
      </c>
      <c r="E10" s="1110">
        <v>253</v>
      </c>
      <c r="F10" s="1110">
        <v>186281</v>
      </c>
      <c r="G10" s="1110">
        <v>23</v>
      </c>
      <c r="H10" s="1110">
        <v>74</v>
      </c>
      <c r="I10" s="1104"/>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5"/>
      <c r="AG10" s="1105"/>
      <c r="AH10" s="1105"/>
      <c r="AI10" s="1105"/>
      <c r="AJ10" s="1105"/>
      <c r="AK10" s="1105"/>
      <c r="AL10" s="1105"/>
      <c r="AM10" s="1105"/>
      <c r="AN10" s="1105"/>
      <c r="AO10" s="1105"/>
      <c r="AP10" s="1105"/>
      <c r="AQ10" s="1105"/>
      <c r="AR10" s="1105"/>
      <c r="AS10" s="1105"/>
      <c r="AT10" s="1105"/>
      <c r="AU10" s="1105"/>
      <c r="AV10" s="1105"/>
      <c r="AW10" s="1105"/>
      <c r="AX10" s="1105"/>
      <c r="AY10" s="1105"/>
      <c r="AZ10" s="1105"/>
      <c r="BA10" s="1105"/>
      <c r="BB10" s="1105"/>
      <c r="BC10" s="1105"/>
      <c r="BD10" s="1105"/>
      <c r="BE10" s="1105"/>
      <c r="BF10" s="1105"/>
      <c r="BG10" s="1105"/>
      <c r="BH10" s="1105"/>
      <c r="BI10" s="1105"/>
      <c r="BJ10" s="1105"/>
      <c r="BK10" s="1105"/>
      <c r="BL10" s="1105"/>
      <c r="BM10" s="1105"/>
      <c r="BN10" s="1105"/>
      <c r="BO10" s="1105"/>
      <c r="BP10" s="1105"/>
      <c r="BQ10" s="1105"/>
      <c r="BR10" s="1105"/>
      <c r="BS10" s="1105"/>
      <c r="BT10" s="1105"/>
      <c r="BU10" s="1105"/>
      <c r="BV10" s="1105"/>
      <c r="BW10" s="1105"/>
      <c r="BX10" s="1105"/>
      <c r="BY10" s="1105"/>
      <c r="BZ10" s="1105"/>
      <c r="CA10" s="1105"/>
      <c r="CB10" s="1105"/>
      <c r="CC10" s="1105"/>
      <c r="CD10" s="1105"/>
      <c r="CE10" s="1105"/>
      <c r="CF10" s="1105"/>
      <c r="CG10" s="1105"/>
      <c r="CH10" s="1105"/>
      <c r="CI10" s="1105"/>
      <c r="CJ10" s="1105"/>
      <c r="CK10" s="1105"/>
      <c r="CL10" s="1105"/>
      <c r="CM10" s="1105"/>
      <c r="CN10" s="1105"/>
      <c r="CO10" s="1105"/>
      <c r="CP10" s="1105"/>
      <c r="CQ10" s="1105"/>
      <c r="CR10" s="1105"/>
      <c r="CS10" s="1105"/>
      <c r="CT10" s="1105"/>
      <c r="CU10" s="1105"/>
      <c r="CV10" s="1105"/>
      <c r="CW10" s="1105"/>
      <c r="CX10" s="1105"/>
      <c r="CY10" s="1105"/>
      <c r="CZ10" s="1105"/>
      <c r="DA10" s="1105"/>
      <c r="DB10" s="1105"/>
      <c r="DC10" s="1105"/>
      <c r="DD10" s="1105"/>
      <c r="DE10" s="1105"/>
      <c r="DF10" s="1105"/>
      <c r="DG10" s="1105"/>
      <c r="DH10" s="1105"/>
      <c r="DI10" s="1105"/>
      <c r="DJ10" s="1105"/>
      <c r="DK10" s="1105"/>
      <c r="DL10" s="1105"/>
      <c r="DM10" s="1105"/>
      <c r="DN10" s="1105"/>
      <c r="DO10" s="1105"/>
      <c r="DP10" s="1105"/>
      <c r="DQ10" s="1105"/>
      <c r="DR10" s="1105"/>
      <c r="DS10" s="1105"/>
      <c r="DT10" s="1105"/>
      <c r="DU10" s="1105"/>
      <c r="DV10" s="1105"/>
      <c r="DW10" s="1105"/>
      <c r="DX10" s="1105"/>
      <c r="DY10" s="1105"/>
      <c r="DZ10" s="1105"/>
      <c r="EA10" s="1105"/>
      <c r="EB10" s="1105"/>
      <c r="EC10" s="1105"/>
      <c r="ED10" s="1105"/>
      <c r="EE10" s="1105"/>
      <c r="EF10" s="1105"/>
      <c r="EG10" s="1105"/>
      <c r="EH10" s="1105"/>
      <c r="EI10" s="1105"/>
      <c r="EJ10" s="1105"/>
      <c r="EK10" s="1105"/>
      <c r="EL10" s="1105"/>
      <c r="EM10" s="1105"/>
      <c r="EN10" s="1105"/>
      <c r="EO10" s="1105"/>
      <c r="EP10" s="1105"/>
      <c r="EQ10" s="1105"/>
      <c r="ER10" s="1105"/>
      <c r="ES10" s="1105"/>
      <c r="ET10" s="1105"/>
      <c r="EU10" s="1105"/>
      <c r="EV10" s="1105"/>
      <c r="EW10" s="1105"/>
      <c r="EX10" s="1105"/>
      <c r="EY10" s="1105"/>
      <c r="EZ10" s="1105"/>
      <c r="FA10" s="1105"/>
      <c r="FB10" s="1105"/>
      <c r="FC10" s="1105"/>
      <c r="FD10" s="1105"/>
      <c r="FE10" s="1105"/>
      <c r="FF10" s="1105"/>
      <c r="FG10" s="1105"/>
      <c r="FH10" s="1105"/>
      <c r="FI10" s="1105"/>
      <c r="FJ10" s="1105"/>
      <c r="FK10" s="1105"/>
      <c r="FL10" s="1105"/>
      <c r="FM10" s="1105"/>
      <c r="FN10" s="1105"/>
      <c r="FO10" s="1105"/>
      <c r="FP10" s="1105"/>
      <c r="FQ10" s="1105"/>
      <c r="FR10" s="1105"/>
      <c r="FS10" s="1105"/>
      <c r="FT10" s="1105"/>
      <c r="FU10" s="1105"/>
      <c r="FV10" s="1105"/>
      <c r="FW10" s="1105"/>
      <c r="FX10" s="1105"/>
      <c r="FY10" s="1105"/>
      <c r="FZ10" s="1105"/>
      <c r="GA10" s="1105"/>
      <c r="GB10" s="1105"/>
      <c r="GC10" s="1105"/>
      <c r="GD10" s="1105"/>
      <c r="GE10" s="1105"/>
      <c r="GF10" s="1105"/>
      <c r="GG10" s="1105"/>
      <c r="GH10" s="1105"/>
      <c r="GI10" s="1105"/>
      <c r="GJ10" s="1105"/>
      <c r="GK10" s="1105"/>
      <c r="GL10" s="1105"/>
      <c r="GM10" s="1105"/>
      <c r="GN10" s="1105"/>
      <c r="GO10" s="1105"/>
      <c r="GP10" s="1105"/>
      <c r="GQ10" s="1105"/>
      <c r="GR10" s="1105"/>
      <c r="GS10" s="1105"/>
      <c r="GT10" s="1105"/>
      <c r="GU10" s="1105"/>
      <c r="GV10" s="1105"/>
      <c r="GW10" s="1105"/>
      <c r="GX10" s="1105"/>
      <c r="GY10" s="1105"/>
      <c r="GZ10" s="1105"/>
      <c r="HA10" s="1105"/>
      <c r="HB10" s="1105"/>
      <c r="HC10" s="1105"/>
      <c r="HD10" s="1105"/>
      <c r="HE10" s="1105"/>
      <c r="HF10" s="1105"/>
      <c r="HG10" s="1105"/>
      <c r="HH10" s="1105"/>
      <c r="HI10" s="1105"/>
      <c r="HJ10" s="1105"/>
      <c r="HK10" s="1105"/>
      <c r="HL10" s="1105"/>
      <c r="HM10" s="1105"/>
      <c r="HN10" s="1105"/>
      <c r="HO10" s="1105"/>
      <c r="HP10" s="1105"/>
      <c r="HQ10" s="1105"/>
      <c r="HR10" s="1105"/>
      <c r="HS10" s="1105"/>
      <c r="HT10" s="1105"/>
      <c r="HU10" s="1105"/>
      <c r="HV10" s="1105"/>
      <c r="HW10" s="1105"/>
      <c r="HX10" s="1105"/>
      <c r="HY10" s="1105"/>
      <c r="HZ10" s="1105"/>
      <c r="IA10" s="1105"/>
      <c r="IB10" s="1105"/>
      <c r="IC10" s="1105"/>
      <c r="ID10" s="1105"/>
      <c r="IE10" s="1105"/>
      <c r="IF10" s="1105"/>
      <c r="IG10" s="1105"/>
      <c r="IH10" s="1105"/>
    </row>
    <row r="11" spans="1:242" ht="13.9" customHeight="1">
      <c r="A11" s="1107">
        <v>2010</v>
      </c>
      <c r="B11" s="1042">
        <v>214604</v>
      </c>
      <c r="C11" s="1042">
        <v>429</v>
      </c>
      <c r="D11" s="1042">
        <v>3063</v>
      </c>
      <c r="E11" s="1042">
        <v>305</v>
      </c>
      <c r="F11" s="1042">
        <v>210671</v>
      </c>
      <c r="G11" s="1042">
        <v>26</v>
      </c>
      <c r="H11" s="1042">
        <v>110</v>
      </c>
      <c r="I11" s="1104"/>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1105"/>
      <c r="AG11" s="1105"/>
      <c r="AH11" s="1105"/>
      <c r="AI11" s="1105"/>
      <c r="AJ11" s="1105"/>
      <c r="AK11" s="1105"/>
      <c r="AL11" s="1105"/>
      <c r="AM11" s="1105"/>
      <c r="AN11" s="1105"/>
      <c r="AO11" s="1105"/>
      <c r="AP11" s="1105"/>
      <c r="AQ11" s="1105"/>
      <c r="AR11" s="1105"/>
      <c r="AS11" s="1105"/>
      <c r="AT11" s="1105"/>
      <c r="AU11" s="1105"/>
      <c r="AV11" s="1105"/>
      <c r="AW11" s="1105"/>
      <c r="AX11" s="1105"/>
      <c r="AY11" s="1105"/>
      <c r="AZ11" s="1105"/>
      <c r="BA11" s="1105"/>
      <c r="BB11" s="1105"/>
      <c r="BC11" s="1105"/>
      <c r="BD11" s="1105"/>
      <c r="BE11" s="1105"/>
      <c r="BF11" s="1105"/>
      <c r="BG11" s="1105"/>
      <c r="BH11" s="1105"/>
      <c r="BI11" s="1105"/>
      <c r="BJ11" s="1105"/>
      <c r="BK11" s="1105"/>
      <c r="BL11" s="1105"/>
      <c r="BM11" s="1105"/>
      <c r="BN11" s="1105"/>
      <c r="BO11" s="1105"/>
      <c r="BP11" s="1105"/>
      <c r="BQ11" s="1105"/>
      <c r="BR11" s="1105"/>
      <c r="BS11" s="1105"/>
      <c r="BT11" s="1105"/>
      <c r="BU11" s="1105"/>
      <c r="BV11" s="1105"/>
      <c r="BW11" s="1105"/>
      <c r="BX11" s="1105"/>
      <c r="BY11" s="1105"/>
      <c r="BZ11" s="1105"/>
      <c r="CA11" s="1105"/>
      <c r="CB11" s="1105"/>
      <c r="CC11" s="1105"/>
      <c r="CD11" s="1105"/>
      <c r="CE11" s="1105"/>
      <c r="CF11" s="1105"/>
      <c r="CG11" s="1105"/>
      <c r="CH11" s="1105"/>
      <c r="CI11" s="1105"/>
      <c r="CJ11" s="1105"/>
      <c r="CK11" s="1105"/>
      <c r="CL11" s="1105"/>
      <c r="CM11" s="1105"/>
      <c r="CN11" s="1105"/>
      <c r="CO11" s="1105"/>
      <c r="CP11" s="1105"/>
      <c r="CQ11" s="1105"/>
      <c r="CR11" s="1105"/>
      <c r="CS11" s="1105"/>
      <c r="CT11" s="1105"/>
      <c r="CU11" s="1105"/>
      <c r="CV11" s="1105"/>
      <c r="CW11" s="1105"/>
      <c r="CX11" s="1105"/>
      <c r="CY11" s="1105"/>
      <c r="CZ11" s="1105"/>
      <c r="DA11" s="1105"/>
      <c r="DB11" s="1105"/>
      <c r="DC11" s="1105"/>
      <c r="DD11" s="1105"/>
      <c r="DE11" s="1105"/>
      <c r="DF11" s="1105"/>
      <c r="DG11" s="1105"/>
      <c r="DH11" s="1105"/>
      <c r="DI11" s="1105"/>
      <c r="DJ11" s="1105"/>
      <c r="DK11" s="1105"/>
      <c r="DL11" s="1105"/>
      <c r="DM11" s="1105"/>
      <c r="DN11" s="1105"/>
      <c r="DO11" s="1105"/>
      <c r="DP11" s="1105"/>
      <c r="DQ11" s="1105"/>
      <c r="DR11" s="1105"/>
      <c r="DS11" s="1105"/>
      <c r="DT11" s="1105"/>
      <c r="DU11" s="1105"/>
      <c r="DV11" s="1105"/>
      <c r="DW11" s="1105"/>
      <c r="DX11" s="1105"/>
      <c r="DY11" s="1105"/>
      <c r="DZ11" s="1105"/>
      <c r="EA11" s="1105"/>
      <c r="EB11" s="1105"/>
      <c r="EC11" s="1105"/>
      <c r="ED11" s="1105"/>
      <c r="EE11" s="1105"/>
      <c r="EF11" s="1105"/>
      <c r="EG11" s="1105"/>
      <c r="EH11" s="1105"/>
      <c r="EI11" s="1105"/>
      <c r="EJ11" s="1105"/>
      <c r="EK11" s="1105"/>
      <c r="EL11" s="1105"/>
      <c r="EM11" s="1105"/>
      <c r="EN11" s="1105"/>
      <c r="EO11" s="1105"/>
      <c r="EP11" s="1105"/>
      <c r="EQ11" s="1105"/>
      <c r="ER11" s="1105"/>
      <c r="ES11" s="1105"/>
      <c r="ET11" s="1105"/>
      <c r="EU11" s="1105"/>
      <c r="EV11" s="1105"/>
      <c r="EW11" s="1105"/>
      <c r="EX11" s="1105"/>
      <c r="EY11" s="1105"/>
      <c r="EZ11" s="1105"/>
      <c r="FA11" s="1105"/>
      <c r="FB11" s="1105"/>
      <c r="FC11" s="1105"/>
      <c r="FD11" s="1105"/>
      <c r="FE11" s="1105"/>
      <c r="FF11" s="1105"/>
      <c r="FG11" s="1105"/>
      <c r="FH11" s="1105"/>
      <c r="FI11" s="1105"/>
      <c r="FJ11" s="1105"/>
      <c r="FK11" s="1105"/>
      <c r="FL11" s="1105"/>
      <c r="FM11" s="1105"/>
      <c r="FN11" s="1105"/>
      <c r="FO11" s="1105"/>
      <c r="FP11" s="1105"/>
      <c r="FQ11" s="1105"/>
      <c r="FR11" s="1105"/>
      <c r="FS11" s="1105"/>
      <c r="FT11" s="1105"/>
      <c r="FU11" s="1105"/>
      <c r="FV11" s="1105"/>
      <c r="FW11" s="1105"/>
      <c r="FX11" s="1105"/>
      <c r="FY11" s="1105"/>
      <c r="FZ11" s="1105"/>
      <c r="GA11" s="1105"/>
      <c r="GB11" s="1105"/>
      <c r="GC11" s="1105"/>
      <c r="GD11" s="1105"/>
      <c r="GE11" s="1105"/>
      <c r="GF11" s="1105"/>
      <c r="GG11" s="1105"/>
      <c r="GH11" s="1105"/>
      <c r="GI11" s="1105"/>
      <c r="GJ11" s="1105"/>
      <c r="GK11" s="1105"/>
      <c r="GL11" s="1105"/>
      <c r="GM11" s="1105"/>
      <c r="GN11" s="1105"/>
      <c r="GO11" s="1105"/>
      <c r="GP11" s="1105"/>
      <c r="GQ11" s="1105"/>
      <c r="GR11" s="1105"/>
      <c r="GS11" s="1105"/>
      <c r="GT11" s="1105"/>
      <c r="GU11" s="1105"/>
      <c r="GV11" s="1105"/>
      <c r="GW11" s="1105"/>
      <c r="GX11" s="1105"/>
      <c r="GY11" s="1105"/>
      <c r="GZ11" s="1105"/>
      <c r="HA11" s="1105"/>
      <c r="HB11" s="1105"/>
      <c r="HC11" s="1105"/>
      <c r="HD11" s="1105"/>
      <c r="HE11" s="1105"/>
      <c r="HF11" s="1105"/>
      <c r="HG11" s="1105"/>
      <c r="HH11" s="1105"/>
      <c r="HI11" s="1105"/>
      <c r="HJ11" s="1105"/>
      <c r="HK11" s="1105"/>
      <c r="HL11" s="1105"/>
      <c r="HM11" s="1105"/>
      <c r="HN11" s="1105"/>
      <c r="HO11" s="1105"/>
      <c r="HP11" s="1105"/>
      <c r="HQ11" s="1105"/>
      <c r="HR11" s="1105"/>
      <c r="HS11" s="1105"/>
      <c r="HT11" s="1105"/>
      <c r="HU11" s="1105"/>
      <c r="HV11" s="1105"/>
      <c r="HW11" s="1105"/>
      <c r="HX11" s="1105"/>
      <c r="HY11" s="1105"/>
      <c r="HZ11" s="1105"/>
      <c r="IA11" s="1105"/>
      <c r="IB11" s="1105"/>
      <c r="IC11" s="1105"/>
      <c r="ID11" s="1105"/>
      <c r="IE11" s="1105"/>
      <c r="IF11" s="1105"/>
      <c r="IG11" s="1105"/>
      <c r="IH11" s="1105"/>
    </row>
    <row r="12" spans="1:242" ht="13.9" customHeight="1">
      <c r="A12" s="1107">
        <v>2011</v>
      </c>
      <c r="B12" s="1078">
        <v>211993</v>
      </c>
      <c r="C12" s="1078">
        <v>376</v>
      </c>
      <c r="D12" s="1078">
        <v>3031</v>
      </c>
      <c r="E12" s="1078">
        <v>299</v>
      </c>
      <c r="F12" s="1078">
        <v>208039</v>
      </c>
      <c r="G12" s="1078">
        <v>126</v>
      </c>
      <c r="H12" s="1078">
        <v>122</v>
      </c>
      <c r="I12" s="1104"/>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1105"/>
      <c r="BR12" s="1105"/>
      <c r="BS12" s="1105"/>
      <c r="BT12" s="1105"/>
      <c r="BU12" s="1105"/>
      <c r="BV12" s="1105"/>
      <c r="BW12" s="1105"/>
      <c r="BX12" s="1105"/>
      <c r="BY12" s="1105"/>
      <c r="BZ12" s="1105"/>
      <c r="CA12" s="1105"/>
      <c r="CB12" s="1105"/>
      <c r="CC12" s="1105"/>
      <c r="CD12" s="1105"/>
      <c r="CE12" s="1105"/>
      <c r="CF12" s="1105"/>
      <c r="CG12" s="1105"/>
      <c r="CH12" s="1105"/>
      <c r="CI12" s="1105"/>
      <c r="CJ12" s="1105"/>
      <c r="CK12" s="1105"/>
      <c r="CL12" s="1105"/>
      <c r="CM12" s="1105"/>
      <c r="CN12" s="1105"/>
      <c r="CO12" s="1105"/>
      <c r="CP12" s="1105"/>
      <c r="CQ12" s="1105"/>
      <c r="CR12" s="1105"/>
      <c r="CS12" s="1105"/>
      <c r="CT12" s="1105"/>
      <c r="CU12" s="1105"/>
      <c r="CV12" s="1105"/>
      <c r="CW12" s="1105"/>
      <c r="CX12" s="1105"/>
      <c r="CY12" s="1105"/>
      <c r="CZ12" s="1105"/>
      <c r="DA12" s="1105"/>
      <c r="DB12" s="1105"/>
      <c r="DC12" s="1105"/>
      <c r="DD12" s="1105"/>
      <c r="DE12" s="1105"/>
      <c r="DF12" s="1105"/>
      <c r="DG12" s="1105"/>
      <c r="DH12" s="1105"/>
      <c r="DI12" s="1105"/>
      <c r="DJ12" s="1105"/>
      <c r="DK12" s="1105"/>
      <c r="DL12" s="1105"/>
      <c r="DM12" s="1105"/>
      <c r="DN12" s="1105"/>
      <c r="DO12" s="1105"/>
      <c r="DP12" s="1105"/>
      <c r="DQ12" s="1105"/>
      <c r="DR12" s="1105"/>
      <c r="DS12" s="1105"/>
      <c r="DT12" s="1105"/>
      <c r="DU12" s="1105"/>
      <c r="DV12" s="1105"/>
      <c r="DW12" s="1105"/>
      <c r="DX12" s="1105"/>
      <c r="DY12" s="1105"/>
      <c r="DZ12" s="1105"/>
      <c r="EA12" s="1105"/>
      <c r="EB12" s="1105"/>
      <c r="EC12" s="1105"/>
      <c r="ED12" s="1105"/>
      <c r="EE12" s="1105"/>
      <c r="EF12" s="1105"/>
      <c r="EG12" s="1105"/>
      <c r="EH12" s="1105"/>
      <c r="EI12" s="1105"/>
      <c r="EJ12" s="1105"/>
      <c r="EK12" s="1105"/>
      <c r="EL12" s="1105"/>
      <c r="EM12" s="1105"/>
      <c r="EN12" s="1105"/>
      <c r="EO12" s="1105"/>
      <c r="EP12" s="1105"/>
      <c r="EQ12" s="1105"/>
      <c r="ER12" s="1105"/>
      <c r="ES12" s="1105"/>
      <c r="ET12" s="1105"/>
      <c r="EU12" s="1105"/>
      <c r="EV12" s="1105"/>
      <c r="EW12" s="1105"/>
      <c r="EX12" s="1105"/>
      <c r="EY12" s="1105"/>
      <c r="EZ12" s="1105"/>
      <c r="FA12" s="1105"/>
      <c r="FB12" s="1105"/>
      <c r="FC12" s="1105"/>
      <c r="FD12" s="1105"/>
      <c r="FE12" s="1105"/>
      <c r="FF12" s="1105"/>
      <c r="FG12" s="1105"/>
      <c r="FH12" s="1105"/>
      <c r="FI12" s="1105"/>
      <c r="FJ12" s="1105"/>
      <c r="FK12" s="1105"/>
      <c r="FL12" s="1105"/>
      <c r="FM12" s="1105"/>
      <c r="FN12" s="1105"/>
      <c r="FO12" s="1105"/>
      <c r="FP12" s="1105"/>
      <c r="FQ12" s="1105"/>
      <c r="FR12" s="1105"/>
      <c r="FS12" s="1105"/>
      <c r="FT12" s="1105"/>
      <c r="FU12" s="1105"/>
      <c r="FV12" s="1105"/>
      <c r="FW12" s="1105"/>
      <c r="FX12" s="1105"/>
      <c r="FY12" s="1105"/>
      <c r="FZ12" s="1105"/>
      <c r="GA12" s="1105"/>
      <c r="GB12" s="1105"/>
      <c r="GC12" s="1105"/>
      <c r="GD12" s="1105"/>
      <c r="GE12" s="1105"/>
      <c r="GF12" s="1105"/>
      <c r="GG12" s="1105"/>
      <c r="GH12" s="1105"/>
      <c r="GI12" s="1105"/>
      <c r="GJ12" s="1105"/>
      <c r="GK12" s="1105"/>
      <c r="GL12" s="1105"/>
      <c r="GM12" s="1105"/>
      <c r="GN12" s="1105"/>
      <c r="GO12" s="1105"/>
      <c r="GP12" s="1105"/>
      <c r="GQ12" s="1105"/>
      <c r="GR12" s="1105"/>
      <c r="GS12" s="1105"/>
      <c r="GT12" s="1105"/>
      <c r="GU12" s="1105"/>
      <c r="GV12" s="1105"/>
      <c r="GW12" s="1105"/>
      <c r="GX12" s="1105"/>
      <c r="GY12" s="1105"/>
      <c r="GZ12" s="1105"/>
      <c r="HA12" s="1105"/>
      <c r="HB12" s="1105"/>
      <c r="HC12" s="1105"/>
      <c r="HD12" s="1105"/>
      <c r="HE12" s="1105"/>
      <c r="HF12" s="1105"/>
      <c r="HG12" s="1105"/>
      <c r="HH12" s="1105"/>
      <c r="HI12" s="1105"/>
      <c r="HJ12" s="1105"/>
      <c r="HK12" s="1105"/>
      <c r="HL12" s="1105"/>
      <c r="HM12" s="1105"/>
      <c r="HN12" s="1105"/>
      <c r="HO12" s="1105"/>
      <c r="HP12" s="1105"/>
      <c r="HQ12" s="1105"/>
      <c r="HR12" s="1105"/>
      <c r="HS12" s="1105"/>
      <c r="HT12" s="1105"/>
      <c r="HU12" s="1105"/>
      <c r="HV12" s="1105"/>
      <c r="HW12" s="1105"/>
      <c r="HX12" s="1105"/>
      <c r="HY12" s="1105"/>
      <c r="HZ12" s="1105"/>
      <c r="IA12" s="1105"/>
      <c r="IB12" s="1105"/>
      <c r="IC12" s="1105"/>
      <c r="ID12" s="1105"/>
      <c r="IE12" s="1105"/>
      <c r="IF12" s="1105"/>
      <c r="IG12" s="1105"/>
      <c r="IH12" s="1105"/>
    </row>
    <row r="13" spans="1:242" ht="13.9" customHeight="1">
      <c r="A13" s="1079">
        <v>2012</v>
      </c>
      <c r="B13" s="1078">
        <v>211765</v>
      </c>
      <c r="C13" s="1078">
        <v>402</v>
      </c>
      <c r="D13" s="1078">
        <v>2822</v>
      </c>
      <c r="E13" s="1078">
        <v>504</v>
      </c>
      <c r="F13" s="1078">
        <v>207122</v>
      </c>
      <c r="G13" s="1078">
        <v>826</v>
      </c>
      <c r="H13" s="1078">
        <v>89</v>
      </c>
      <c r="I13" s="1104"/>
      <c r="J13" s="1111"/>
      <c r="K13" s="1111"/>
      <c r="L13" s="1111"/>
      <c r="M13" s="1111"/>
      <c r="N13" s="1111"/>
      <c r="O13" s="1111"/>
      <c r="P13" s="1111"/>
      <c r="Q13" s="1111"/>
      <c r="R13" s="1111"/>
      <c r="S13" s="1111"/>
      <c r="T13" s="1111"/>
      <c r="U13" s="1111"/>
      <c r="V13" s="1111"/>
      <c r="W13" s="1111"/>
      <c r="X13" s="1111"/>
      <c r="Y13" s="1111"/>
      <c r="Z13" s="1111"/>
      <c r="AA13" s="1111"/>
      <c r="AB13" s="1111"/>
      <c r="AC13" s="1111"/>
      <c r="AD13" s="1111"/>
      <c r="AE13" s="1111"/>
      <c r="AF13" s="1111"/>
      <c r="AG13" s="1111"/>
      <c r="AH13" s="1111"/>
      <c r="AI13" s="1111"/>
      <c r="AJ13" s="1111"/>
      <c r="AK13" s="1111"/>
      <c r="AL13" s="1111"/>
      <c r="AM13" s="1111"/>
      <c r="AN13" s="1111"/>
      <c r="AO13" s="1111"/>
      <c r="AP13" s="1111"/>
      <c r="AQ13" s="1111"/>
      <c r="AR13" s="1111"/>
      <c r="AS13" s="1111"/>
      <c r="AT13" s="1111"/>
      <c r="AU13" s="1111"/>
      <c r="AV13" s="1111"/>
      <c r="AW13" s="1111"/>
      <c r="AX13" s="1111"/>
      <c r="AY13" s="1111"/>
      <c r="AZ13" s="1111"/>
      <c r="BA13" s="1111"/>
      <c r="BB13" s="1111"/>
      <c r="BC13" s="1111"/>
      <c r="BD13" s="1111"/>
      <c r="BE13" s="1111"/>
      <c r="BF13" s="1111"/>
      <c r="BG13" s="1111"/>
      <c r="BH13" s="1111"/>
      <c r="BI13" s="1111"/>
      <c r="BJ13" s="1111"/>
      <c r="BK13" s="1111"/>
      <c r="BL13" s="1111"/>
      <c r="BM13" s="1111"/>
      <c r="BN13" s="1111"/>
      <c r="BO13" s="1111"/>
      <c r="BP13" s="1111"/>
      <c r="BQ13" s="1111"/>
      <c r="BR13" s="1111"/>
      <c r="BS13" s="1111"/>
      <c r="BT13" s="1111"/>
      <c r="BU13" s="1111"/>
      <c r="BV13" s="1111"/>
      <c r="BW13" s="1111"/>
      <c r="BX13" s="1111"/>
      <c r="BY13" s="1111"/>
      <c r="BZ13" s="1111"/>
      <c r="CA13" s="1111"/>
      <c r="CB13" s="1111"/>
      <c r="CC13" s="1111"/>
      <c r="CD13" s="1111"/>
      <c r="CE13" s="1111"/>
      <c r="CF13" s="1111"/>
      <c r="CG13" s="1111"/>
      <c r="CH13" s="1111"/>
      <c r="CI13" s="1111"/>
      <c r="CJ13" s="1111"/>
      <c r="CK13" s="1111"/>
      <c r="CL13" s="1111"/>
      <c r="CM13" s="1111"/>
      <c r="CN13" s="1111"/>
      <c r="CO13" s="1111"/>
      <c r="CP13" s="1111"/>
      <c r="CQ13" s="1111"/>
      <c r="CR13" s="1111"/>
      <c r="CS13" s="1111"/>
      <c r="CT13" s="1111"/>
      <c r="CU13" s="1111"/>
      <c r="CV13" s="1111"/>
      <c r="CW13" s="1111"/>
      <c r="CX13" s="1111"/>
      <c r="CY13" s="1111"/>
      <c r="CZ13" s="1111"/>
      <c r="DA13" s="1111"/>
      <c r="DB13" s="1111"/>
      <c r="DC13" s="1111"/>
      <c r="DD13" s="1111"/>
      <c r="DE13" s="1111"/>
      <c r="DF13" s="1111"/>
      <c r="DG13" s="1111"/>
      <c r="DH13" s="1111"/>
      <c r="DI13" s="1111"/>
      <c r="DJ13" s="1111"/>
      <c r="DK13" s="1111"/>
      <c r="DL13" s="1111"/>
      <c r="DM13" s="1111"/>
      <c r="DN13" s="1111"/>
      <c r="DO13" s="1111"/>
      <c r="DP13" s="1111"/>
      <c r="DQ13" s="1111"/>
      <c r="DR13" s="1111"/>
      <c r="DS13" s="1111"/>
      <c r="DT13" s="1111"/>
      <c r="DU13" s="1111"/>
      <c r="DV13" s="1111"/>
      <c r="DW13" s="1111"/>
      <c r="DX13" s="1111"/>
      <c r="DY13" s="1111"/>
      <c r="DZ13" s="1111"/>
      <c r="EA13" s="1111"/>
      <c r="EB13" s="1111"/>
      <c r="EC13" s="1111"/>
      <c r="ED13" s="1111"/>
      <c r="EE13" s="1111"/>
      <c r="EF13" s="1111"/>
      <c r="EG13" s="1111"/>
      <c r="EH13" s="1111"/>
      <c r="EI13" s="1111"/>
      <c r="EJ13" s="1111"/>
      <c r="EK13" s="1111"/>
      <c r="EL13" s="1111"/>
      <c r="EM13" s="1111"/>
      <c r="EN13" s="1111"/>
      <c r="EO13" s="1111"/>
      <c r="EP13" s="1111"/>
      <c r="EQ13" s="1111"/>
      <c r="ER13" s="1111"/>
      <c r="ES13" s="1111"/>
      <c r="ET13" s="1111"/>
      <c r="EU13" s="1111"/>
      <c r="EV13" s="1111"/>
      <c r="EW13" s="1111"/>
      <c r="EX13" s="1111"/>
      <c r="EY13" s="1111"/>
      <c r="EZ13" s="1111"/>
      <c r="FA13" s="1111"/>
      <c r="FB13" s="1111"/>
      <c r="FC13" s="1111"/>
      <c r="FD13" s="1111"/>
      <c r="FE13" s="1111"/>
      <c r="FF13" s="1111"/>
      <c r="FG13" s="1111"/>
      <c r="FH13" s="1111"/>
      <c r="FI13" s="1111"/>
      <c r="FJ13" s="1111"/>
      <c r="FK13" s="1111"/>
      <c r="FL13" s="1111"/>
      <c r="FM13" s="1111"/>
      <c r="FN13" s="1111"/>
      <c r="FO13" s="1111"/>
      <c r="FP13" s="1111"/>
      <c r="FQ13" s="1111"/>
      <c r="FR13" s="1111"/>
      <c r="FS13" s="1111"/>
      <c r="FT13" s="1111"/>
      <c r="FU13" s="1111"/>
      <c r="FV13" s="1111"/>
      <c r="FW13" s="1111"/>
      <c r="FX13" s="1111"/>
      <c r="FY13" s="1111"/>
      <c r="FZ13" s="1111"/>
      <c r="GA13" s="1111"/>
      <c r="GB13" s="1111"/>
      <c r="GC13" s="1111"/>
      <c r="GD13" s="1111"/>
      <c r="GE13" s="1111"/>
      <c r="GF13" s="1111"/>
      <c r="GG13" s="1111"/>
      <c r="GH13" s="1111"/>
      <c r="GI13" s="1111"/>
      <c r="GJ13" s="1111"/>
      <c r="GK13" s="1111"/>
      <c r="GL13" s="1111"/>
      <c r="GM13" s="1111"/>
      <c r="GN13" s="1111"/>
      <c r="GO13" s="1111"/>
      <c r="GP13" s="1111"/>
      <c r="GQ13" s="1111"/>
      <c r="GR13" s="1111"/>
      <c r="GS13" s="1111"/>
      <c r="GT13" s="1111"/>
      <c r="GU13" s="1111"/>
      <c r="GV13" s="1111"/>
      <c r="GW13" s="1111"/>
      <c r="GX13" s="1111"/>
      <c r="GY13" s="1111"/>
      <c r="GZ13" s="1111"/>
      <c r="HA13" s="1111"/>
      <c r="HB13" s="1111"/>
      <c r="HC13" s="1111"/>
      <c r="HD13" s="1111"/>
      <c r="HE13" s="1111"/>
      <c r="HF13" s="1111"/>
      <c r="HG13" s="1111"/>
      <c r="HH13" s="1111"/>
      <c r="HI13" s="1111"/>
      <c r="HJ13" s="1111"/>
      <c r="HK13" s="1111"/>
      <c r="HL13" s="1111"/>
      <c r="HM13" s="1111"/>
      <c r="HN13" s="1111"/>
      <c r="HO13" s="1111"/>
      <c r="HP13" s="1111"/>
      <c r="HQ13" s="1111"/>
      <c r="HR13" s="1111"/>
      <c r="HS13" s="1111"/>
      <c r="HT13" s="1111"/>
      <c r="HU13" s="1111"/>
      <c r="HV13" s="1111"/>
      <c r="HW13" s="1111"/>
      <c r="HX13" s="1111"/>
      <c r="HY13" s="1111"/>
      <c r="HZ13" s="1111"/>
      <c r="IA13" s="1111"/>
      <c r="IB13" s="1111"/>
      <c r="IC13" s="1111"/>
      <c r="ID13" s="1111"/>
      <c r="IE13" s="1111"/>
      <c r="IF13" s="1111"/>
      <c r="IG13" s="1111"/>
      <c r="IH13" s="1111"/>
    </row>
    <row r="14" spans="1:242" ht="13.9" customHeight="1">
      <c r="A14" s="1079">
        <v>2013</v>
      </c>
      <c r="B14" s="1078">
        <v>213348</v>
      </c>
      <c r="C14" s="1078">
        <v>451</v>
      </c>
      <c r="D14" s="1078">
        <v>2973</v>
      </c>
      <c r="E14" s="1078">
        <v>516</v>
      </c>
      <c r="F14" s="1078">
        <v>208386</v>
      </c>
      <c r="G14" s="1078">
        <v>970</v>
      </c>
      <c r="H14" s="1078">
        <v>52</v>
      </c>
      <c r="I14" s="1104"/>
      <c r="J14" s="1111"/>
      <c r="K14" s="1111"/>
      <c r="L14" s="1111"/>
      <c r="M14" s="1111"/>
      <c r="N14" s="1111"/>
      <c r="O14" s="1111"/>
      <c r="P14" s="1111"/>
      <c r="Q14" s="1111"/>
      <c r="R14" s="1111"/>
      <c r="S14" s="1111"/>
      <c r="T14" s="1111"/>
      <c r="U14" s="1111"/>
      <c r="V14" s="1111"/>
      <c r="W14" s="1111"/>
      <c r="X14" s="1111"/>
      <c r="Y14" s="1111"/>
      <c r="Z14" s="1111"/>
      <c r="AA14" s="1111"/>
      <c r="AB14" s="1111"/>
      <c r="AC14" s="1111"/>
      <c r="AD14" s="1111"/>
      <c r="AE14" s="1111"/>
      <c r="AF14" s="1111"/>
      <c r="AG14" s="1111"/>
      <c r="AH14" s="1111"/>
      <c r="AI14" s="1111"/>
      <c r="AJ14" s="1111"/>
      <c r="AK14" s="1111"/>
      <c r="AL14" s="1111"/>
      <c r="AM14" s="1111"/>
      <c r="AN14" s="1111"/>
      <c r="AO14" s="1111"/>
      <c r="AP14" s="1111"/>
      <c r="AQ14" s="1111"/>
      <c r="AR14" s="1111"/>
      <c r="AS14" s="1111"/>
      <c r="AT14" s="1111"/>
      <c r="AU14" s="1111"/>
      <c r="AV14" s="1111"/>
      <c r="AW14" s="1111"/>
      <c r="AX14" s="1111"/>
      <c r="AY14" s="1111"/>
      <c r="AZ14" s="1111"/>
      <c r="BA14" s="1111"/>
      <c r="BB14" s="1111"/>
      <c r="BC14" s="1111"/>
      <c r="BD14" s="1111"/>
      <c r="BE14" s="1111"/>
      <c r="BF14" s="1111"/>
      <c r="BG14" s="1111"/>
      <c r="BH14" s="1111"/>
      <c r="BI14" s="1111"/>
      <c r="BJ14" s="1111"/>
      <c r="BK14" s="1111"/>
      <c r="BL14" s="1111"/>
      <c r="BM14" s="1111"/>
      <c r="BN14" s="1111"/>
      <c r="BO14" s="1111"/>
      <c r="BP14" s="1111"/>
      <c r="BQ14" s="1111"/>
      <c r="BR14" s="1111"/>
      <c r="BS14" s="1111"/>
      <c r="BT14" s="1111"/>
      <c r="BU14" s="1111"/>
      <c r="BV14" s="1111"/>
      <c r="BW14" s="1111"/>
      <c r="BX14" s="1111"/>
      <c r="BY14" s="1111"/>
      <c r="BZ14" s="1111"/>
      <c r="CA14" s="1111"/>
      <c r="CB14" s="1111"/>
      <c r="CC14" s="1111"/>
      <c r="CD14" s="1111"/>
      <c r="CE14" s="1111"/>
      <c r="CF14" s="1111"/>
      <c r="CG14" s="1111"/>
      <c r="CH14" s="1111"/>
      <c r="CI14" s="1111"/>
      <c r="CJ14" s="1111"/>
      <c r="CK14" s="1111"/>
      <c r="CL14" s="1111"/>
      <c r="CM14" s="1111"/>
      <c r="CN14" s="1111"/>
      <c r="CO14" s="1111"/>
      <c r="CP14" s="1111"/>
      <c r="CQ14" s="1111"/>
      <c r="CR14" s="1111"/>
      <c r="CS14" s="1111"/>
      <c r="CT14" s="1111"/>
      <c r="CU14" s="1111"/>
      <c r="CV14" s="1111"/>
      <c r="CW14" s="1111"/>
      <c r="CX14" s="1111"/>
      <c r="CY14" s="1111"/>
      <c r="CZ14" s="1111"/>
      <c r="DA14" s="1111"/>
      <c r="DB14" s="1111"/>
      <c r="DC14" s="1111"/>
      <c r="DD14" s="1111"/>
      <c r="DE14" s="1111"/>
      <c r="DF14" s="1111"/>
      <c r="DG14" s="1111"/>
      <c r="DH14" s="1111"/>
      <c r="DI14" s="1111"/>
      <c r="DJ14" s="1111"/>
      <c r="DK14" s="1111"/>
      <c r="DL14" s="1111"/>
      <c r="DM14" s="1111"/>
      <c r="DN14" s="1111"/>
      <c r="DO14" s="1111"/>
      <c r="DP14" s="1111"/>
      <c r="DQ14" s="1111"/>
      <c r="DR14" s="1111"/>
      <c r="DS14" s="1111"/>
      <c r="DT14" s="1111"/>
      <c r="DU14" s="1111"/>
      <c r="DV14" s="1111"/>
      <c r="DW14" s="1111"/>
      <c r="DX14" s="1111"/>
      <c r="DY14" s="1111"/>
      <c r="DZ14" s="1111"/>
      <c r="EA14" s="1111"/>
      <c r="EB14" s="1111"/>
      <c r="EC14" s="1111"/>
      <c r="ED14" s="1111"/>
      <c r="EE14" s="1111"/>
      <c r="EF14" s="1111"/>
      <c r="EG14" s="1111"/>
      <c r="EH14" s="1111"/>
      <c r="EI14" s="1111"/>
      <c r="EJ14" s="1111"/>
      <c r="EK14" s="1111"/>
      <c r="EL14" s="1111"/>
      <c r="EM14" s="1111"/>
      <c r="EN14" s="1111"/>
      <c r="EO14" s="1111"/>
      <c r="EP14" s="1111"/>
      <c r="EQ14" s="1111"/>
      <c r="ER14" s="1111"/>
      <c r="ES14" s="1111"/>
      <c r="ET14" s="1111"/>
      <c r="EU14" s="1111"/>
      <c r="EV14" s="1111"/>
      <c r="EW14" s="1111"/>
      <c r="EX14" s="1111"/>
      <c r="EY14" s="1111"/>
      <c r="EZ14" s="1111"/>
      <c r="FA14" s="1111"/>
      <c r="FB14" s="1111"/>
      <c r="FC14" s="1111"/>
      <c r="FD14" s="1111"/>
      <c r="FE14" s="1111"/>
      <c r="FF14" s="1111"/>
      <c r="FG14" s="1111"/>
      <c r="FH14" s="1111"/>
      <c r="FI14" s="1111"/>
      <c r="FJ14" s="1111"/>
      <c r="FK14" s="1111"/>
      <c r="FL14" s="1111"/>
      <c r="FM14" s="1111"/>
      <c r="FN14" s="1111"/>
      <c r="FO14" s="1111"/>
      <c r="FP14" s="1111"/>
      <c r="FQ14" s="1111"/>
      <c r="FR14" s="1111"/>
      <c r="FS14" s="1111"/>
      <c r="FT14" s="1111"/>
      <c r="FU14" s="1111"/>
      <c r="FV14" s="1111"/>
      <c r="FW14" s="1111"/>
      <c r="FX14" s="1111"/>
      <c r="FY14" s="1111"/>
      <c r="FZ14" s="1111"/>
      <c r="GA14" s="1111"/>
      <c r="GB14" s="1111"/>
      <c r="GC14" s="1111"/>
      <c r="GD14" s="1111"/>
      <c r="GE14" s="1111"/>
      <c r="GF14" s="1111"/>
      <c r="GG14" s="1111"/>
      <c r="GH14" s="1111"/>
      <c r="GI14" s="1111"/>
      <c r="GJ14" s="1111"/>
      <c r="GK14" s="1111"/>
      <c r="GL14" s="1111"/>
      <c r="GM14" s="1111"/>
      <c r="GN14" s="1111"/>
      <c r="GO14" s="1111"/>
      <c r="GP14" s="1111"/>
      <c r="GQ14" s="1111"/>
      <c r="GR14" s="1111"/>
      <c r="GS14" s="1111"/>
      <c r="GT14" s="1111"/>
      <c r="GU14" s="1111"/>
      <c r="GV14" s="1111"/>
      <c r="GW14" s="1111"/>
      <c r="GX14" s="1111"/>
      <c r="GY14" s="1111"/>
      <c r="GZ14" s="1111"/>
      <c r="HA14" s="1111"/>
      <c r="HB14" s="1111"/>
      <c r="HC14" s="1111"/>
      <c r="HD14" s="1111"/>
      <c r="HE14" s="1111"/>
      <c r="HF14" s="1111"/>
      <c r="HG14" s="1111"/>
      <c r="HH14" s="1111"/>
      <c r="HI14" s="1111"/>
      <c r="HJ14" s="1111"/>
      <c r="HK14" s="1111"/>
      <c r="HL14" s="1111"/>
      <c r="HM14" s="1111"/>
      <c r="HN14" s="1111"/>
      <c r="HO14" s="1111"/>
      <c r="HP14" s="1111"/>
      <c r="HQ14" s="1111"/>
      <c r="HR14" s="1111"/>
      <c r="HS14" s="1111"/>
      <c r="HT14" s="1111"/>
      <c r="HU14" s="1111"/>
      <c r="HV14" s="1111"/>
      <c r="HW14" s="1111"/>
      <c r="HX14" s="1111"/>
      <c r="HY14" s="1111"/>
      <c r="HZ14" s="1111"/>
      <c r="IA14" s="1111"/>
      <c r="IB14" s="1111"/>
      <c r="IC14" s="1111"/>
      <c r="ID14" s="1111"/>
      <c r="IE14" s="1111"/>
      <c r="IF14" s="1111"/>
      <c r="IG14" s="1111"/>
      <c r="IH14" s="1111"/>
    </row>
    <row r="15" spans="1:242" ht="13.9" customHeight="1">
      <c r="A15" s="1079">
        <v>2014</v>
      </c>
      <c r="B15" s="1078">
        <v>216990</v>
      </c>
      <c r="C15" s="1078">
        <v>413</v>
      </c>
      <c r="D15" s="1078">
        <v>3067</v>
      </c>
      <c r="E15" s="1078">
        <v>537</v>
      </c>
      <c r="F15" s="1078">
        <v>212715</v>
      </c>
      <c r="G15" s="1078">
        <v>206</v>
      </c>
      <c r="H15" s="1078">
        <v>52</v>
      </c>
      <c r="I15" s="1104"/>
      <c r="J15" s="1111"/>
      <c r="K15" s="1111"/>
      <c r="L15" s="1111"/>
      <c r="M15" s="1111"/>
      <c r="N15" s="1111"/>
      <c r="O15" s="1111"/>
      <c r="P15" s="1111"/>
      <c r="Q15" s="1111"/>
      <c r="R15" s="1111"/>
      <c r="S15" s="1111"/>
      <c r="T15" s="1111"/>
      <c r="U15" s="1111"/>
      <c r="V15" s="1111"/>
      <c r="W15" s="1111"/>
      <c r="X15" s="1111"/>
      <c r="Y15" s="1111"/>
      <c r="Z15" s="1111"/>
      <c r="AA15" s="1111"/>
      <c r="AB15" s="1111"/>
      <c r="AC15" s="1111"/>
      <c r="AD15" s="1111"/>
      <c r="AE15" s="1111"/>
      <c r="AF15" s="1111"/>
      <c r="AG15" s="1111"/>
      <c r="AH15" s="1111"/>
      <c r="AI15" s="1111"/>
      <c r="AJ15" s="1111"/>
      <c r="AK15" s="1111"/>
      <c r="AL15" s="1111"/>
      <c r="AM15" s="1111"/>
      <c r="AN15" s="1111"/>
      <c r="AO15" s="1111"/>
      <c r="AP15" s="1111"/>
      <c r="AQ15" s="1111"/>
      <c r="AR15" s="1111"/>
      <c r="AS15" s="1111"/>
      <c r="AT15" s="1111"/>
      <c r="AU15" s="1111"/>
      <c r="AV15" s="1111"/>
      <c r="AW15" s="1111"/>
      <c r="AX15" s="1111"/>
      <c r="AY15" s="1111"/>
      <c r="AZ15" s="1111"/>
      <c r="BA15" s="1111"/>
      <c r="BB15" s="1111"/>
      <c r="BC15" s="1111"/>
      <c r="BD15" s="1111"/>
      <c r="BE15" s="1111"/>
      <c r="BF15" s="1111"/>
      <c r="BG15" s="1111"/>
      <c r="BH15" s="1111"/>
      <c r="BI15" s="1111"/>
      <c r="BJ15" s="1111"/>
      <c r="BK15" s="1111"/>
      <c r="BL15" s="1111"/>
      <c r="BM15" s="1111"/>
      <c r="BN15" s="1111"/>
      <c r="BO15" s="1111"/>
      <c r="BP15" s="1111"/>
      <c r="BQ15" s="1111"/>
      <c r="BR15" s="1111"/>
      <c r="BS15" s="1111"/>
      <c r="BT15" s="1111"/>
      <c r="BU15" s="1111"/>
      <c r="BV15" s="1111"/>
      <c r="BW15" s="1111"/>
      <c r="BX15" s="1111"/>
      <c r="BY15" s="1111"/>
      <c r="BZ15" s="1111"/>
      <c r="CA15" s="1111"/>
      <c r="CB15" s="1111"/>
      <c r="CC15" s="1111"/>
      <c r="CD15" s="1111"/>
      <c r="CE15" s="1111"/>
      <c r="CF15" s="1111"/>
      <c r="CG15" s="1111"/>
      <c r="CH15" s="1111"/>
      <c r="CI15" s="1111"/>
      <c r="CJ15" s="1111"/>
      <c r="CK15" s="1111"/>
      <c r="CL15" s="1111"/>
      <c r="CM15" s="1111"/>
      <c r="CN15" s="1111"/>
      <c r="CO15" s="1111"/>
      <c r="CP15" s="1111"/>
      <c r="CQ15" s="1111"/>
      <c r="CR15" s="1111"/>
      <c r="CS15" s="1111"/>
      <c r="CT15" s="1111"/>
      <c r="CU15" s="1111"/>
      <c r="CV15" s="1111"/>
      <c r="CW15" s="1111"/>
      <c r="CX15" s="1111"/>
      <c r="CY15" s="1111"/>
      <c r="CZ15" s="1111"/>
      <c r="DA15" s="1111"/>
      <c r="DB15" s="1111"/>
      <c r="DC15" s="1111"/>
      <c r="DD15" s="1111"/>
      <c r="DE15" s="1111"/>
      <c r="DF15" s="1111"/>
      <c r="DG15" s="1111"/>
      <c r="DH15" s="1111"/>
      <c r="DI15" s="1111"/>
      <c r="DJ15" s="1111"/>
      <c r="DK15" s="1111"/>
      <c r="DL15" s="1111"/>
      <c r="DM15" s="1111"/>
      <c r="DN15" s="1111"/>
      <c r="DO15" s="1111"/>
      <c r="DP15" s="1111"/>
      <c r="DQ15" s="1111"/>
      <c r="DR15" s="1111"/>
      <c r="DS15" s="1111"/>
      <c r="DT15" s="1111"/>
      <c r="DU15" s="1111"/>
      <c r="DV15" s="1111"/>
      <c r="DW15" s="1111"/>
      <c r="DX15" s="1111"/>
      <c r="DY15" s="1111"/>
      <c r="DZ15" s="1111"/>
      <c r="EA15" s="1111"/>
      <c r="EB15" s="1111"/>
      <c r="EC15" s="1111"/>
      <c r="ED15" s="1111"/>
      <c r="EE15" s="1111"/>
      <c r="EF15" s="1111"/>
      <c r="EG15" s="1111"/>
      <c r="EH15" s="1111"/>
      <c r="EI15" s="1111"/>
      <c r="EJ15" s="1111"/>
      <c r="EK15" s="1111"/>
      <c r="EL15" s="1111"/>
      <c r="EM15" s="1111"/>
      <c r="EN15" s="1111"/>
      <c r="EO15" s="1111"/>
      <c r="EP15" s="1111"/>
      <c r="EQ15" s="1111"/>
      <c r="ER15" s="1111"/>
      <c r="ES15" s="1111"/>
      <c r="ET15" s="1111"/>
      <c r="EU15" s="1111"/>
      <c r="EV15" s="1111"/>
      <c r="EW15" s="1111"/>
      <c r="EX15" s="1111"/>
      <c r="EY15" s="1111"/>
      <c r="EZ15" s="1111"/>
      <c r="FA15" s="1111"/>
      <c r="FB15" s="1111"/>
      <c r="FC15" s="1111"/>
      <c r="FD15" s="1111"/>
      <c r="FE15" s="1111"/>
      <c r="FF15" s="1111"/>
      <c r="FG15" s="1111"/>
      <c r="FH15" s="1111"/>
      <c r="FI15" s="1111"/>
      <c r="FJ15" s="1111"/>
      <c r="FK15" s="1111"/>
      <c r="FL15" s="1111"/>
      <c r="FM15" s="1111"/>
      <c r="FN15" s="1111"/>
      <c r="FO15" s="1111"/>
      <c r="FP15" s="1111"/>
      <c r="FQ15" s="1111"/>
      <c r="FR15" s="1111"/>
      <c r="FS15" s="1111"/>
      <c r="FT15" s="1111"/>
      <c r="FU15" s="1111"/>
      <c r="FV15" s="1111"/>
      <c r="FW15" s="1111"/>
      <c r="FX15" s="1111"/>
      <c r="FY15" s="1111"/>
      <c r="FZ15" s="1111"/>
      <c r="GA15" s="1111"/>
      <c r="GB15" s="1111"/>
      <c r="GC15" s="1111"/>
      <c r="GD15" s="1111"/>
      <c r="GE15" s="1111"/>
      <c r="GF15" s="1111"/>
      <c r="GG15" s="1111"/>
      <c r="GH15" s="1111"/>
      <c r="GI15" s="1111"/>
      <c r="GJ15" s="1111"/>
      <c r="GK15" s="1111"/>
      <c r="GL15" s="1111"/>
      <c r="GM15" s="1111"/>
      <c r="GN15" s="1111"/>
      <c r="GO15" s="1111"/>
      <c r="GP15" s="1111"/>
      <c r="GQ15" s="1111"/>
      <c r="GR15" s="1111"/>
      <c r="GS15" s="1111"/>
      <c r="GT15" s="1111"/>
      <c r="GU15" s="1111"/>
      <c r="GV15" s="1111"/>
      <c r="GW15" s="1111"/>
      <c r="GX15" s="1111"/>
      <c r="GY15" s="1111"/>
      <c r="GZ15" s="1111"/>
      <c r="HA15" s="1111"/>
      <c r="HB15" s="1111"/>
      <c r="HC15" s="1111"/>
      <c r="HD15" s="1111"/>
      <c r="HE15" s="1111"/>
      <c r="HF15" s="1111"/>
      <c r="HG15" s="1111"/>
      <c r="HH15" s="1111"/>
      <c r="HI15" s="1111"/>
      <c r="HJ15" s="1111"/>
      <c r="HK15" s="1111"/>
      <c r="HL15" s="1111"/>
      <c r="HM15" s="1111"/>
      <c r="HN15" s="1111"/>
      <c r="HO15" s="1111"/>
      <c r="HP15" s="1111"/>
      <c r="HQ15" s="1111"/>
      <c r="HR15" s="1111"/>
      <c r="HS15" s="1111"/>
      <c r="HT15" s="1111"/>
      <c r="HU15" s="1111"/>
      <c r="HV15" s="1111"/>
      <c r="HW15" s="1111"/>
      <c r="HX15" s="1111"/>
      <c r="HY15" s="1111"/>
      <c r="HZ15" s="1111"/>
      <c r="IA15" s="1111"/>
      <c r="IB15" s="1111"/>
      <c r="IC15" s="1111"/>
      <c r="ID15" s="1111"/>
      <c r="IE15" s="1111"/>
      <c r="IF15" s="1111"/>
      <c r="IG15" s="1111"/>
      <c r="IH15" s="1111"/>
    </row>
    <row r="16" spans="1:242" ht="13.9" customHeight="1">
      <c r="A16" s="1079">
        <v>2015</v>
      </c>
      <c r="B16" s="1078">
        <v>211159</v>
      </c>
      <c r="C16" s="1078">
        <v>461</v>
      </c>
      <c r="D16" s="1078">
        <v>2992</v>
      </c>
      <c r="E16" s="1078">
        <v>497</v>
      </c>
      <c r="F16" s="1078">
        <v>206960</v>
      </c>
      <c r="G16" s="1078">
        <v>213</v>
      </c>
      <c r="H16" s="1078">
        <v>36</v>
      </c>
      <c r="I16" s="1104"/>
      <c r="J16" s="1111"/>
      <c r="K16" s="1111"/>
      <c r="L16" s="1111"/>
      <c r="M16" s="1111"/>
      <c r="N16" s="1111"/>
      <c r="O16" s="1111"/>
      <c r="P16" s="1111"/>
      <c r="Q16" s="1111"/>
      <c r="R16" s="1111"/>
      <c r="S16" s="1111"/>
      <c r="T16" s="1111"/>
      <c r="U16" s="1111"/>
      <c r="V16" s="1111"/>
      <c r="W16" s="1111"/>
      <c r="X16" s="1111"/>
      <c r="Y16" s="1111"/>
      <c r="Z16" s="1111"/>
      <c r="AA16" s="1111"/>
      <c r="AB16" s="1111"/>
      <c r="AC16" s="1111"/>
      <c r="AD16" s="1111"/>
      <c r="AE16" s="1111"/>
      <c r="AF16" s="1111"/>
      <c r="AG16" s="1111"/>
      <c r="AH16" s="1111"/>
      <c r="AI16" s="1111"/>
      <c r="AJ16" s="1111"/>
      <c r="AK16" s="1111"/>
      <c r="AL16" s="1111"/>
      <c r="AM16" s="1111"/>
      <c r="AN16" s="1111"/>
      <c r="AO16" s="1111"/>
      <c r="AP16" s="1111"/>
      <c r="AQ16" s="1111"/>
      <c r="AR16" s="1111"/>
      <c r="AS16" s="1111"/>
      <c r="AT16" s="1111"/>
      <c r="AU16" s="1111"/>
      <c r="AV16" s="1111"/>
      <c r="AW16" s="1111"/>
      <c r="AX16" s="1111"/>
      <c r="AY16" s="1111"/>
      <c r="AZ16" s="1111"/>
      <c r="BA16" s="1111"/>
      <c r="BB16" s="1111"/>
      <c r="BC16" s="1111"/>
      <c r="BD16" s="1111"/>
      <c r="BE16" s="1111"/>
      <c r="BF16" s="1111"/>
      <c r="BG16" s="1111"/>
      <c r="BH16" s="1111"/>
      <c r="BI16" s="1111"/>
      <c r="BJ16" s="1111"/>
      <c r="BK16" s="1111"/>
      <c r="BL16" s="1111"/>
      <c r="BM16" s="1111"/>
      <c r="BN16" s="1111"/>
      <c r="BO16" s="1111"/>
      <c r="BP16" s="1111"/>
      <c r="BQ16" s="1111"/>
      <c r="BR16" s="1111"/>
      <c r="BS16" s="1111"/>
      <c r="BT16" s="1111"/>
      <c r="BU16" s="1111"/>
      <c r="BV16" s="1111"/>
      <c r="BW16" s="1111"/>
      <c r="BX16" s="1111"/>
      <c r="BY16" s="1111"/>
      <c r="BZ16" s="1111"/>
      <c r="CA16" s="1111"/>
      <c r="CB16" s="1111"/>
      <c r="CC16" s="1111"/>
      <c r="CD16" s="1111"/>
      <c r="CE16" s="1111"/>
      <c r="CF16" s="1111"/>
      <c r="CG16" s="1111"/>
      <c r="CH16" s="1111"/>
      <c r="CI16" s="1111"/>
      <c r="CJ16" s="1111"/>
      <c r="CK16" s="1111"/>
      <c r="CL16" s="1111"/>
      <c r="CM16" s="1111"/>
      <c r="CN16" s="1111"/>
      <c r="CO16" s="1111"/>
      <c r="CP16" s="1111"/>
      <c r="CQ16" s="1111"/>
      <c r="CR16" s="1111"/>
      <c r="CS16" s="1111"/>
      <c r="CT16" s="1111"/>
      <c r="CU16" s="1111"/>
      <c r="CV16" s="1111"/>
      <c r="CW16" s="1111"/>
      <c r="CX16" s="1111"/>
      <c r="CY16" s="1111"/>
      <c r="CZ16" s="1111"/>
      <c r="DA16" s="1111"/>
      <c r="DB16" s="1111"/>
      <c r="DC16" s="1111"/>
      <c r="DD16" s="1111"/>
      <c r="DE16" s="1111"/>
      <c r="DF16" s="1111"/>
      <c r="DG16" s="1111"/>
      <c r="DH16" s="1111"/>
      <c r="DI16" s="1111"/>
      <c r="DJ16" s="1111"/>
      <c r="DK16" s="1111"/>
      <c r="DL16" s="1111"/>
      <c r="DM16" s="1111"/>
      <c r="DN16" s="1111"/>
      <c r="DO16" s="1111"/>
      <c r="DP16" s="1111"/>
      <c r="DQ16" s="1111"/>
      <c r="DR16" s="1111"/>
      <c r="DS16" s="1111"/>
      <c r="DT16" s="1111"/>
      <c r="DU16" s="1111"/>
      <c r="DV16" s="1111"/>
      <c r="DW16" s="1111"/>
      <c r="DX16" s="1111"/>
      <c r="DY16" s="1111"/>
      <c r="DZ16" s="1111"/>
      <c r="EA16" s="1111"/>
      <c r="EB16" s="1111"/>
      <c r="EC16" s="1111"/>
      <c r="ED16" s="1111"/>
      <c r="EE16" s="1111"/>
      <c r="EF16" s="1111"/>
      <c r="EG16" s="1111"/>
      <c r="EH16" s="1111"/>
      <c r="EI16" s="1111"/>
      <c r="EJ16" s="1111"/>
      <c r="EK16" s="1111"/>
      <c r="EL16" s="1111"/>
      <c r="EM16" s="1111"/>
      <c r="EN16" s="1111"/>
      <c r="EO16" s="1111"/>
      <c r="EP16" s="1111"/>
      <c r="EQ16" s="1111"/>
      <c r="ER16" s="1111"/>
      <c r="ES16" s="1111"/>
      <c r="ET16" s="1111"/>
      <c r="EU16" s="1111"/>
      <c r="EV16" s="1111"/>
      <c r="EW16" s="1111"/>
      <c r="EX16" s="1111"/>
      <c r="EY16" s="1111"/>
      <c r="EZ16" s="1111"/>
      <c r="FA16" s="1111"/>
      <c r="FB16" s="1111"/>
      <c r="FC16" s="1111"/>
      <c r="FD16" s="1111"/>
      <c r="FE16" s="1111"/>
      <c r="FF16" s="1111"/>
      <c r="FG16" s="1111"/>
      <c r="FH16" s="1111"/>
      <c r="FI16" s="1111"/>
      <c r="FJ16" s="1111"/>
      <c r="FK16" s="1111"/>
      <c r="FL16" s="1111"/>
      <c r="FM16" s="1111"/>
      <c r="FN16" s="1111"/>
      <c r="FO16" s="1111"/>
      <c r="FP16" s="1111"/>
      <c r="FQ16" s="1111"/>
      <c r="FR16" s="1111"/>
      <c r="FS16" s="1111"/>
      <c r="FT16" s="1111"/>
      <c r="FU16" s="1111"/>
      <c r="FV16" s="1111"/>
      <c r="FW16" s="1111"/>
      <c r="FX16" s="1111"/>
      <c r="FY16" s="1111"/>
      <c r="FZ16" s="1111"/>
      <c r="GA16" s="1111"/>
      <c r="GB16" s="1111"/>
      <c r="GC16" s="1111"/>
      <c r="GD16" s="1111"/>
      <c r="GE16" s="1111"/>
      <c r="GF16" s="1111"/>
      <c r="GG16" s="1111"/>
      <c r="GH16" s="1111"/>
      <c r="GI16" s="1111"/>
      <c r="GJ16" s="1111"/>
      <c r="GK16" s="1111"/>
      <c r="GL16" s="1111"/>
      <c r="GM16" s="1111"/>
      <c r="GN16" s="1111"/>
      <c r="GO16" s="1111"/>
      <c r="GP16" s="1111"/>
      <c r="GQ16" s="1111"/>
      <c r="GR16" s="1111"/>
      <c r="GS16" s="1111"/>
      <c r="GT16" s="1111"/>
      <c r="GU16" s="1111"/>
      <c r="GV16" s="1111"/>
      <c r="GW16" s="1111"/>
      <c r="GX16" s="1111"/>
      <c r="GY16" s="1111"/>
      <c r="GZ16" s="1111"/>
      <c r="HA16" s="1111"/>
      <c r="HB16" s="1111"/>
      <c r="HC16" s="1111"/>
      <c r="HD16" s="1111"/>
      <c r="HE16" s="1111"/>
      <c r="HF16" s="1111"/>
      <c r="HG16" s="1111"/>
      <c r="HH16" s="1111"/>
      <c r="HI16" s="1111"/>
      <c r="HJ16" s="1111"/>
      <c r="HK16" s="1111"/>
      <c r="HL16" s="1111"/>
      <c r="HM16" s="1111"/>
      <c r="HN16" s="1111"/>
      <c r="HO16" s="1111"/>
      <c r="HP16" s="1111"/>
      <c r="HQ16" s="1111"/>
      <c r="HR16" s="1111"/>
      <c r="HS16" s="1111"/>
      <c r="HT16" s="1111"/>
      <c r="HU16" s="1111"/>
      <c r="HV16" s="1111"/>
      <c r="HW16" s="1111"/>
      <c r="HX16" s="1111"/>
      <c r="HY16" s="1111"/>
      <c r="HZ16" s="1111"/>
      <c r="IA16" s="1111"/>
      <c r="IB16" s="1111"/>
      <c r="IC16" s="1111"/>
      <c r="ID16" s="1111"/>
      <c r="IE16" s="1111"/>
      <c r="IF16" s="1111"/>
      <c r="IG16" s="1111"/>
      <c r="IH16" s="1111"/>
    </row>
    <row r="17" spans="1:242" ht="13.9" customHeight="1">
      <c r="A17" s="1079">
        <v>2016</v>
      </c>
      <c r="B17" s="1078">
        <v>208242</v>
      </c>
      <c r="C17" s="1078">
        <v>411</v>
      </c>
      <c r="D17" s="1078">
        <v>3048</v>
      </c>
      <c r="E17" s="1078">
        <v>525</v>
      </c>
      <c r="F17" s="1078">
        <v>203895</v>
      </c>
      <c r="G17" s="1078">
        <v>261</v>
      </c>
      <c r="H17" s="1078">
        <v>102</v>
      </c>
      <c r="I17" s="1104"/>
      <c r="J17" s="1111"/>
      <c r="K17" s="1111"/>
      <c r="L17" s="1111"/>
      <c r="M17" s="1111"/>
      <c r="N17" s="1111"/>
      <c r="O17" s="1111"/>
      <c r="P17" s="1111"/>
      <c r="Q17" s="1111"/>
      <c r="R17" s="1111"/>
      <c r="S17" s="1111"/>
      <c r="T17" s="1111"/>
      <c r="U17" s="1111"/>
      <c r="V17" s="1111"/>
      <c r="W17" s="1111"/>
      <c r="X17" s="1111"/>
      <c r="Y17" s="1111"/>
      <c r="Z17" s="1111"/>
      <c r="AA17" s="1111"/>
      <c r="AB17" s="1111"/>
      <c r="AC17" s="1111"/>
      <c r="AD17" s="1111"/>
      <c r="AE17" s="1111"/>
      <c r="AF17" s="1111"/>
      <c r="AG17" s="1111"/>
      <c r="AH17" s="1111"/>
      <c r="AI17" s="1111"/>
      <c r="AJ17" s="1111"/>
      <c r="AK17" s="1111"/>
      <c r="AL17" s="1111"/>
      <c r="AM17" s="1111"/>
      <c r="AN17" s="1111"/>
      <c r="AO17" s="1111"/>
      <c r="AP17" s="1111"/>
      <c r="AQ17" s="1111"/>
      <c r="AR17" s="1111"/>
      <c r="AS17" s="1111"/>
      <c r="AT17" s="1111"/>
      <c r="AU17" s="1111"/>
      <c r="AV17" s="1111"/>
      <c r="AW17" s="1111"/>
      <c r="AX17" s="1111"/>
      <c r="AY17" s="1111"/>
      <c r="AZ17" s="1111"/>
      <c r="BA17" s="1111"/>
      <c r="BB17" s="1111"/>
      <c r="BC17" s="1111"/>
      <c r="BD17" s="1111"/>
      <c r="BE17" s="1111"/>
      <c r="BF17" s="1111"/>
      <c r="BG17" s="1111"/>
      <c r="BH17" s="1111"/>
      <c r="BI17" s="1111"/>
      <c r="BJ17" s="1111"/>
      <c r="BK17" s="1111"/>
      <c r="BL17" s="1111"/>
      <c r="BM17" s="1111"/>
      <c r="BN17" s="1111"/>
      <c r="BO17" s="1111"/>
      <c r="BP17" s="1111"/>
      <c r="BQ17" s="1111"/>
      <c r="BR17" s="1111"/>
      <c r="BS17" s="1111"/>
      <c r="BT17" s="1111"/>
      <c r="BU17" s="1111"/>
      <c r="BV17" s="1111"/>
      <c r="BW17" s="1111"/>
      <c r="BX17" s="1111"/>
      <c r="BY17" s="1111"/>
      <c r="BZ17" s="1111"/>
      <c r="CA17" s="1111"/>
      <c r="CB17" s="1111"/>
      <c r="CC17" s="1111"/>
      <c r="CD17" s="1111"/>
      <c r="CE17" s="1111"/>
      <c r="CF17" s="1111"/>
      <c r="CG17" s="1111"/>
      <c r="CH17" s="1111"/>
      <c r="CI17" s="1111"/>
      <c r="CJ17" s="1111"/>
      <c r="CK17" s="1111"/>
      <c r="CL17" s="1111"/>
      <c r="CM17" s="1111"/>
      <c r="CN17" s="1111"/>
      <c r="CO17" s="1111"/>
      <c r="CP17" s="1111"/>
      <c r="CQ17" s="1111"/>
      <c r="CR17" s="1111"/>
      <c r="CS17" s="1111"/>
      <c r="CT17" s="1111"/>
      <c r="CU17" s="1111"/>
      <c r="CV17" s="1111"/>
      <c r="CW17" s="1111"/>
      <c r="CX17" s="1111"/>
      <c r="CY17" s="1111"/>
      <c r="CZ17" s="1111"/>
      <c r="DA17" s="1111"/>
      <c r="DB17" s="1111"/>
      <c r="DC17" s="1111"/>
      <c r="DD17" s="1111"/>
      <c r="DE17" s="1111"/>
      <c r="DF17" s="1111"/>
      <c r="DG17" s="1111"/>
      <c r="DH17" s="1111"/>
      <c r="DI17" s="1111"/>
      <c r="DJ17" s="1111"/>
      <c r="DK17" s="1111"/>
      <c r="DL17" s="1111"/>
      <c r="DM17" s="1111"/>
      <c r="DN17" s="1111"/>
      <c r="DO17" s="1111"/>
      <c r="DP17" s="1111"/>
      <c r="DQ17" s="1111"/>
      <c r="DR17" s="1111"/>
      <c r="DS17" s="1111"/>
      <c r="DT17" s="1111"/>
      <c r="DU17" s="1111"/>
      <c r="DV17" s="1111"/>
      <c r="DW17" s="1111"/>
      <c r="DX17" s="1111"/>
      <c r="DY17" s="1111"/>
      <c r="DZ17" s="1111"/>
      <c r="EA17" s="1111"/>
      <c r="EB17" s="1111"/>
      <c r="EC17" s="1111"/>
      <c r="ED17" s="1111"/>
      <c r="EE17" s="1111"/>
      <c r="EF17" s="1111"/>
      <c r="EG17" s="1111"/>
      <c r="EH17" s="1111"/>
      <c r="EI17" s="1111"/>
      <c r="EJ17" s="1111"/>
      <c r="EK17" s="1111"/>
      <c r="EL17" s="1111"/>
      <c r="EM17" s="1111"/>
      <c r="EN17" s="1111"/>
      <c r="EO17" s="1111"/>
      <c r="EP17" s="1111"/>
      <c r="EQ17" s="1111"/>
      <c r="ER17" s="1111"/>
      <c r="ES17" s="1111"/>
      <c r="ET17" s="1111"/>
      <c r="EU17" s="1111"/>
      <c r="EV17" s="1111"/>
      <c r="EW17" s="1111"/>
      <c r="EX17" s="1111"/>
      <c r="EY17" s="1111"/>
      <c r="EZ17" s="1111"/>
      <c r="FA17" s="1111"/>
      <c r="FB17" s="1111"/>
      <c r="FC17" s="1111"/>
      <c r="FD17" s="1111"/>
      <c r="FE17" s="1111"/>
      <c r="FF17" s="1111"/>
      <c r="FG17" s="1111"/>
      <c r="FH17" s="1111"/>
      <c r="FI17" s="1111"/>
      <c r="FJ17" s="1111"/>
      <c r="FK17" s="1111"/>
      <c r="FL17" s="1111"/>
      <c r="FM17" s="1111"/>
      <c r="FN17" s="1111"/>
      <c r="FO17" s="1111"/>
      <c r="FP17" s="1111"/>
      <c r="FQ17" s="1111"/>
      <c r="FR17" s="1111"/>
      <c r="FS17" s="1111"/>
      <c r="FT17" s="1111"/>
      <c r="FU17" s="1111"/>
      <c r="FV17" s="1111"/>
      <c r="FW17" s="1111"/>
      <c r="FX17" s="1111"/>
      <c r="FY17" s="1111"/>
      <c r="FZ17" s="1111"/>
      <c r="GA17" s="1111"/>
      <c r="GB17" s="1111"/>
      <c r="GC17" s="1111"/>
      <c r="GD17" s="1111"/>
      <c r="GE17" s="1111"/>
      <c r="GF17" s="1111"/>
      <c r="GG17" s="1111"/>
      <c r="GH17" s="1111"/>
      <c r="GI17" s="1111"/>
      <c r="GJ17" s="1111"/>
      <c r="GK17" s="1111"/>
      <c r="GL17" s="1111"/>
      <c r="GM17" s="1111"/>
      <c r="GN17" s="1111"/>
      <c r="GO17" s="1111"/>
      <c r="GP17" s="1111"/>
      <c r="GQ17" s="1111"/>
      <c r="GR17" s="1111"/>
      <c r="GS17" s="1111"/>
      <c r="GT17" s="1111"/>
      <c r="GU17" s="1111"/>
      <c r="GV17" s="1111"/>
      <c r="GW17" s="1111"/>
      <c r="GX17" s="1111"/>
      <c r="GY17" s="1111"/>
      <c r="GZ17" s="1111"/>
      <c r="HA17" s="1111"/>
      <c r="HB17" s="1111"/>
      <c r="HC17" s="1111"/>
      <c r="HD17" s="1111"/>
      <c r="HE17" s="1111"/>
      <c r="HF17" s="1111"/>
      <c r="HG17" s="1111"/>
      <c r="HH17" s="1111"/>
      <c r="HI17" s="1111"/>
      <c r="HJ17" s="1111"/>
      <c r="HK17" s="1111"/>
      <c r="HL17" s="1111"/>
      <c r="HM17" s="1111"/>
      <c r="HN17" s="1111"/>
      <c r="HO17" s="1111"/>
      <c r="HP17" s="1111"/>
      <c r="HQ17" s="1111"/>
      <c r="HR17" s="1111"/>
      <c r="HS17" s="1111"/>
      <c r="HT17" s="1111"/>
      <c r="HU17" s="1111"/>
      <c r="HV17" s="1111"/>
      <c r="HW17" s="1111"/>
      <c r="HX17" s="1111"/>
      <c r="HY17" s="1111"/>
      <c r="HZ17" s="1111"/>
      <c r="IA17" s="1111"/>
      <c r="IB17" s="1111"/>
      <c r="IC17" s="1111"/>
      <c r="ID17" s="1111"/>
      <c r="IE17" s="1111"/>
      <c r="IF17" s="1111"/>
      <c r="IG17" s="1111"/>
      <c r="IH17" s="1111"/>
    </row>
    <row r="18" spans="1:242" ht="13.9" customHeight="1">
      <c r="A18" s="853">
        <v>2017</v>
      </c>
      <c r="B18" s="1553"/>
      <c r="C18" s="1553"/>
      <c r="D18" s="1553"/>
      <c r="E18" s="1553"/>
      <c r="F18" s="1553"/>
      <c r="G18" s="1553"/>
      <c r="H18" s="1553"/>
      <c r="I18" s="1104"/>
      <c r="J18" s="1081"/>
      <c r="K18" s="1082"/>
      <c r="L18" s="717"/>
      <c r="M18" s="717"/>
      <c r="N18" s="717"/>
      <c r="O18" s="717"/>
      <c r="P18" s="717"/>
      <c r="Q18" s="717"/>
      <c r="R18" s="717"/>
      <c r="S18" s="1111"/>
      <c r="T18" s="1111"/>
      <c r="U18" s="1111"/>
      <c r="V18" s="1111"/>
      <c r="W18" s="1111"/>
      <c r="X18" s="1111"/>
      <c r="Y18" s="1111"/>
      <c r="Z18" s="1111"/>
      <c r="AA18" s="1111"/>
      <c r="AB18" s="1111"/>
      <c r="AC18" s="1111"/>
      <c r="AD18" s="1111"/>
      <c r="AE18" s="1111"/>
      <c r="AF18" s="1111"/>
      <c r="AG18" s="1111"/>
      <c r="AH18" s="1111"/>
      <c r="AI18" s="1111"/>
      <c r="AJ18" s="1111"/>
      <c r="AK18" s="1111"/>
      <c r="AL18" s="1111"/>
      <c r="AM18" s="1111"/>
      <c r="AN18" s="1111"/>
      <c r="AO18" s="1111"/>
      <c r="AP18" s="1111"/>
      <c r="AQ18" s="1111"/>
      <c r="AR18" s="1111"/>
      <c r="AS18" s="1111"/>
      <c r="AT18" s="1111"/>
      <c r="AU18" s="1111"/>
      <c r="AV18" s="1111"/>
      <c r="AW18" s="1111"/>
      <c r="AX18" s="1111"/>
      <c r="AY18" s="1111"/>
      <c r="AZ18" s="1111"/>
      <c r="BA18" s="1111"/>
      <c r="BB18" s="1111"/>
      <c r="BC18" s="1111"/>
      <c r="BD18" s="1111"/>
      <c r="BE18" s="1111"/>
      <c r="BF18" s="1111"/>
      <c r="BG18" s="1111"/>
      <c r="BH18" s="1111"/>
      <c r="BI18" s="1111"/>
      <c r="BJ18" s="1111"/>
      <c r="BK18" s="1111"/>
      <c r="BL18" s="1111"/>
      <c r="BM18" s="1111"/>
      <c r="BN18" s="1111"/>
      <c r="BO18" s="1111"/>
      <c r="BP18" s="1111"/>
      <c r="BQ18" s="1111"/>
      <c r="BR18" s="1111"/>
      <c r="BS18" s="1111"/>
      <c r="BT18" s="1111"/>
      <c r="BU18" s="1111"/>
      <c r="BV18" s="1111"/>
      <c r="BW18" s="1111"/>
      <c r="BX18" s="1111"/>
      <c r="BY18" s="1111"/>
      <c r="BZ18" s="1111"/>
      <c r="CA18" s="1111"/>
      <c r="CB18" s="1111"/>
      <c r="CC18" s="1111"/>
      <c r="CD18" s="1111"/>
      <c r="CE18" s="1111"/>
      <c r="CF18" s="1111"/>
      <c r="CG18" s="1111"/>
      <c r="CH18" s="1111"/>
      <c r="CI18" s="1111"/>
      <c r="CJ18" s="1111"/>
      <c r="CK18" s="1111"/>
      <c r="CL18" s="1111"/>
      <c r="CM18" s="1111"/>
      <c r="CN18" s="1111"/>
      <c r="CO18" s="1111"/>
      <c r="CP18" s="1111"/>
      <c r="CQ18" s="1111"/>
      <c r="CR18" s="1111"/>
      <c r="CS18" s="1111"/>
      <c r="CT18" s="1111"/>
      <c r="CU18" s="1111"/>
      <c r="CV18" s="1111"/>
      <c r="CW18" s="1111"/>
      <c r="CX18" s="1111"/>
      <c r="CY18" s="1111"/>
      <c r="CZ18" s="1111"/>
      <c r="DA18" s="1111"/>
      <c r="DB18" s="1111"/>
      <c r="DC18" s="1111"/>
      <c r="DD18" s="1111"/>
      <c r="DE18" s="1111"/>
      <c r="DF18" s="1111"/>
      <c r="DG18" s="1111"/>
      <c r="DH18" s="1111"/>
      <c r="DI18" s="1111"/>
      <c r="DJ18" s="1111"/>
      <c r="DK18" s="1111"/>
      <c r="DL18" s="1111"/>
      <c r="DM18" s="1111"/>
      <c r="DN18" s="1111"/>
      <c r="DO18" s="1111"/>
      <c r="DP18" s="1111"/>
      <c r="DQ18" s="1111"/>
      <c r="DR18" s="1111"/>
      <c r="DS18" s="1111"/>
      <c r="DT18" s="1111"/>
      <c r="DU18" s="1111"/>
      <c r="DV18" s="1111"/>
      <c r="DW18" s="1111"/>
      <c r="DX18" s="1111"/>
      <c r="DY18" s="1111"/>
      <c r="DZ18" s="1111"/>
      <c r="EA18" s="1111"/>
      <c r="EB18" s="1111"/>
      <c r="EC18" s="1111"/>
      <c r="ED18" s="1111"/>
      <c r="EE18" s="1111"/>
      <c r="EF18" s="1111"/>
      <c r="EG18" s="1111"/>
      <c r="EH18" s="1111"/>
      <c r="EI18" s="1111"/>
      <c r="EJ18" s="1111"/>
      <c r="EK18" s="1111"/>
      <c r="EL18" s="1111"/>
      <c r="EM18" s="1111"/>
      <c r="EN18" s="1111"/>
      <c r="EO18" s="1111"/>
      <c r="EP18" s="1111"/>
      <c r="EQ18" s="1111"/>
      <c r="ER18" s="1111"/>
      <c r="ES18" s="1111"/>
      <c r="ET18" s="1111"/>
      <c r="EU18" s="1111"/>
      <c r="EV18" s="1111"/>
      <c r="EW18" s="1111"/>
      <c r="EX18" s="1111"/>
      <c r="EY18" s="1111"/>
      <c r="EZ18" s="1111"/>
      <c r="FA18" s="1111"/>
      <c r="FB18" s="1111"/>
      <c r="FC18" s="1111"/>
      <c r="FD18" s="1111"/>
      <c r="FE18" s="1111"/>
      <c r="FF18" s="1111"/>
      <c r="FG18" s="1111"/>
      <c r="FH18" s="1111"/>
      <c r="FI18" s="1111"/>
      <c r="FJ18" s="1111"/>
      <c r="FK18" s="1111"/>
      <c r="FL18" s="1111"/>
      <c r="FM18" s="1111"/>
      <c r="FN18" s="1111"/>
      <c r="FO18" s="1111"/>
      <c r="FP18" s="1111"/>
      <c r="FQ18" s="1111"/>
      <c r="FR18" s="1111"/>
      <c r="FS18" s="1111"/>
      <c r="FT18" s="1111"/>
      <c r="FU18" s="1111"/>
      <c r="FV18" s="1111"/>
      <c r="FW18" s="1111"/>
      <c r="FX18" s="1111"/>
      <c r="FY18" s="1111"/>
      <c r="FZ18" s="1111"/>
      <c r="GA18" s="1111"/>
      <c r="GB18" s="1111"/>
      <c r="GC18" s="1111"/>
      <c r="GD18" s="1111"/>
      <c r="GE18" s="1111"/>
      <c r="GF18" s="1111"/>
      <c r="GG18" s="1111"/>
      <c r="GH18" s="1111"/>
      <c r="GI18" s="1111"/>
      <c r="GJ18" s="1111"/>
      <c r="GK18" s="1111"/>
      <c r="GL18" s="1111"/>
      <c r="GM18" s="1111"/>
      <c r="GN18" s="1111"/>
      <c r="GO18" s="1111"/>
      <c r="GP18" s="1111"/>
      <c r="GQ18" s="1111"/>
      <c r="GR18" s="1111"/>
      <c r="GS18" s="1111"/>
      <c r="GT18" s="1111"/>
      <c r="GU18" s="1111"/>
      <c r="GV18" s="1111"/>
      <c r="GW18" s="1111"/>
      <c r="GX18" s="1111"/>
      <c r="GY18" s="1111"/>
      <c r="GZ18" s="1111"/>
      <c r="HA18" s="1111"/>
      <c r="HB18" s="1111"/>
      <c r="HC18" s="1111"/>
      <c r="HD18" s="1111"/>
      <c r="HE18" s="1111"/>
      <c r="HF18" s="1111"/>
      <c r="HG18" s="1111"/>
      <c r="HH18" s="1111"/>
      <c r="HI18" s="1111"/>
      <c r="HJ18" s="1111"/>
      <c r="HK18" s="1111"/>
      <c r="HL18" s="1111"/>
      <c r="HM18" s="1111"/>
      <c r="HN18" s="1111"/>
      <c r="HO18" s="1111"/>
      <c r="HP18" s="1111"/>
      <c r="HQ18" s="1111"/>
      <c r="HR18" s="1111"/>
      <c r="HS18" s="1111"/>
      <c r="HT18" s="1111"/>
      <c r="HU18" s="1111"/>
      <c r="HV18" s="1111"/>
      <c r="HW18" s="1111"/>
      <c r="HX18" s="1111"/>
      <c r="HY18" s="1111"/>
      <c r="HZ18" s="1111"/>
      <c r="IA18" s="1111"/>
      <c r="IB18" s="1111"/>
      <c r="IC18" s="1111"/>
      <c r="ID18" s="1111"/>
      <c r="IE18" s="1111"/>
      <c r="IF18" s="1111"/>
      <c r="IG18" s="1111"/>
      <c r="IH18" s="1111"/>
    </row>
    <row r="19" spans="1:242" s="854" customFormat="1" ht="13.9" customHeight="1">
      <c r="A19" s="1112" t="s">
        <v>151</v>
      </c>
      <c r="B19" s="1113">
        <v>221503</v>
      </c>
      <c r="C19" s="1113">
        <v>466</v>
      </c>
      <c r="D19" s="1113">
        <v>4347</v>
      </c>
      <c r="E19" s="1113">
        <v>288</v>
      </c>
      <c r="F19" s="1113">
        <v>216192</v>
      </c>
      <c r="G19" s="1113">
        <v>119</v>
      </c>
      <c r="H19" s="1113">
        <v>91</v>
      </c>
      <c r="I19" s="1114"/>
      <c r="J19" s="535"/>
      <c r="K19" s="536"/>
      <c r="S19" s="1115"/>
      <c r="T19" s="1115"/>
      <c r="U19" s="1115"/>
      <c r="V19" s="1115"/>
      <c r="W19" s="1115"/>
      <c r="X19" s="1115"/>
      <c r="Y19" s="1115"/>
      <c r="Z19" s="1115"/>
      <c r="AA19" s="1115"/>
      <c r="AB19" s="1115"/>
      <c r="AC19" s="1115"/>
      <c r="AD19" s="1115"/>
      <c r="AE19" s="1115"/>
      <c r="AF19" s="1115"/>
      <c r="AG19" s="1115"/>
      <c r="AH19" s="1115"/>
      <c r="AI19" s="1115"/>
      <c r="AJ19" s="1115"/>
      <c r="AK19" s="1115"/>
      <c r="AL19" s="1115"/>
      <c r="AM19" s="1115"/>
      <c r="AN19" s="1115"/>
      <c r="AO19" s="1115"/>
      <c r="AP19" s="1115"/>
      <c r="AQ19" s="1115"/>
      <c r="AR19" s="1115"/>
      <c r="AS19" s="1115"/>
      <c r="AT19" s="1115"/>
      <c r="AU19" s="1115"/>
      <c r="AV19" s="1115"/>
      <c r="AW19" s="1115"/>
      <c r="AX19" s="1115"/>
      <c r="AY19" s="1115"/>
      <c r="AZ19" s="1115"/>
      <c r="BA19" s="1115"/>
      <c r="BB19" s="1115"/>
      <c r="BC19" s="1115"/>
      <c r="BD19" s="1115"/>
      <c r="BE19" s="1115"/>
      <c r="BF19" s="1115"/>
      <c r="BG19" s="1115"/>
      <c r="BH19" s="1115"/>
      <c r="BI19" s="1115"/>
      <c r="BJ19" s="1115"/>
      <c r="BK19" s="1115"/>
      <c r="BL19" s="1115"/>
      <c r="BM19" s="1115"/>
      <c r="BN19" s="1115"/>
      <c r="BO19" s="1115"/>
      <c r="BP19" s="1115"/>
      <c r="BQ19" s="1115"/>
      <c r="BR19" s="1115"/>
      <c r="BS19" s="1115"/>
      <c r="BT19" s="1115"/>
      <c r="BU19" s="1115"/>
      <c r="BV19" s="1115"/>
      <c r="BW19" s="1115"/>
      <c r="BX19" s="1115"/>
      <c r="BY19" s="1115"/>
      <c r="BZ19" s="1115"/>
      <c r="CA19" s="1115"/>
      <c r="CB19" s="1115"/>
      <c r="CC19" s="1115"/>
      <c r="CD19" s="1115"/>
      <c r="CE19" s="1115"/>
      <c r="CF19" s="1115"/>
      <c r="CG19" s="1115"/>
      <c r="CH19" s="1115"/>
      <c r="CI19" s="1115"/>
      <c r="CJ19" s="1115"/>
      <c r="CK19" s="1115"/>
      <c r="CL19" s="1115"/>
      <c r="CM19" s="1115"/>
      <c r="CN19" s="1115"/>
      <c r="CO19" s="1115"/>
      <c r="CP19" s="1115"/>
      <c r="CQ19" s="1115"/>
      <c r="CR19" s="1115"/>
      <c r="CS19" s="1115"/>
      <c r="CT19" s="1115"/>
      <c r="CU19" s="1115"/>
      <c r="CV19" s="1115"/>
      <c r="CW19" s="1115"/>
      <c r="CX19" s="1115"/>
      <c r="CY19" s="1115"/>
      <c r="CZ19" s="1115"/>
      <c r="DA19" s="1115"/>
      <c r="DB19" s="1115"/>
      <c r="DC19" s="1115"/>
      <c r="DD19" s="1115"/>
      <c r="DE19" s="1115"/>
      <c r="DF19" s="1115"/>
      <c r="DG19" s="1115"/>
      <c r="DH19" s="1115"/>
      <c r="DI19" s="1115"/>
      <c r="DJ19" s="1115"/>
      <c r="DK19" s="1115"/>
      <c r="DL19" s="1115"/>
      <c r="DM19" s="1115"/>
      <c r="DN19" s="1115"/>
      <c r="DO19" s="1115"/>
      <c r="DP19" s="1115"/>
      <c r="DQ19" s="1115"/>
      <c r="DR19" s="1115"/>
      <c r="DS19" s="1115"/>
      <c r="DT19" s="1115"/>
      <c r="DU19" s="1115"/>
      <c r="DV19" s="1115"/>
      <c r="DW19" s="1115"/>
      <c r="DX19" s="1115"/>
      <c r="DY19" s="1115"/>
      <c r="DZ19" s="1115"/>
      <c r="EA19" s="1115"/>
      <c r="EB19" s="1115"/>
      <c r="EC19" s="1115"/>
      <c r="ED19" s="1115"/>
      <c r="EE19" s="1115"/>
      <c r="EF19" s="1115"/>
      <c r="EG19" s="1115"/>
      <c r="EH19" s="1115"/>
      <c r="EI19" s="1115"/>
      <c r="EJ19" s="1115"/>
      <c r="EK19" s="1115"/>
      <c r="EL19" s="1115"/>
      <c r="EM19" s="1115"/>
      <c r="EN19" s="1115"/>
      <c r="EO19" s="1115"/>
      <c r="EP19" s="1115"/>
      <c r="EQ19" s="1115"/>
      <c r="ER19" s="1115"/>
      <c r="ES19" s="1115"/>
      <c r="ET19" s="1115"/>
      <c r="EU19" s="1115"/>
      <c r="EV19" s="1115"/>
      <c r="EW19" s="1115"/>
      <c r="EX19" s="1115"/>
      <c r="EY19" s="1115"/>
      <c r="EZ19" s="1115"/>
      <c r="FA19" s="1115"/>
      <c r="FB19" s="1115"/>
      <c r="FC19" s="1115"/>
      <c r="FD19" s="1115"/>
      <c r="FE19" s="1115"/>
      <c r="FF19" s="1115"/>
      <c r="FG19" s="1115"/>
      <c r="FH19" s="1115"/>
      <c r="FI19" s="1115"/>
      <c r="FJ19" s="1115"/>
      <c r="FK19" s="1115"/>
      <c r="FL19" s="1115"/>
      <c r="FM19" s="1115"/>
      <c r="FN19" s="1115"/>
      <c r="FO19" s="1115"/>
      <c r="FP19" s="1115"/>
      <c r="FQ19" s="1115"/>
      <c r="FR19" s="1115"/>
      <c r="FS19" s="1115"/>
      <c r="FT19" s="1115"/>
      <c r="FU19" s="1115"/>
      <c r="FV19" s="1115"/>
      <c r="FW19" s="1115"/>
      <c r="FX19" s="1115"/>
      <c r="FY19" s="1115"/>
      <c r="FZ19" s="1115"/>
      <c r="GA19" s="1115"/>
      <c r="GB19" s="1115"/>
      <c r="GC19" s="1115"/>
      <c r="GD19" s="1115"/>
      <c r="GE19" s="1115"/>
      <c r="GF19" s="1115"/>
      <c r="GG19" s="1115"/>
      <c r="GH19" s="1115"/>
      <c r="GI19" s="1115"/>
      <c r="GJ19" s="1115"/>
      <c r="GK19" s="1115"/>
      <c r="GL19" s="1115"/>
      <c r="GM19" s="1115"/>
      <c r="GN19" s="1115"/>
      <c r="GO19" s="1115"/>
      <c r="GP19" s="1115"/>
      <c r="GQ19" s="1115"/>
      <c r="GR19" s="1115"/>
      <c r="GS19" s="1115"/>
      <c r="GT19" s="1115"/>
      <c r="GU19" s="1115"/>
      <c r="GV19" s="1115"/>
      <c r="GW19" s="1115"/>
      <c r="GX19" s="1115"/>
      <c r="GY19" s="1115"/>
      <c r="GZ19" s="1115"/>
      <c r="HA19" s="1115"/>
      <c r="HB19" s="1115"/>
      <c r="HC19" s="1115"/>
      <c r="HD19" s="1115"/>
      <c r="HE19" s="1115"/>
      <c r="HF19" s="1115"/>
      <c r="HG19" s="1115"/>
      <c r="HH19" s="1115"/>
      <c r="HI19" s="1115"/>
      <c r="HJ19" s="1115"/>
      <c r="HK19" s="1115"/>
      <c r="HL19" s="1115"/>
      <c r="HM19" s="1115"/>
      <c r="HN19" s="1115"/>
      <c r="HO19" s="1115"/>
      <c r="HP19" s="1115"/>
      <c r="HQ19" s="1115"/>
      <c r="HR19" s="1115"/>
      <c r="HS19" s="1115"/>
      <c r="HT19" s="1115"/>
      <c r="HU19" s="1115"/>
      <c r="HV19" s="1115"/>
      <c r="HW19" s="1115"/>
      <c r="HX19" s="1115"/>
      <c r="HY19" s="1115"/>
      <c r="HZ19" s="1115"/>
      <c r="IA19" s="1115"/>
      <c r="IB19" s="1115"/>
      <c r="IC19" s="1115"/>
      <c r="ID19" s="1115"/>
      <c r="IE19" s="1115"/>
      <c r="IF19" s="1115"/>
      <c r="IG19" s="1115"/>
      <c r="IH19" s="1115"/>
    </row>
    <row r="20" spans="1:242" s="854" customFormat="1" ht="13.9" customHeight="1">
      <c r="A20" s="1116" t="s">
        <v>119</v>
      </c>
      <c r="B20" s="1113">
        <v>218729</v>
      </c>
      <c r="C20" s="1113">
        <v>466</v>
      </c>
      <c r="D20" s="1113">
        <v>4346</v>
      </c>
      <c r="E20" s="1113">
        <v>288</v>
      </c>
      <c r="F20" s="1113">
        <v>213419</v>
      </c>
      <c r="G20" s="1113">
        <v>119</v>
      </c>
      <c r="H20" s="1113">
        <v>91</v>
      </c>
      <c r="I20" s="1117"/>
      <c r="J20" s="535"/>
      <c r="K20" s="536"/>
      <c r="S20" s="1115"/>
      <c r="T20" s="1115"/>
      <c r="U20" s="1115"/>
      <c r="V20" s="1115"/>
      <c r="W20" s="1115"/>
      <c r="X20" s="1115"/>
      <c r="Y20" s="1115"/>
      <c r="Z20" s="1115"/>
      <c r="AA20" s="1115"/>
      <c r="AB20" s="1115"/>
      <c r="AC20" s="1115"/>
      <c r="AD20" s="1115"/>
      <c r="AE20" s="1115"/>
      <c r="AF20" s="1115"/>
      <c r="AG20" s="1115"/>
      <c r="AH20" s="1115"/>
      <c r="AI20" s="1115"/>
      <c r="AJ20" s="1115"/>
      <c r="AK20" s="1115"/>
      <c r="AL20" s="1115"/>
      <c r="AM20" s="1115"/>
      <c r="AN20" s="1115"/>
      <c r="AO20" s="1115"/>
      <c r="AP20" s="1115"/>
      <c r="AQ20" s="1115"/>
      <c r="AR20" s="1115"/>
      <c r="AS20" s="1115"/>
      <c r="AT20" s="1115"/>
      <c r="AU20" s="1115"/>
      <c r="AV20" s="1115"/>
      <c r="AW20" s="1115"/>
      <c r="AX20" s="1115"/>
      <c r="AY20" s="1115"/>
      <c r="AZ20" s="1115"/>
      <c r="BA20" s="1115"/>
      <c r="BB20" s="1115"/>
      <c r="BC20" s="1115"/>
      <c r="BD20" s="1115"/>
      <c r="BE20" s="1115"/>
      <c r="BF20" s="1115"/>
      <c r="BG20" s="1115"/>
      <c r="BH20" s="1115"/>
      <c r="BI20" s="1115"/>
      <c r="BJ20" s="1115"/>
      <c r="BK20" s="1115"/>
      <c r="BL20" s="1115"/>
      <c r="BM20" s="1115"/>
      <c r="BN20" s="1115"/>
      <c r="BO20" s="1115"/>
      <c r="BP20" s="1115"/>
      <c r="BQ20" s="1115"/>
      <c r="BR20" s="1115"/>
      <c r="BS20" s="1115"/>
      <c r="BT20" s="1115"/>
      <c r="BU20" s="1115"/>
      <c r="BV20" s="1115"/>
      <c r="BW20" s="1115"/>
      <c r="BX20" s="1115"/>
      <c r="BY20" s="1115"/>
      <c r="BZ20" s="1115"/>
      <c r="CA20" s="1115"/>
      <c r="CB20" s="1115"/>
      <c r="CC20" s="1115"/>
      <c r="CD20" s="1115"/>
      <c r="CE20" s="1115"/>
      <c r="CF20" s="1115"/>
      <c r="CG20" s="1115"/>
      <c r="CH20" s="1115"/>
      <c r="CI20" s="1115"/>
      <c r="CJ20" s="1115"/>
      <c r="CK20" s="1115"/>
      <c r="CL20" s="1115"/>
      <c r="CM20" s="1115"/>
      <c r="CN20" s="1115"/>
      <c r="CO20" s="1115"/>
      <c r="CP20" s="1115"/>
      <c r="CQ20" s="1115"/>
      <c r="CR20" s="1115"/>
      <c r="CS20" s="1115"/>
      <c r="CT20" s="1115"/>
      <c r="CU20" s="1115"/>
      <c r="CV20" s="1115"/>
      <c r="CW20" s="1115"/>
      <c r="CX20" s="1115"/>
      <c r="CY20" s="1115"/>
      <c r="CZ20" s="1115"/>
      <c r="DA20" s="1115"/>
      <c r="DB20" s="1115"/>
      <c r="DC20" s="1115"/>
      <c r="DD20" s="1115"/>
      <c r="DE20" s="1115"/>
      <c r="DF20" s="1115"/>
      <c r="DG20" s="1115"/>
      <c r="DH20" s="1115"/>
      <c r="DI20" s="1115"/>
      <c r="DJ20" s="1115"/>
      <c r="DK20" s="1115"/>
      <c r="DL20" s="1115"/>
      <c r="DM20" s="1115"/>
      <c r="DN20" s="1115"/>
      <c r="DO20" s="1115"/>
      <c r="DP20" s="1115"/>
      <c r="DQ20" s="1115"/>
      <c r="DR20" s="1115"/>
      <c r="DS20" s="1115"/>
      <c r="DT20" s="1115"/>
      <c r="DU20" s="1115"/>
      <c r="DV20" s="1115"/>
      <c r="DW20" s="1115"/>
      <c r="DX20" s="1115"/>
      <c r="DY20" s="1115"/>
      <c r="DZ20" s="1115"/>
      <c r="EA20" s="1115"/>
      <c r="EB20" s="1115"/>
      <c r="EC20" s="1115"/>
      <c r="ED20" s="1115"/>
      <c r="EE20" s="1115"/>
      <c r="EF20" s="1115"/>
      <c r="EG20" s="1115"/>
      <c r="EH20" s="1115"/>
      <c r="EI20" s="1115"/>
      <c r="EJ20" s="1115"/>
      <c r="EK20" s="1115"/>
      <c r="EL20" s="1115"/>
      <c r="EM20" s="1115"/>
      <c r="EN20" s="1115"/>
      <c r="EO20" s="1115"/>
      <c r="EP20" s="1115"/>
      <c r="EQ20" s="1115"/>
      <c r="ER20" s="1115"/>
      <c r="ES20" s="1115"/>
      <c r="ET20" s="1115"/>
      <c r="EU20" s="1115"/>
      <c r="EV20" s="1115"/>
      <c r="EW20" s="1115"/>
      <c r="EX20" s="1115"/>
      <c r="EY20" s="1115"/>
      <c r="EZ20" s="1115"/>
      <c r="FA20" s="1115"/>
      <c r="FB20" s="1115"/>
      <c r="FC20" s="1115"/>
      <c r="FD20" s="1115"/>
      <c r="FE20" s="1115"/>
      <c r="FF20" s="1115"/>
      <c r="FG20" s="1115"/>
      <c r="FH20" s="1115"/>
      <c r="FI20" s="1115"/>
      <c r="FJ20" s="1115"/>
      <c r="FK20" s="1115"/>
      <c r="FL20" s="1115"/>
      <c r="FM20" s="1115"/>
      <c r="FN20" s="1115"/>
      <c r="FO20" s="1115"/>
      <c r="FP20" s="1115"/>
      <c r="FQ20" s="1115"/>
      <c r="FR20" s="1115"/>
      <c r="FS20" s="1115"/>
      <c r="FT20" s="1115"/>
      <c r="FU20" s="1115"/>
      <c r="FV20" s="1115"/>
      <c r="FW20" s="1115"/>
      <c r="FX20" s="1115"/>
      <c r="FY20" s="1115"/>
      <c r="FZ20" s="1115"/>
      <c r="GA20" s="1115"/>
      <c r="GB20" s="1115"/>
      <c r="GC20" s="1115"/>
      <c r="GD20" s="1115"/>
      <c r="GE20" s="1115"/>
      <c r="GF20" s="1115"/>
      <c r="GG20" s="1115"/>
      <c r="GH20" s="1115"/>
      <c r="GI20" s="1115"/>
      <c r="GJ20" s="1115"/>
      <c r="GK20" s="1115"/>
      <c r="GL20" s="1115"/>
      <c r="GM20" s="1115"/>
      <c r="GN20" s="1115"/>
      <c r="GO20" s="1115"/>
      <c r="GP20" s="1115"/>
      <c r="GQ20" s="1115"/>
      <c r="GR20" s="1115"/>
      <c r="GS20" s="1115"/>
      <c r="GT20" s="1115"/>
      <c r="GU20" s="1115"/>
      <c r="GV20" s="1115"/>
      <c r="GW20" s="1115"/>
      <c r="GX20" s="1115"/>
      <c r="GY20" s="1115"/>
      <c r="GZ20" s="1115"/>
      <c r="HA20" s="1115"/>
      <c r="HB20" s="1115"/>
      <c r="HC20" s="1115"/>
      <c r="HD20" s="1115"/>
      <c r="HE20" s="1115"/>
      <c r="HF20" s="1115"/>
      <c r="HG20" s="1115"/>
      <c r="HH20" s="1115"/>
      <c r="HI20" s="1115"/>
      <c r="HJ20" s="1115"/>
      <c r="HK20" s="1115"/>
      <c r="HL20" s="1115"/>
      <c r="HM20" s="1115"/>
      <c r="HN20" s="1115"/>
      <c r="HO20" s="1115"/>
      <c r="HP20" s="1115"/>
      <c r="HQ20" s="1115"/>
      <c r="HR20" s="1115"/>
      <c r="HS20" s="1115"/>
      <c r="HT20" s="1115"/>
      <c r="HU20" s="1115"/>
      <c r="HV20" s="1115"/>
      <c r="HW20" s="1115"/>
      <c r="HX20" s="1115"/>
      <c r="HY20" s="1115"/>
      <c r="HZ20" s="1115"/>
      <c r="IA20" s="1115"/>
      <c r="IB20" s="1115"/>
      <c r="IC20" s="1115"/>
      <c r="ID20" s="1115"/>
      <c r="IE20" s="1115"/>
      <c r="IF20" s="1115"/>
      <c r="IG20" s="1115"/>
      <c r="IH20" s="1115"/>
    </row>
    <row r="21" spans="1:242" ht="13.9" customHeight="1">
      <c r="A21" s="1118" t="s">
        <v>74</v>
      </c>
      <c r="B21" s="1113">
        <v>13173</v>
      </c>
      <c r="C21" s="1113">
        <v>144</v>
      </c>
      <c r="D21" s="1113">
        <v>1109</v>
      </c>
      <c r="E21" s="1113">
        <v>69</v>
      </c>
      <c r="F21" s="1113">
        <v>11848</v>
      </c>
      <c r="G21" s="1113">
        <v>3</v>
      </c>
      <c r="H21" s="1113">
        <v>0</v>
      </c>
      <c r="I21" s="1104"/>
      <c r="J21" s="535"/>
      <c r="K21" s="536"/>
      <c r="S21" s="1111"/>
      <c r="T21" s="1111"/>
      <c r="U21" s="1111"/>
      <c r="V21" s="1111"/>
      <c r="W21" s="1111"/>
      <c r="X21" s="1111"/>
      <c r="Y21" s="1111"/>
      <c r="Z21" s="1111"/>
      <c r="AA21" s="1111"/>
      <c r="AB21" s="1111"/>
      <c r="AC21" s="1111"/>
      <c r="AD21" s="1111"/>
      <c r="AE21" s="1111"/>
      <c r="AF21" s="1111"/>
      <c r="AG21" s="1111"/>
      <c r="AH21" s="1111"/>
      <c r="AI21" s="1111"/>
      <c r="AJ21" s="1111"/>
      <c r="AK21" s="1111"/>
      <c r="AL21" s="1111"/>
      <c r="AM21" s="1111"/>
      <c r="AN21" s="1111"/>
      <c r="AO21" s="1111"/>
      <c r="AP21" s="1111"/>
      <c r="AQ21" s="1111"/>
      <c r="AR21" s="1111"/>
      <c r="AS21" s="1111"/>
      <c r="AT21" s="1111"/>
      <c r="AU21" s="1111"/>
      <c r="AV21" s="1111"/>
      <c r="AW21" s="1111"/>
      <c r="AX21" s="1111"/>
      <c r="AY21" s="1111"/>
      <c r="AZ21" s="1111"/>
      <c r="BA21" s="1111"/>
      <c r="BB21" s="1111"/>
      <c r="BC21" s="1111"/>
      <c r="BD21" s="1111"/>
      <c r="BE21" s="1111"/>
      <c r="BF21" s="1111"/>
      <c r="BG21" s="1111"/>
      <c r="BH21" s="1111"/>
      <c r="BI21" s="1111"/>
      <c r="BJ21" s="1111"/>
      <c r="BK21" s="1111"/>
      <c r="BL21" s="1111"/>
      <c r="BM21" s="1111"/>
      <c r="BN21" s="1111"/>
      <c r="BO21" s="1111"/>
      <c r="BP21" s="1111"/>
      <c r="BQ21" s="1111"/>
      <c r="BR21" s="1111"/>
      <c r="BS21" s="1111"/>
      <c r="BT21" s="1111"/>
      <c r="BU21" s="1111"/>
      <c r="BV21" s="1111"/>
      <c r="BW21" s="1111"/>
      <c r="BX21" s="1111"/>
      <c r="BY21" s="1111"/>
      <c r="BZ21" s="1111"/>
      <c r="CA21" s="1111"/>
      <c r="CB21" s="1111"/>
      <c r="CC21" s="1111"/>
      <c r="CD21" s="1111"/>
      <c r="CE21" s="1111"/>
      <c r="CF21" s="1111"/>
      <c r="CG21" s="1111"/>
      <c r="CH21" s="1111"/>
      <c r="CI21" s="1111"/>
      <c r="CJ21" s="1111"/>
      <c r="CK21" s="1111"/>
      <c r="CL21" s="1111"/>
      <c r="CM21" s="1111"/>
      <c r="CN21" s="1111"/>
      <c r="CO21" s="1111"/>
      <c r="CP21" s="1111"/>
      <c r="CQ21" s="1111"/>
      <c r="CR21" s="1111"/>
      <c r="CS21" s="1111"/>
      <c r="CT21" s="1111"/>
      <c r="CU21" s="1111"/>
      <c r="CV21" s="1111"/>
      <c r="CW21" s="1111"/>
      <c r="CX21" s="1111"/>
      <c r="CY21" s="1111"/>
      <c r="CZ21" s="1111"/>
      <c r="DA21" s="1111"/>
      <c r="DB21" s="1111"/>
      <c r="DC21" s="1111"/>
      <c r="DD21" s="1111"/>
      <c r="DE21" s="1111"/>
      <c r="DF21" s="1111"/>
      <c r="DG21" s="1111"/>
      <c r="DH21" s="1111"/>
      <c r="DI21" s="1111"/>
      <c r="DJ21" s="1111"/>
      <c r="DK21" s="1111"/>
      <c r="DL21" s="1111"/>
      <c r="DM21" s="1111"/>
      <c r="DN21" s="1111"/>
      <c r="DO21" s="1111"/>
      <c r="DP21" s="1111"/>
      <c r="DQ21" s="1111"/>
      <c r="DR21" s="1111"/>
      <c r="DS21" s="1111"/>
      <c r="DT21" s="1111"/>
      <c r="DU21" s="1111"/>
      <c r="DV21" s="1111"/>
      <c r="DW21" s="1111"/>
      <c r="DX21" s="1111"/>
      <c r="DY21" s="1111"/>
      <c r="DZ21" s="1111"/>
      <c r="EA21" s="1111"/>
      <c r="EB21" s="1111"/>
      <c r="EC21" s="1111"/>
      <c r="ED21" s="1111"/>
      <c r="EE21" s="1111"/>
      <c r="EF21" s="1111"/>
      <c r="EG21" s="1111"/>
      <c r="EH21" s="1111"/>
      <c r="EI21" s="1111"/>
      <c r="EJ21" s="1111"/>
      <c r="EK21" s="1111"/>
      <c r="EL21" s="1111"/>
      <c r="EM21" s="1111"/>
      <c r="EN21" s="1111"/>
      <c r="EO21" s="1111"/>
      <c r="EP21" s="1111"/>
      <c r="EQ21" s="1111"/>
      <c r="ER21" s="1111"/>
      <c r="ES21" s="1111"/>
      <c r="ET21" s="1111"/>
      <c r="EU21" s="1111"/>
      <c r="EV21" s="1111"/>
      <c r="EW21" s="1111"/>
      <c r="EX21" s="1111"/>
      <c r="EY21" s="1111"/>
      <c r="EZ21" s="1111"/>
      <c r="FA21" s="1111"/>
      <c r="FB21" s="1111"/>
      <c r="FC21" s="1111"/>
      <c r="FD21" s="1111"/>
      <c r="FE21" s="1111"/>
      <c r="FF21" s="1111"/>
      <c r="FG21" s="1111"/>
      <c r="FH21" s="1111"/>
      <c r="FI21" s="1111"/>
      <c r="FJ21" s="1111"/>
      <c r="FK21" s="1111"/>
      <c r="FL21" s="1111"/>
      <c r="FM21" s="1111"/>
      <c r="FN21" s="1111"/>
      <c r="FO21" s="1111"/>
      <c r="FP21" s="1111"/>
      <c r="FQ21" s="1111"/>
      <c r="FR21" s="1111"/>
      <c r="FS21" s="1111"/>
      <c r="FT21" s="1111"/>
      <c r="FU21" s="1111"/>
      <c r="FV21" s="1111"/>
      <c r="FW21" s="1111"/>
      <c r="FX21" s="1111"/>
      <c r="FY21" s="1111"/>
      <c r="FZ21" s="1111"/>
      <c r="GA21" s="1111"/>
      <c r="GB21" s="1111"/>
      <c r="GC21" s="1111"/>
      <c r="GD21" s="1111"/>
      <c r="GE21" s="1111"/>
      <c r="GF21" s="1111"/>
      <c r="GG21" s="1111"/>
      <c r="GH21" s="1111"/>
      <c r="GI21" s="1111"/>
      <c r="GJ21" s="1111"/>
      <c r="GK21" s="1111"/>
      <c r="GL21" s="1111"/>
      <c r="GM21" s="1111"/>
      <c r="GN21" s="1111"/>
      <c r="GO21" s="1111"/>
      <c r="GP21" s="1111"/>
      <c r="GQ21" s="1111"/>
      <c r="GR21" s="1111"/>
      <c r="GS21" s="1111"/>
      <c r="GT21" s="1111"/>
      <c r="GU21" s="1111"/>
      <c r="GV21" s="1111"/>
      <c r="GW21" s="1111"/>
      <c r="GX21" s="1111"/>
      <c r="GY21" s="1111"/>
      <c r="GZ21" s="1111"/>
      <c r="HA21" s="1111"/>
      <c r="HB21" s="1111"/>
      <c r="HC21" s="1111"/>
      <c r="HD21" s="1111"/>
      <c r="HE21" s="1111"/>
      <c r="HF21" s="1111"/>
      <c r="HG21" s="1111"/>
      <c r="HH21" s="1111"/>
      <c r="HI21" s="1111"/>
      <c r="HJ21" s="1111"/>
      <c r="HK21" s="1111"/>
      <c r="HL21" s="1111"/>
      <c r="HM21" s="1111"/>
      <c r="HN21" s="1111"/>
      <c r="HO21" s="1111"/>
      <c r="HP21" s="1111"/>
      <c r="HQ21" s="1111"/>
      <c r="HR21" s="1111"/>
      <c r="HS21" s="1111"/>
      <c r="HT21" s="1111"/>
      <c r="HU21" s="1111"/>
      <c r="HV21" s="1111"/>
      <c r="HW21" s="1111"/>
      <c r="HX21" s="1111"/>
      <c r="HY21" s="1111"/>
      <c r="HZ21" s="1111"/>
      <c r="IA21" s="1111"/>
      <c r="IB21" s="1111"/>
      <c r="IC21" s="1111"/>
      <c r="ID21" s="1111"/>
      <c r="IE21" s="1111"/>
      <c r="IF21" s="1111"/>
      <c r="IG21" s="1111"/>
      <c r="IH21" s="1111"/>
    </row>
    <row r="22" spans="1:242" ht="13.9" customHeight="1">
      <c r="A22" s="1118" t="s">
        <v>1</v>
      </c>
      <c r="B22" s="1113">
        <v>15658</v>
      </c>
      <c r="C22" s="1113">
        <v>88</v>
      </c>
      <c r="D22" s="1113">
        <v>128</v>
      </c>
      <c r="E22" s="1113">
        <v>37</v>
      </c>
      <c r="F22" s="1113">
        <v>15403</v>
      </c>
      <c r="G22" s="1113">
        <v>0</v>
      </c>
      <c r="H22" s="1113">
        <v>2</v>
      </c>
      <c r="I22" s="1104"/>
      <c r="J22" s="535"/>
      <c r="K22" s="536"/>
      <c r="S22" s="1111"/>
      <c r="T22" s="1111"/>
      <c r="U22" s="1111"/>
      <c r="V22" s="1111"/>
      <c r="W22" s="1111"/>
      <c r="X22" s="1111"/>
      <c r="Y22" s="1111"/>
      <c r="Z22" s="1111"/>
      <c r="AA22" s="1111"/>
      <c r="AB22" s="1111"/>
      <c r="AC22" s="1111"/>
      <c r="AD22" s="1111"/>
      <c r="AE22" s="1111"/>
      <c r="AF22" s="1111"/>
      <c r="AG22" s="1111"/>
      <c r="AH22" s="1111"/>
      <c r="AI22" s="1111"/>
      <c r="AJ22" s="1111"/>
      <c r="AK22" s="1111"/>
      <c r="AL22" s="1111"/>
      <c r="AM22" s="1111"/>
      <c r="AN22" s="1111"/>
      <c r="AO22" s="1111"/>
      <c r="AP22" s="1111"/>
      <c r="AQ22" s="1111"/>
      <c r="AR22" s="1111"/>
      <c r="AS22" s="1111"/>
      <c r="AT22" s="1111"/>
      <c r="AU22" s="1111"/>
      <c r="AV22" s="1111"/>
      <c r="AW22" s="1111"/>
      <c r="AX22" s="1111"/>
      <c r="AY22" s="1111"/>
      <c r="AZ22" s="1111"/>
      <c r="BA22" s="1111"/>
      <c r="BB22" s="1111"/>
      <c r="BC22" s="1111"/>
      <c r="BD22" s="1111"/>
      <c r="BE22" s="1111"/>
      <c r="BF22" s="1111"/>
      <c r="BG22" s="1111"/>
      <c r="BH22" s="1111"/>
      <c r="BI22" s="1111"/>
      <c r="BJ22" s="1111"/>
      <c r="BK22" s="1111"/>
      <c r="BL22" s="1111"/>
      <c r="BM22" s="1111"/>
      <c r="BN22" s="1111"/>
      <c r="BO22" s="1111"/>
      <c r="BP22" s="1111"/>
      <c r="BQ22" s="1111"/>
      <c r="BR22" s="1111"/>
      <c r="BS22" s="1111"/>
      <c r="BT22" s="1111"/>
      <c r="BU22" s="1111"/>
      <c r="BV22" s="1111"/>
      <c r="BW22" s="1111"/>
      <c r="BX22" s="1111"/>
      <c r="BY22" s="1111"/>
      <c r="BZ22" s="1111"/>
      <c r="CA22" s="1111"/>
      <c r="CB22" s="1111"/>
      <c r="CC22" s="1111"/>
      <c r="CD22" s="1111"/>
      <c r="CE22" s="1111"/>
      <c r="CF22" s="1111"/>
      <c r="CG22" s="1111"/>
      <c r="CH22" s="1111"/>
      <c r="CI22" s="1111"/>
      <c r="CJ22" s="1111"/>
      <c r="CK22" s="1111"/>
      <c r="CL22" s="1111"/>
      <c r="CM22" s="1111"/>
      <c r="CN22" s="1111"/>
      <c r="CO22" s="1111"/>
      <c r="CP22" s="1111"/>
      <c r="CQ22" s="1111"/>
      <c r="CR22" s="1111"/>
      <c r="CS22" s="1111"/>
      <c r="CT22" s="1111"/>
      <c r="CU22" s="1111"/>
      <c r="CV22" s="1111"/>
      <c r="CW22" s="1111"/>
      <c r="CX22" s="1111"/>
      <c r="CY22" s="1111"/>
      <c r="CZ22" s="1111"/>
      <c r="DA22" s="1111"/>
      <c r="DB22" s="1111"/>
      <c r="DC22" s="1111"/>
      <c r="DD22" s="1111"/>
      <c r="DE22" s="1111"/>
      <c r="DF22" s="1111"/>
      <c r="DG22" s="1111"/>
      <c r="DH22" s="1111"/>
      <c r="DI22" s="1111"/>
      <c r="DJ22" s="1111"/>
      <c r="DK22" s="1111"/>
      <c r="DL22" s="1111"/>
      <c r="DM22" s="1111"/>
      <c r="DN22" s="1111"/>
      <c r="DO22" s="1111"/>
      <c r="DP22" s="1111"/>
      <c r="DQ22" s="1111"/>
      <c r="DR22" s="1111"/>
      <c r="DS22" s="1111"/>
      <c r="DT22" s="1111"/>
      <c r="DU22" s="1111"/>
      <c r="DV22" s="1111"/>
      <c r="DW22" s="1111"/>
      <c r="DX22" s="1111"/>
      <c r="DY22" s="1111"/>
      <c r="DZ22" s="1111"/>
      <c r="EA22" s="1111"/>
      <c r="EB22" s="1111"/>
      <c r="EC22" s="1111"/>
      <c r="ED22" s="1111"/>
      <c r="EE22" s="1111"/>
      <c r="EF22" s="1111"/>
      <c r="EG22" s="1111"/>
      <c r="EH22" s="1111"/>
      <c r="EI22" s="1111"/>
      <c r="EJ22" s="1111"/>
      <c r="EK22" s="1111"/>
      <c r="EL22" s="1111"/>
      <c r="EM22" s="1111"/>
      <c r="EN22" s="1111"/>
      <c r="EO22" s="1111"/>
      <c r="EP22" s="1111"/>
      <c r="EQ22" s="1111"/>
      <c r="ER22" s="1111"/>
      <c r="ES22" s="1111"/>
      <c r="ET22" s="1111"/>
      <c r="EU22" s="1111"/>
      <c r="EV22" s="1111"/>
      <c r="EW22" s="1111"/>
      <c r="EX22" s="1111"/>
      <c r="EY22" s="1111"/>
      <c r="EZ22" s="1111"/>
      <c r="FA22" s="1111"/>
      <c r="FB22" s="1111"/>
      <c r="FC22" s="1111"/>
      <c r="FD22" s="1111"/>
      <c r="FE22" s="1111"/>
      <c r="FF22" s="1111"/>
      <c r="FG22" s="1111"/>
      <c r="FH22" s="1111"/>
      <c r="FI22" s="1111"/>
      <c r="FJ22" s="1111"/>
      <c r="FK22" s="1111"/>
      <c r="FL22" s="1111"/>
      <c r="FM22" s="1111"/>
      <c r="FN22" s="1111"/>
      <c r="FO22" s="1111"/>
      <c r="FP22" s="1111"/>
      <c r="FQ22" s="1111"/>
      <c r="FR22" s="1111"/>
      <c r="FS22" s="1111"/>
      <c r="FT22" s="1111"/>
      <c r="FU22" s="1111"/>
      <c r="FV22" s="1111"/>
      <c r="FW22" s="1111"/>
      <c r="FX22" s="1111"/>
      <c r="FY22" s="1111"/>
      <c r="FZ22" s="1111"/>
      <c r="GA22" s="1111"/>
      <c r="GB22" s="1111"/>
      <c r="GC22" s="1111"/>
      <c r="GD22" s="1111"/>
      <c r="GE22" s="1111"/>
      <c r="GF22" s="1111"/>
      <c r="GG22" s="1111"/>
      <c r="GH22" s="1111"/>
      <c r="GI22" s="1111"/>
      <c r="GJ22" s="1111"/>
      <c r="GK22" s="1111"/>
      <c r="GL22" s="1111"/>
      <c r="GM22" s="1111"/>
      <c r="GN22" s="1111"/>
      <c r="GO22" s="1111"/>
      <c r="GP22" s="1111"/>
      <c r="GQ22" s="1111"/>
      <c r="GR22" s="1111"/>
      <c r="GS22" s="1111"/>
      <c r="GT22" s="1111"/>
      <c r="GU22" s="1111"/>
      <c r="GV22" s="1111"/>
      <c r="GW22" s="1111"/>
      <c r="GX22" s="1111"/>
      <c r="GY22" s="1111"/>
      <c r="GZ22" s="1111"/>
      <c r="HA22" s="1111"/>
      <c r="HB22" s="1111"/>
      <c r="HC22" s="1111"/>
      <c r="HD22" s="1111"/>
      <c r="HE22" s="1111"/>
      <c r="HF22" s="1111"/>
      <c r="HG22" s="1111"/>
      <c r="HH22" s="1111"/>
      <c r="HI22" s="1111"/>
      <c r="HJ22" s="1111"/>
      <c r="HK22" s="1111"/>
      <c r="HL22" s="1111"/>
      <c r="HM22" s="1111"/>
      <c r="HN22" s="1111"/>
      <c r="HO22" s="1111"/>
      <c r="HP22" s="1111"/>
      <c r="HQ22" s="1111"/>
      <c r="HR22" s="1111"/>
      <c r="HS22" s="1111"/>
      <c r="HT22" s="1111"/>
      <c r="HU22" s="1111"/>
      <c r="HV22" s="1111"/>
      <c r="HW22" s="1111"/>
      <c r="HX22" s="1111"/>
      <c r="HY22" s="1111"/>
      <c r="HZ22" s="1111"/>
      <c r="IA22" s="1111"/>
      <c r="IB22" s="1111"/>
      <c r="IC22" s="1111"/>
      <c r="ID22" s="1111"/>
      <c r="IE22" s="1111"/>
      <c r="IF22" s="1111"/>
      <c r="IG22" s="1111"/>
      <c r="IH22" s="1111"/>
    </row>
    <row r="23" spans="1:242" ht="13.9" customHeight="1">
      <c r="A23" s="1051" t="s">
        <v>629</v>
      </c>
      <c r="B23" s="1113">
        <v>184540</v>
      </c>
      <c r="C23" s="1113">
        <v>214</v>
      </c>
      <c r="D23" s="1113">
        <v>3064</v>
      </c>
      <c r="E23" s="1113">
        <v>158</v>
      </c>
      <c r="F23" s="1113">
        <v>180899</v>
      </c>
      <c r="G23" s="1113">
        <v>116</v>
      </c>
      <c r="H23" s="1113">
        <v>89</v>
      </c>
      <c r="I23" s="1104"/>
      <c r="J23" s="535"/>
      <c r="K23" s="536"/>
      <c r="S23" s="1111"/>
      <c r="T23" s="1111"/>
      <c r="U23" s="1111"/>
      <c r="V23" s="1111"/>
      <c r="W23" s="1111"/>
      <c r="X23" s="1111"/>
      <c r="Y23" s="1111"/>
      <c r="Z23" s="1111"/>
      <c r="AA23" s="1111"/>
      <c r="AB23" s="1111"/>
      <c r="AC23" s="1111"/>
      <c r="AD23" s="1111"/>
      <c r="AE23" s="1111"/>
      <c r="AF23" s="1111"/>
      <c r="AG23" s="1111"/>
      <c r="AH23" s="1111"/>
      <c r="AI23" s="1111"/>
      <c r="AJ23" s="1111"/>
      <c r="AK23" s="1111"/>
      <c r="AL23" s="1111"/>
      <c r="AM23" s="1111"/>
      <c r="AN23" s="1111"/>
      <c r="AO23" s="1111"/>
      <c r="AP23" s="1111"/>
      <c r="AQ23" s="1111"/>
      <c r="AR23" s="1111"/>
      <c r="AS23" s="1111"/>
      <c r="AT23" s="1111"/>
      <c r="AU23" s="1111"/>
      <c r="AV23" s="1111"/>
      <c r="AW23" s="1111"/>
      <c r="AX23" s="1111"/>
      <c r="AY23" s="1111"/>
      <c r="AZ23" s="1111"/>
      <c r="BA23" s="1111"/>
      <c r="BB23" s="1111"/>
      <c r="BC23" s="1111"/>
      <c r="BD23" s="1111"/>
      <c r="BE23" s="1111"/>
      <c r="BF23" s="1111"/>
      <c r="BG23" s="1111"/>
      <c r="BH23" s="1111"/>
      <c r="BI23" s="1111"/>
      <c r="BJ23" s="1111"/>
      <c r="BK23" s="1111"/>
      <c r="BL23" s="1111"/>
      <c r="BM23" s="1111"/>
      <c r="BN23" s="1111"/>
      <c r="BO23" s="1111"/>
      <c r="BP23" s="1111"/>
      <c r="BQ23" s="1111"/>
      <c r="BR23" s="1111"/>
      <c r="BS23" s="1111"/>
      <c r="BT23" s="1111"/>
      <c r="BU23" s="1111"/>
      <c r="BV23" s="1111"/>
      <c r="BW23" s="1111"/>
      <c r="BX23" s="1111"/>
      <c r="BY23" s="1111"/>
      <c r="BZ23" s="1111"/>
      <c r="CA23" s="1111"/>
      <c r="CB23" s="1111"/>
      <c r="CC23" s="1111"/>
      <c r="CD23" s="1111"/>
      <c r="CE23" s="1111"/>
      <c r="CF23" s="1111"/>
      <c r="CG23" s="1111"/>
      <c r="CH23" s="1111"/>
      <c r="CI23" s="1111"/>
      <c r="CJ23" s="1111"/>
      <c r="CK23" s="1111"/>
      <c r="CL23" s="1111"/>
      <c r="CM23" s="1111"/>
      <c r="CN23" s="1111"/>
      <c r="CO23" s="1111"/>
      <c r="CP23" s="1111"/>
      <c r="CQ23" s="1111"/>
      <c r="CR23" s="1111"/>
      <c r="CS23" s="1111"/>
      <c r="CT23" s="1111"/>
      <c r="CU23" s="1111"/>
      <c r="CV23" s="1111"/>
      <c r="CW23" s="1111"/>
      <c r="CX23" s="1111"/>
      <c r="CY23" s="1111"/>
      <c r="CZ23" s="1111"/>
      <c r="DA23" s="1111"/>
      <c r="DB23" s="1111"/>
      <c r="DC23" s="1111"/>
      <c r="DD23" s="1111"/>
      <c r="DE23" s="1111"/>
      <c r="DF23" s="1111"/>
      <c r="DG23" s="1111"/>
      <c r="DH23" s="1111"/>
      <c r="DI23" s="1111"/>
      <c r="DJ23" s="1111"/>
      <c r="DK23" s="1111"/>
      <c r="DL23" s="1111"/>
      <c r="DM23" s="1111"/>
      <c r="DN23" s="1111"/>
      <c r="DO23" s="1111"/>
      <c r="DP23" s="1111"/>
      <c r="DQ23" s="1111"/>
      <c r="DR23" s="1111"/>
      <c r="DS23" s="1111"/>
      <c r="DT23" s="1111"/>
      <c r="DU23" s="1111"/>
      <c r="DV23" s="1111"/>
      <c r="DW23" s="1111"/>
      <c r="DX23" s="1111"/>
      <c r="DY23" s="1111"/>
      <c r="DZ23" s="1111"/>
      <c r="EA23" s="1111"/>
      <c r="EB23" s="1111"/>
      <c r="EC23" s="1111"/>
      <c r="ED23" s="1111"/>
      <c r="EE23" s="1111"/>
      <c r="EF23" s="1111"/>
      <c r="EG23" s="1111"/>
      <c r="EH23" s="1111"/>
      <c r="EI23" s="1111"/>
      <c r="EJ23" s="1111"/>
      <c r="EK23" s="1111"/>
      <c r="EL23" s="1111"/>
      <c r="EM23" s="1111"/>
      <c r="EN23" s="1111"/>
      <c r="EO23" s="1111"/>
      <c r="EP23" s="1111"/>
      <c r="EQ23" s="1111"/>
      <c r="ER23" s="1111"/>
      <c r="ES23" s="1111"/>
      <c r="ET23" s="1111"/>
      <c r="EU23" s="1111"/>
      <c r="EV23" s="1111"/>
      <c r="EW23" s="1111"/>
      <c r="EX23" s="1111"/>
      <c r="EY23" s="1111"/>
      <c r="EZ23" s="1111"/>
      <c r="FA23" s="1111"/>
      <c r="FB23" s="1111"/>
      <c r="FC23" s="1111"/>
      <c r="FD23" s="1111"/>
      <c r="FE23" s="1111"/>
      <c r="FF23" s="1111"/>
      <c r="FG23" s="1111"/>
      <c r="FH23" s="1111"/>
      <c r="FI23" s="1111"/>
      <c r="FJ23" s="1111"/>
      <c r="FK23" s="1111"/>
      <c r="FL23" s="1111"/>
      <c r="FM23" s="1111"/>
      <c r="FN23" s="1111"/>
      <c r="FO23" s="1111"/>
      <c r="FP23" s="1111"/>
      <c r="FQ23" s="1111"/>
      <c r="FR23" s="1111"/>
      <c r="FS23" s="1111"/>
      <c r="FT23" s="1111"/>
      <c r="FU23" s="1111"/>
      <c r="FV23" s="1111"/>
      <c r="FW23" s="1111"/>
      <c r="FX23" s="1111"/>
      <c r="FY23" s="1111"/>
      <c r="FZ23" s="1111"/>
      <c r="GA23" s="1111"/>
      <c r="GB23" s="1111"/>
      <c r="GC23" s="1111"/>
      <c r="GD23" s="1111"/>
      <c r="GE23" s="1111"/>
      <c r="GF23" s="1111"/>
      <c r="GG23" s="1111"/>
      <c r="GH23" s="1111"/>
      <c r="GI23" s="1111"/>
      <c r="GJ23" s="1111"/>
      <c r="GK23" s="1111"/>
      <c r="GL23" s="1111"/>
      <c r="GM23" s="1111"/>
      <c r="GN23" s="1111"/>
      <c r="GO23" s="1111"/>
      <c r="GP23" s="1111"/>
      <c r="GQ23" s="1111"/>
      <c r="GR23" s="1111"/>
      <c r="GS23" s="1111"/>
      <c r="GT23" s="1111"/>
      <c r="GU23" s="1111"/>
      <c r="GV23" s="1111"/>
      <c r="GW23" s="1111"/>
      <c r="GX23" s="1111"/>
      <c r="GY23" s="1111"/>
      <c r="GZ23" s="1111"/>
      <c r="HA23" s="1111"/>
      <c r="HB23" s="1111"/>
      <c r="HC23" s="1111"/>
      <c r="HD23" s="1111"/>
      <c r="HE23" s="1111"/>
      <c r="HF23" s="1111"/>
      <c r="HG23" s="1111"/>
      <c r="HH23" s="1111"/>
      <c r="HI23" s="1111"/>
      <c r="HJ23" s="1111"/>
      <c r="HK23" s="1111"/>
      <c r="HL23" s="1111"/>
      <c r="HM23" s="1111"/>
      <c r="HN23" s="1111"/>
      <c r="HO23" s="1111"/>
      <c r="HP23" s="1111"/>
      <c r="HQ23" s="1111"/>
      <c r="HR23" s="1111"/>
      <c r="HS23" s="1111"/>
      <c r="HT23" s="1111"/>
      <c r="HU23" s="1111"/>
      <c r="HV23" s="1111"/>
      <c r="HW23" s="1111"/>
      <c r="HX23" s="1111"/>
      <c r="HY23" s="1111"/>
      <c r="HZ23" s="1111"/>
      <c r="IA23" s="1111"/>
      <c r="IB23" s="1111"/>
      <c r="IC23" s="1111"/>
      <c r="ID23" s="1111"/>
      <c r="IE23" s="1111"/>
      <c r="IF23" s="1111"/>
      <c r="IG23" s="1111"/>
      <c r="IH23" s="1111"/>
    </row>
    <row r="24" spans="1:242" ht="13.9" customHeight="1">
      <c r="A24" s="1118" t="s">
        <v>2</v>
      </c>
      <c r="B24" s="1113">
        <v>2323</v>
      </c>
      <c r="C24" s="1113">
        <v>12</v>
      </c>
      <c r="D24" s="1113">
        <v>18</v>
      </c>
      <c r="E24" s="1113">
        <v>12</v>
      </c>
      <c r="F24" s="1113">
        <v>2281</v>
      </c>
      <c r="G24" s="1113">
        <v>0</v>
      </c>
      <c r="H24" s="1113">
        <v>0</v>
      </c>
      <c r="I24" s="1111"/>
      <c r="J24" s="535"/>
      <c r="K24" s="536"/>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111"/>
      <c r="BA24" s="1111"/>
      <c r="BB24" s="1111"/>
      <c r="BC24" s="1111"/>
      <c r="BD24" s="1111"/>
      <c r="BE24" s="1111"/>
      <c r="BF24" s="1111"/>
      <c r="BG24" s="1111"/>
      <c r="BH24" s="1111"/>
      <c r="BI24" s="1111"/>
      <c r="BJ24" s="1111"/>
      <c r="BK24" s="1111"/>
      <c r="BL24" s="1111"/>
      <c r="BM24" s="1111"/>
      <c r="BN24" s="1111"/>
      <c r="BO24" s="1111"/>
      <c r="BP24" s="1111"/>
      <c r="BQ24" s="1111"/>
      <c r="BR24" s="1111"/>
      <c r="BS24" s="1111"/>
      <c r="BT24" s="1111"/>
      <c r="BU24" s="1111"/>
      <c r="BV24" s="1111"/>
      <c r="BW24" s="1111"/>
      <c r="BX24" s="1111"/>
      <c r="BY24" s="1111"/>
      <c r="BZ24" s="1111"/>
      <c r="CA24" s="1111"/>
      <c r="CB24" s="1111"/>
      <c r="CC24" s="1111"/>
      <c r="CD24" s="1111"/>
      <c r="CE24" s="1111"/>
      <c r="CF24" s="1111"/>
      <c r="CG24" s="1111"/>
      <c r="CH24" s="1111"/>
      <c r="CI24" s="1111"/>
      <c r="CJ24" s="1111"/>
      <c r="CK24" s="1111"/>
      <c r="CL24" s="1111"/>
      <c r="CM24" s="1111"/>
      <c r="CN24" s="1111"/>
      <c r="CO24" s="1111"/>
      <c r="CP24" s="1111"/>
      <c r="CQ24" s="1111"/>
      <c r="CR24" s="1111"/>
      <c r="CS24" s="1111"/>
      <c r="CT24" s="1111"/>
      <c r="CU24" s="1111"/>
      <c r="CV24" s="1111"/>
      <c r="CW24" s="1111"/>
      <c r="CX24" s="1111"/>
      <c r="CY24" s="1111"/>
      <c r="CZ24" s="1111"/>
      <c r="DA24" s="1111"/>
      <c r="DB24" s="1111"/>
      <c r="DC24" s="1111"/>
      <c r="DD24" s="1111"/>
      <c r="DE24" s="1111"/>
      <c r="DF24" s="1111"/>
      <c r="DG24" s="1111"/>
      <c r="DH24" s="1111"/>
      <c r="DI24" s="1111"/>
      <c r="DJ24" s="1111"/>
      <c r="DK24" s="1111"/>
      <c r="DL24" s="1111"/>
      <c r="DM24" s="1111"/>
      <c r="DN24" s="1111"/>
      <c r="DO24" s="1111"/>
      <c r="DP24" s="1111"/>
      <c r="DQ24" s="1111"/>
      <c r="DR24" s="1111"/>
      <c r="DS24" s="1111"/>
      <c r="DT24" s="1111"/>
      <c r="DU24" s="1111"/>
      <c r="DV24" s="1111"/>
      <c r="DW24" s="1111"/>
      <c r="DX24" s="1111"/>
      <c r="DY24" s="1111"/>
      <c r="DZ24" s="1111"/>
      <c r="EA24" s="1111"/>
      <c r="EB24" s="1111"/>
      <c r="EC24" s="1111"/>
      <c r="ED24" s="1111"/>
      <c r="EE24" s="1111"/>
      <c r="EF24" s="1111"/>
      <c r="EG24" s="1111"/>
      <c r="EH24" s="1111"/>
      <c r="EI24" s="1111"/>
      <c r="EJ24" s="1111"/>
      <c r="EK24" s="1111"/>
      <c r="EL24" s="1111"/>
      <c r="EM24" s="1111"/>
      <c r="EN24" s="1111"/>
      <c r="EO24" s="1111"/>
      <c r="EP24" s="1111"/>
      <c r="EQ24" s="1111"/>
      <c r="ER24" s="1111"/>
      <c r="ES24" s="1111"/>
      <c r="ET24" s="1111"/>
      <c r="EU24" s="1111"/>
      <c r="EV24" s="1111"/>
      <c r="EW24" s="1111"/>
      <c r="EX24" s="1111"/>
      <c r="EY24" s="1111"/>
      <c r="EZ24" s="1111"/>
      <c r="FA24" s="1111"/>
      <c r="FB24" s="1111"/>
      <c r="FC24" s="1111"/>
      <c r="FD24" s="1111"/>
      <c r="FE24" s="1111"/>
      <c r="FF24" s="1111"/>
      <c r="FG24" s="1111"/>
      <c r="FH24" s="1111"/>
      <c r="FI24" s="1111"/>
      <c r="FJ24" s="1111"/>
      <c r="FK24" s="1111"/>
      <c r="FL24" s="1111"/>
      <c r="FM24" s="1111"/>
      <c r="FN24" s="1111"/>
      <c r="FO24" s="1111"/>
      <c r="FP24" s="1111"/>
      <c r="FQ24" s="1111"/>
      <c r="FR24" s="1111"/>
      <c r="FS24" s="1111"/>
      <c r="FT24" s="1111"/>
      <c r="FU24" s="1111"/>
      <c r="FV24" s="1111"/>
      <c r="FW24" s="1111"/>
      <c r="FX24" s="1111"/>
      <c r="FY24" s="1111"/>
      <c r="FZ24" s="1111"/>
      <c r="GA24" s="1111"/>
      <c r="GB24" s="1111"/>
      <c r="GC24" s="1111"/>
      <c r="GD24" s="1111"/>
      <c r="GE24" s="1111"/>
      <c r="GF24" s="1111"/>
      <c r="GG24" s="1111"/>
      <c r="GH24" s="1111"/>
      <c r="GI24" s="1111"/>
      <c r="GJ24" s="1111"/>
      <c r="GK24" s="1111"/>
      <c r="GL24" s="1111"/>
      <c r="GM24" s="1111"/>
      <c r="GN24" s="1111"/>
      <c r="GO24" s="1111"/>
      <c r="GP24" s="1111"/>
      <c r="GQ24" s="1111"/>
      <c r="GR24" s="1111"/>
      <c r="GS24" s="1111"/>
      <c r="GT24" s="1111"/>
      <c r="GU24" s="1111"/>
      <c r="GV24" s="1111"/>
      <c r="GW24" s="1111"/>
      <c r="GX24" s="1111"/>
      <c r="GY24" s="1111"/>
      <c r="GZ24" s="1111"/>
      <c r="HA24" s="1111"/>
      <c r="HB24" s="1111"/>
      <c r="HC24" s="1111"/>
      <c r="HD24" s="1111"/>
      <c r="HE24" s="1111"/>
      <c r="HF24" s="1111"/>
      <c r="HG24" s="1111"/>
      <c r="HH24" s="1111"/>
      <c r="HI24" s="1111"/>
      <c r="HJ24" s="1111"/>
      <c r="HK24" s="1111"/>
      <c r="HL24" s="1111"/>
      <c r="HM24" s="1111"/>
      <c r="HN24" s="1111"/>
      <c r="HO24" s="1111"/>
      <c r="HP24" s="1111"/>
      <c r="HQ24" s="1111"/>
      <c r="HR24" s="1111"/>
      <c r="HS24" s="1111"/>
      <c r="HT24" s="1111"/>
      <c r="HU24" s="1111"/>
      <c r="HV24" s="1111"/>
      <c r="HW24" s="1111"/>
      <c r="HX24" s="1111"/>
      <c r="HY24" s="1111"/>
      <c r="HZ24" s="1111"/>
      <c r="IA24" s="1111"/>
      <c r="IB24" s="1111"/>
      <c r="IC24" s="1111"/>
      <c r="ID24" s="1111"/>
      <c r="IE24" s="1111"/>
      <c r="IF24" s="1111"/>
      <c r="IG24" s="1111"/>
      <c r="IH24" s="1111"/>
    </row>
    <row r="25" spans="1:242" ht="13.9" customHeight="1">
      <c r="A25" s="1118" t="s">
        <v>21</v>
      </c>
      <c r="B25" s="1113">
        <v>3035</v>
      </c>
      <c r="C25" s="1113">
        <v>8</v>
      </c>
      <c r="D25" s="1113">
        <v>27</v>
      </c>
      <c r="E25" s="1113">
        <v>12</v>
      </c>
      <c r="F25" s="1113">
        <v>2988</v>
      </c>
      <c r="G25" s="1113">
        <v>0</v>
      </c>
      <c r="H25" s="1113">
        <v>0</v>
      </c>
      <c r="I25" s="1111"/>
      <c r="J25" s="535"/>
      <c r="K25" s="536"/>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1111"/>
      <c r="BK25" s="1111"/>
      <c r="BL25" s="1111"/>
      <c r="BM25" s="1111"/>
      <c r="BN25" s="1111"/>
      <c r="BO25" s="1111"/>
      <c r="BP25" s="1111"/>
      <c r="BQ25" s="1111"/>
      <c r="BR25" s="1111"/>
      <c r="BS25" s="1111"/>
      <c r="BT25" s="1111"/>
      <c r="BU25" s="1111"/>
      <c r="BV25" s="1111"/>
      <c r="BW25" s="1111"/>
      <c r="BX25" s="1111"/>
      <c r="BY25" s="1111"/>
      <c r="BZ25" s="1111"/>
      <c r="CA25" s="1111"/>
      <c r="CB25" s="1111"/>
      <c r="CC25" s="1111"/>
      <c r="CD25" s="1111"/>
      <c r="CE25" s="1111"/>
      <c r="CF25" s="1111"/>
      <c r="CG25" s="1111"/>
      <c r="CH25" s="1111"/>
      <c r="CI25" s="1111"/>
      <c r="CJ25" s="1111"/>
      <c r="CK25" s="1111"/>
      <c r="CL25" s="1111"/>
      <c r="CM25" s="1111"/>
      <c r="CN25" s="1111"/>
      <c r="CO25" s="1111"/>
      <c r="CP25" s="1111"/>
      <c r="CQ25" s="1111"/>
      <c r="CR25" s="1111"/>
      <c r="CS25" s="1111"/>
      <c r="CT25" s="1111"/>
      <c r="CU25" s="1111"/>
      <c r="CV25" s="1111"/>
      <c r="CW25" s="1111"/>
      <c r="CX25" s="1111"/>
      <c r="CY25" s="1111"/>
      <c r="CZ25" s="1111"/>
      <c r="DA25" s="1111"/>
      <c r="DB25" s="1111"/>
      <c r="DC25" s="1111"/>
      <c r="DD25" s="1111"/>
      <c r="DE25" s="1111"/>
      <c r="DF25" s="1111"/>
      <c r="DG25" s="1111"/>
      <c r="DH25" s="1111"/>
      <c r="DI25" s="1111"/>
      <c r="DJ25" s="1111"/>
      <c r="DK25" s="1111"/>
      <c r="DL25" s="1111"/>
      <c r="DM25" s="1111"/>
      <c r="DN25" s="1111"/>
      <c r="DO25" s="1111"/>
      <c r="DP25" s="1111"/>
      <c r="DQ25" s="1111"/>
      <c r="DR25" s="1111"/>
      <c r="DS25" s="1111"/>
      <c r="DT25" s="1111"/>
      <c r="DU25" s="1111"/>
      <c r="DV25" s="1111"/>
      <c r="DW25" s="1111"/>
      <c r="DX25" s="1111"/>
      <c r="DY25" s="1111"/>
      <c r="DZ25" s="1111"/>
      <c r="EA25" s="1111"/>
      <c r="EB25" s="1111"/>
      <c r="EC25" s="1111"/>
      <c r="ED25" s="1111"/>
      <c r="EE25" s="1111"/>
      <c r="EF25" s="1111"/>
      <c r="EG25" s="1111"/>
      <c r="EH25" s="1111"/>
      <c r="EI25" s="1111"/>
      <c r="EJ25" s="1111"/>
      <c r="EK25" s="1111"/>
      <c r="EL25" s="1111"/>
      <c r="EM25" s="1111"/>
      <c r="EN25" s="1111"/>
      <c r="EO25" s="1111"/>
      <c r="EP25" s="1111"/>
      <c r="EQ25" s="1111"/>
      <c r="ER25" s="1111"/>
      <c r="ES25" s="1111"/>
      <c r="ET25" s="1111"/>
      <c r="EU25" s="1111"/>
      <c r="EV25" s="1111"/>
      <c r="EW25" s="1111"/>
      <c r="EX25" s="1111"/>
      <c r="EY25" s="1111"/>
      <c r="EZ25" s="1111"/>
      <c r="FA25" s="1111"/>
      <c r="FB25" s="1111"/>
      <c r="FC25" s="1111"/>
      <c r="FD25" s="1111"/>
      <c r="FE25" s="1111"/>
      <c r="FF25" s="1111"/>
      <c r="FG25" s="1111"/>
      <c r="FH25" s="1111"/>
      <c r="FI25" s="1111"/>
      <c r="FJ25" s="1111"/>
      <c r="FK25" s="1111"/>
      <c r="FL25" s="1111"/>
      <c r="FM25" s="1111"/>
      <c r="FN25" s="1111"/>
      <c r="FO25" s="1111"/>
      <c r="FP25" s="1111"/>
      <c r="FQ25" s="1111"/>
      <c r="FR25" s="1111"/>
      <c r="FS25" s="1111"/>
      <c r="FT25" s="1111"/>
      <c r="FU25" s="1111"/>
      <c r="FV25" s="1111"/>
      <c r="FW25" s="1111"/>
      <c r="FX25" s="1111"/>
      <c r="FY25" s="1111"/>
      <c r="FZ25" s="1111"/>
      <c r="GA25" s="1111"/>
      <c r="GB25" s="1111"/>
      <c r="GC25" s="1111"/>
      <c r="GD25" s="1111"/>
      <c r="GE25" s="1111"/>
      <c r="GF25" s="1111"/>
      <c r="GG25" s="1111"/>
      <c r="GH25" s="1111"/>
      <c r="GI25" s="1111"/>
      <c r="GJ25" s="1111"/>
      <c r="GK25" s="1111"/>
      <c r="GL25" s="1111"/>
      <c r="GM25" s="1111"/>
      <c r="GN25" s="1111"/>
      <c r="GO25" s="1111"/>
      <c r="GP25" s="1111"/>
      <c r="GQ25" s="1111"/>
      <c r="GR25" s="1111"/>
      <c r="GS25" s="1111"/>
      <c r="GT25" s="1111"/>
      <c r="GU25" s="1111"/>
      <c r="GV25" s="1111"/>
      <c r="GW25" s="1111"/>
      <c r="GX25" s="1111"/>
      <c r="GY25" s="1111"/>
      <c r="GZ25" s="1111"/>
      <c r="HA25" s="1111"/>
      <c r="HB25" s="1111"/>
      <c r="HC25" s="1111"/>
      <c r="HD25" s="1111"/>
      <c r="HE25" s="1111"/>
      <c r="HF25" s="1111"/>
      <c r="HG25" s="1111"/>
      <c r="HH25" s="1111"/>
      <c r="HI25" s="1111"/>
      <c r="HJ25" s="1111"/>
      <c r="HK25" s="1111"/>
      <c r="HL25" s="1111"/>
      <c r="HM25" s="1111"/>
      <c r="HN25" s="1111"/>
      <c r="HO25" s="1111"/>
      <c r="HP25" s="1111"/>
      <c r="HQ25" s="1111"/>
      <c r="HR25" s="1111"/>
      <c r="HS25" s="1111"/>
      <c r="HT25" s="1111"/>
      <c r="HU25" s="1111"/>
      <c r="HV25" s="1111"/>
      <c r="HW25" s="1111"/>
      <c r="HX25" s="1111"/>
      <c r="HY25" s="1111"/>
      <c r="HZ25" s="1111"/>
      <c r="IA25" s="1111"/>
      <c r="IB25" s="1111"/>
      <c r="IC25" s="1111"/>
      <c r="ID25" s="1111"/>
      <c r="IE25" s="1111"/>
      <c r="IF25" s="1111"/>
      <c r="IG25" s="1111"/>
      <c r="IH25" s="1111"/>
    </row>
    <row r="26" spans="1:242" s="854" customFormat="1" ht="13.9" customHeight="1">
      <c r="A26" s="1119" t="s">
        <v>1480</v>
      </c>
      <c r="B26" s="1113">
        <v>2774</v>
      </c>
      <c r="C26" s="1113">
        <v>0</v>
      </c>
      <c r="D26" s="1113">
        <v>1</v>
      </c>
      <c r="E26" s="1113">
        <v>0</v>
      </c>
      <c r="F26" s="1113">
        <v>2773</v>
      </c>
      <c r="G26" s="1113">
        <v>0</v>
      </c>
      <c r="H26" s="1113">
        <v>0</v>
      </c>
      <c r="I26" s="1120"/>
      <c r="J26" s="535"/>
      <c r="K26" s="536"/>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c r="AT26" s="1120"/>
      <c r="AU26" s="1120"/>
      <c r="AV26" s="1120"/>
      <c r="AW26" s="1120"/>
      <c r="AX26" s="1120"/>
      <c r="AY26" s="1120"/>
      <c r="AZ26" s="1120"/>
      <c r="BA26" s="1120"/>
      <c r="BB26" s="1120"/>
      <c r="BC26" s="1120"/>
      <c r="BD26" s="1120"/>
      <c r="BE26" s="1120"/>
      <c r="BF26" s="1120"/>
      <c r="BG26" s="1120"/>
      <c r="BH26" s="1120"/>
      <c r="BI26" s="1120"/>
      <c r="BJ26" s="1120"/>
      <c r="BK26" s="1120"/>
      <c r="BL26" s="1120"/>
      <c r="BM26" s="1120"/>
      <c r="BN26" s="1120"/>
      <c r="BO26" s="1120"/>
      <c r="BP26" s="1120"/>
      <c r="BQ26" s="1120"/>
      <c r="BR26" s="1120"/>
      <c r="BS26" s="1120"/>
      <c r="BT26" s="1120"/>
      <c r="BU26" s="1120"/>
      <c r="BV26" s="1120"/>
      <c r="BW26" s="1120"/>
      <c r="BX26" s="1120"/>
      <c r="BY26" s="1120"/>
      <c r="BZ26" s="1120"/>
      <c r="CA26" s="1120"/>
      <c r="CB26" s="1120"/>
      <c r="CC26" s="1120"/>
      <c r="CD26" s="1120"/>
      <c r="CE26" s="1120"/>
      <c r="CF26" s="1120"/>
      <c r="CG26" s="1120"/>
      <c r="CH26" s="1120"/>
      <c r="CI26" s="1120"/>
      <c r="CJ26" s="1120"/>
      <c r="CK26" s="1120"/>
      <c r="CL26" s="1120"/>
      <c r="CM26" s="1120"/>
      <c r="CN26" s="1120"/>
      <c r="CO26" s="1120"/>
      <c r="CP26" s="1120"/>
      <c r="CQ26" s="1120"/>
      <c r="CR26" s="1120"/>
      <c r="CS26" s="1120"/>
      <c r="CT26" s="1120"/>
      <c r="CU26" s="1120"/>
      <c r="CV26" s="1120"/>
      <c r="CW26" s="1120"/>
      <c r="CX26" s="1120"/>
      <c r="CY26" s="1120"/>
      <c r="CZ26" s="1120"/>
      <c r="DA26" s="1120"/>
      <c r="DB26" s="1120"/>
      <c r="DC26" s="1120"/>
      <c r="DD26" s="1120"/>
      <c r="DE26" s="1120"/>
      <c r="DF26" s="1120"/>
      <c r="DG26" s="1120"/>
      <c r="DH26" s="1120"/>
      <c r="DI26" s="1120"/>
      <c r="DJ26" s="1120"/>
      <c r="DK26" s="1120"/>
      <c r="DL26" s="1120"/>
      <c r="DM26" s="1120"/>
      <c r="DN26" s="1120"/>
      <c r="DO26" s="1120"/>
      <c r="DP26" s="1120"/>
      <c r="DQ26" s="1120"/>
      <c r="DR26" s="1120"/>
      <c r="DS26" s="1120"/>
      <c r="DT26" s="1120"/>
      <c r="DU26" s="1120"/>
      <c r="DV26" s="1120"/>
      <c r="DW26" s="1120"/>
      <c r="DX26" s="1120"/>
      <c r="DY26" s="1120"/>
      <c r="DZ26" s="1120"/>
      <c r="EA26" s="1120"/>
      <c r="EB26" s="1120"/>
      <c r="EC26" s="1120"/>
      <c r="ED26" s="1120"/>
      <c r="EE26" s="1120"/>
      <c r="EF26" s="1120"/>
      <c r="EG26" s="1120"/>
      <c r="EH26" s="1120"/>
      <c r="EI26" s="1120"/>
      <c r="EJ26" s="1120"/>
      <c r="EK26" s="1120"/>
      <c r="EL26" s="1120"/>
      <c r="EM26" s="1120"/>
      <c r="EN26" s="1120"/>
      <c r="EO26" s="1120"/>
      <c r="EP26" s="1120"/>
      <c r="EQ26" s="1120"/>
      <c r="ER26" s="1120"/>
      <c r="ES26" s="1120"/>
      <c r="ET26" s="1120"/>
      <c r="EU26" s="1120"/>
      <c r="EV26" s="1120"/>
      <c r="EW26" s="1120"/>
      <c r="EX26" s="1120"/>
      <c r="EY26" s="1120"/>
      <c r="EZ26" s="1120"/>
      <c r="FA26" s="1120"/>
      <c r="FB26" s="1120"/>
      <c r="FC26" s="1120"/>
      <c r="FD26" s="1120"/>
      <c r="FE26" s="1120"/>
      <c r="FF26" s="1120"/>
      <c r="FG26" s="1120"/>
      <c r="FH26" s="1120"/>
      <c r="FI26" s="1120"/>
      <c r="FJ26" s="1120"/>
      <c r="FK26" s="1120"/>
      <c r="FL26" s="1120"/>
      <c r="FM26" s="1120"/>
      <c r="FN26" s="1120"/>
      <c r="FO26" s="1120"/>
      <c r="FP26" s="1120"/>
      <c r="FQ26" s="1120"/>
      <c r="FR26" s="1120"/>
      <c r="FS26" s="1120"/>
      <c r="FT26" s="1120"/>
      <c r="FU26" s="1120"/>
      <c r="FV26" s="1120"/>
      <c r="FW26" s="1120"/>
      <c r="FX26" s="1120"/>
      <c r="FY26" s="1120"/>
      <c r="FZ26" s="1120"/>
      <c r="GA26" s="1120"/>
      <c r="GB26" s="1120"/>
      <c r="GC26" s="1120"/>
      <c r="GD26" s="1120"/>
      <c r="GE26" s="1120"/>
      <c r="GF26" s="1120"/>
      <c r="GG26" s="1120"/>
      <c r="GH26" s="1120"/>
      <c r="GI26" s="1120"/>
      <c r="GJ26" s="1120"/>
      <c r="GK26" s="1120"/>
      <c r="GL26" s="1120"/>
      <c r="GM26" s="1120"/>
      <c r="GN26" s="1120"/>
      <c r="GO26" s="1120"/>
      <c r="GP26" s="1120"/>
      <c r="GQ26" s="1120"/>
      <c r="GR26" s="1120"/>
      <c r="GS26" s="1120"/>
      <c r="GT26" s="1120"/>
      <c r="GU26" s="1120"/>
      <c r="GV26" s="1120"/>
      <c r="GW26" s="1120"/>
      <c r="GX26" s="1120"/>
      <c r="GY26" s="1120"/>
      <c r="GZ26" s="1120"/>
      <c r="HA26" s="1120"/>
      <c r="HB26" s="1120"/>
      <c r="HC26" s="1120"/>
      <c r="HD26" s="1120"/>
      <c r="HE26" s="1120"/>
      <c r="HF26" s="1120"/>
      <c r="HG26" s="1120"/>
      <c r="HH26" s="1120"/>
      <c r="HI26" s="1120"/>
      <c r="HJ26" s="1120"/>
      <c r="HK26" s="1120"/>
      <c r="HL26" s="1120"/>
      <c r="HM26" s="1120"/>
      <c r="HN26" s="1120"/>
      <c r="HO26" s="1120"/>
      <c r="HP26" s="1120"/>
      <c r="HQ26" s="1120"/>
      <c r="HR26" s="1120"/>
      <c r="HS26" s="1120"/>
      <c r="HT26" s="1120"/>
      <c r="HU26" s="1120"/>
      <c r="HV26" s="1120"/>
      <c r="HW26" s="1120"/>
      <c r="HX26" s="1120"/>
      <c r="HY26" s="1120"/>
      <c r="HZ26" s="1120"/>
      <c r="IA26" s="1120"/>
      <c r="IB26" s="1120"/>
      <c r="IC26" s="1120"/>
      <c r="ID26" s="1120"/>
      <c r="IE26" s="1120"/>
      <c r="IF26" s="1120"/>
      <c r="IG26" s="1120"/>
      <c r="IH26" s="1120"/>
    </row>
    <row r="27" spans="1:242" ht="51.75" customHeight="1">
      <c r="A27" s="999"/>
      <c r="B27" s="863" t="s">
        <v>152</v>
      </c>
      <c r="C27" s="1099" t="s">
        <v>1495</v>
      </c>
      <c r="D27" s="1100" t="s">
        <v>1496</v>
      </c>
      <c r="E27" s="1099" t="s">
        <v>1497</v>
      </c>
      <c r="F27" s="804" t="s">
        <v>1498</v>
      </c>
      <c r="G27" s="1100" t="s">
        <v>1499</v>
      </c>
      <c r="H27" s="1099" t="s">
        <v>1314</v>
      </c>
      <c r="I27" s="1101"/>
      <c r="J27" s="1101"/>
      <c r="K27" s="1101"/>
      <c r="L27" s="1101"/>
      <c r="M27" s="1101"/>
      <c r="N27" s="1101"/>
      <c r="O27" s="1101"/>
      <c r="P27" s="1101"/>
      <c r="Q27" s="1101"/>
      <c r="R27" s="1101"/>
      <c r="S27" s="1101"/>
      <c r="T27" s="1101"/>
      <c r="U27" s="1101"/>
      <c r="V27" s="1101"/>
      <c r="W27" s="1101"/>
      <c r="X27" s="1101"/>
      <c r="Y27" s="1101"/>
      <c r="Z27" s="1101"/>
      <c r="AA27" s="1101"/>
      <c r="AB27" s="1101"/>
      <c r="AC27" s="1101"/>
      <c r="AD27" s="1101"/>
      <c r="AE27" s="1101"/>
      <c r="AF27" s="1101"/>
      <c r="AG27" s="1101"/>
      <c r="AH27" s="1101"/>
      <c r="AI27" s="1101"/>
      <c r="AJ27" s="1101"/>
      <c r="AK27" s="1101"/>
      <c r="AL27" s="1101"/>
      <c r="AM27" s="1101"/>
      <c r="AN27" s="1101"/>
      <c r="AO27" s="1101"/>
      <c r="AP27" s="1101"/>
      <c r="AQ27" s="1101"/>
      <c r="AR27" s="1101"/>
      <c r="AS27" s="1101"/>
      <c r="AT27" s="1101"/>
      <c r="AU27" s="1101"/>
      <c r="AV27" s="1101"/>
      <c r="AW27" s="1101"/>
      <c r="AX27" s="1101"/>
      <c r="AY27" s="1101"/>
      <c r="AZ27" s="1101"/>
      <c r="BA27" s="1101"/>
      <c r="BB27" s="1101"/>
      <c r="BC27" s="1101"/>
      <c r="BD27" s="1101"/>
      <c r="BE27" s="1101"/>
      <c r="BF27" s="1101"/>
      <c r="BG27" s="1101"/>
      <c r="BH27" s="1101"/>
      <c r="BI27" s="1101"/>
      <c r="BJ27" s="1101"/>
      <c r="BK27" s="1101"/>
      <c r="BL27" s="1101"/>
      <c r="BM27" s="1101"/>
      <c r="BN27" s="1101"/>
      <c r="BO27" s="1101"/>
      <c r="BP27" s="1101"/>
      <c r="BQ27" s="1101"/>
      <c r="BR27" s="1101"/>
      <c r="BS27" s="1101"/>
      <c r="BT27" s="1101"/>
      <c r="BU27" s="1101"/>
      <c r="BV27" s="1101"/>
      <c r="BW27" s="1101"/>
      <c r="BX27" s="1101"/>
      <c r="BY27" s="1101"/>
      <c r="BZ27" s="1101"/>
      <c r="CA27" s="1101"/>
      <c r="CB27" s="1101"/>
      <c r="CC27" s="1101"/>
      <c r="CD27" s="1101"/>
      <c r="CE27" s="1101"/>
      <c r="CF27" s="1101"/>
      <c r="CG27" s="1101"/>
      <c r="CH27" s="1101"/>
      <c r="CI27" s="1101"/>
      <c r="CJ27" s="1101"/>
      <c r="CK27" s="1101"/>
      <c r="CL27" s="1101"/>
      <c r="CM27" s="1101"/>
      <c r="CN27" s="1101"/>
      <c r="CO27" s="1101"/>
      <c r="CP27" s="1101"/>
      <c r="CQ27" s="1101"/>
      <c r="CR27" s="1101"/>
      <c r="CS27" s="1101"/>
      <c r="CT27" s="1101"/>
      <c r="CU27" s="1101"/>
      <c r="CV27" s="1101"/>
      <c r="CW27" s="1101"/>
      <c r="CX27" s="1101"/>
      <c r="CY27" s="1101"/>
      <c r="CZ27" s="1101"/>
      <c r="DA27" s="1101"/>
      <c r="DB27" s="1101"/>
      <c r="DC27" s="1101"/>
      <c r="DD27" s="1101"/>
      <c r="DE27" s="1101"/>
      <c r="DF27" s="1101"/>
      <c r="DG27" s="1101"/>
      <c r="DH27" s="1101"/>
      <c r="DI27" s="1101"/>
      <c r="DJ27" s="1101"/>
      <c r="DK27" s="1101"/>
      <c r="DL27" s="1101"/>
      <c r="DM27" s="1101"/>
      <c r="DN27" s="1101"/>
      <c r="DO27" s="1101"/>
      <c r="DP27" s="1101"/>
      <c r="DQ27" s="1101"/>
      <c r="DR27" s="1101"/>
      <c r="DS27" s="1101"/>
      <c r="DT27" s="1101"/>
      <c r="DU27" s="1101"/>
      <c r="DV27" s="1101"/>
      <c r="DW27" s="1101"/>
      <c r="DX27" s="1101"/>
      <c r="DY27" s="1101"/>
      <c r="DZ27" s="1101"/>
      <c r="EA27" s="1101"/>
      <c r="EB27" s="1101"/>
      <c r="EC27" s="1101"/>
      <c r="ED27" s="1101"/>
      <c r="EE27" s="1101"/>
      <c r="EF27" s="1101"/>
      <c r="EG27" s="1101"/>
      <c r="EH27" s="1101"/>
      <c r="EI27" s="1101"/>
      <c r="EJ27" s="1101"/>
      <c r="EK27" s="1101"/>
      <c r="EL27" s="1101"/>
      <c r="EM27" s="1101"/>
      <c r="EN27" s="1101"/>
      <c r="EO27" s="1101"/>
      <c r="EP27" s="1101"/>
      <c r="EQ27" s="1101"/>
      <c r="ER27" s="1101"/>
      <c r="ES27" s="1101"/>
      <c r="ET27" s="1101"/>
      <c r="EU27" s="1101"/>
      <c r="EV27" s="1101"/>
      <c r="EW27" s="1101"/>
      <c r="EX27" s="1101"/>
      <c r="EY27" s="1101"/>
      <c r="EZ27" s="1101"/>
      <c r="FA27" s="1101"/>
      <c r="FB27" s="1101"/>
      <c r="FC27" s="1101"/>
      <c r="FD27" s="1101"/>
      <c r="FE27" s="1101"/>
      <c r="FF27" s="1101"/>
      <c r="FG27" s="1101"/>
      <c r="FH27" s="1101"/>
      <c r="FI27" s="1101"/>
      <c r="FJ27" s="1101"/>
      <c r="FK27" s="1101"/>
      <c r="FL27" s="1101"/>
      <c r="FM27" s="1101"/>
      <c r="FN27" s="1101"/>
      <c r="FO27" s="1101"/>
      <c r="FP27" s="1101"/>
      <c r="FQ27" s="1101"/>
      <c r="FR27" s="1101"/>
      <c r="FS27" s="1101"/>
      <c r="FT27" s="1101"/>
      <c r="FU27" s="1101"/>
      <c r="FV27" s="1101"/>
      <c r="FW27" s="1101"/>
      <c r="FX27" s="1101"/>
      <c r="FY27" s="1101"/>
      <c r="FZ27" s="1101"/>
      <c r="GA27" s="1101"/>
      <c r="GB27" s="1101"/>
      <c r="GC27" s="1101"/>
      <c r="GD27" s="1101"/>
      <c r="GE27" s="1101"/>
      <c r="GF27" s="1101"/>
      <c r="GG27" s="1101"/>
      <c r="GH27" s="1101"/>
      <c r="GI27" s="1101"/>
      <c r="GJ27" s="1101"/>
      <c r="GK27" s="1101"/>
      <c r="GL27" s="1101"/>
      <c r="GM27" s="1101"/>
      <c r="GN27" s="1101"/>
      <c r="GO27" s="1101"/>
      <c r="GP27" s="1101"/>
      <c r="GQ27" s="1101"/>
      <c r="GR27" s="1101"/>
      <c r="GS27" s="1101"/>
      <c r="GT27" s="1101"/>
      <c r="GU27" s="1101"/>
      <c r="GV27" s="1101"/>
      <c r="GW27" s="1101"/>
      <c r="GX27" s="1101"/>
      <c r="GY27" s="1101"/>
      <c r="GZ27" s="1101"/>
      <c r="HA27" s="1101"/>
      <c r="HB27" s="1101"/>
      <c r="HC27" s="1101"/>
      <c r="HD27" s="1101"/>
      <c r="HE27" s="1101"/>
      <c r="HF27" s="1101"/>
      <c r="HG27" s="1101"/>
      <c r="HH27" s="1101"/>
      <c r="HI27" s="1101"/>
      <c r="HJ27" s="1101"/>
      <c r="HK27" s="1101"/>
      <c r="HL27" s="1101"/>
      <c r="HM27" s="1101"/>
      <c r="HN27" s="1101"/>
      <c r="HO27" s="1101"/>
      <c r="HP27" s="1101"/>
      <c r="HQ27" s="1101"/>
      <c r="HR27" s="1101"/>
      <c r="HS27" s="1101"/>
      <c r="HT27" s="1101"/>
      <c r="HU27" s="1101"/>
      <c r="HV27" s="1101"/>
      <c r="HW27" s="1101"/>
      <c r="HX27" s="1101"/>
      <c r="HY27" s="1101"/>
      <c r="HZ27" s="1101"/>
      <c r="IA27" s="1101"/>
      <c r="IB27" s="1101"/>
      <c r="IC27" s="1101"/>
      <c r="ID27" s="1101"/>
      <c r="IE27" s="1101"/>
      <c r="IF27" s="1101"/>
      <c r="IG27" s="1101"/>
      <c r="IH27" s="1101"/>
    </row>
    <row r="28" spans="1:242">
      <c r="A28" s="1540" t="s">
        <v>1047</v>
      </c>
      <c r="B28" s="1540"/>
      <c r="C28" s="1540"/>
      <c r="D28" s="1540"/>
      <c r="E28" s="1540"/>
      <c r="F28" s="1540"/>
      <c r="G28" s="1540"/>
      <c r="H28" s="1540"/>
      <c r="I28" s="1101"/>
      <c r="J28" s="1101"/>
      <c r="K28" s="1101"/>
      <c r="L28" s="1101"/>
      <c r="M28" s="1101"/>
      <c r="N28" s="1101"/>
      <c r="O28" s="1101"/>
      <c r="P28" s="1101"/>
      <c r="Q28" s="1101"/>
      <c r="R28" s="1101"/>
      <c r="S28" s="1101"/>
      <c r="T28" s="1101"/>
      <c r="U28" s="1101"/>
      <c r="V28" s="1101"/>
      <c r="W28" s="1101"/>
      <c r="X28" s="1101"/>
      <c r="Y28" s="1101"/>
      <c r="Z28" s="1101"/>
      <c r="AA28" s="1101"/>
      <c r="AB28" s="1101"/>
      <c r="AC28" s="1101"/>
      <c r="AD28" s="1101"/>
      <c r="AE28" s="1101"/>
      <c r="AF28" s="1101"/>
      <c r="AG28" s="1101"/>
      <c r="AH28" s="1101"/>
      <c r="AI28" s="1101"/>
      <c r="AJ28" s="1101"/>
      <c r="AK28" s="1101"/>
      <c r="AL28" s="1101"/>
      <c r="AM28" s="1101"/>
      <c r="AN28" s="1101"/>
      <c r="AO28" s="1101"/>
      <c r="AP28" s="1101"/>
      <c r="AQ28" s="1101"/>
      <c r="AR28" s="1101"/>
      <c r="AS28" s="1101"/>
      <c r="AT28" s="1101"/>
      <c r="AU28" s="1101"/>
      <c r="AV28" s="1101"/>
      <c r="AW28" s="1101"/>
      <c r="AX28" s="1101"/>
      <c r="AY28" s="1101"/>
      <c r="AZ28" s="1101"/>
      <c r="BA28" s="1101"/>
      <c r="BB28" s="1101"/>
      <c r="BC28" s="1101"/>
      <c r="BD28" s="1101"/>
      <c r="BE28" s="1101"/>
      <c r="BF28" s="1101"/>
      <c r="BG28" s="1101"/>
      <c r="BH28" s="1101"/>
      <c r="BI28" s="1101"/>
      <c r="BJ28" s="1101"/>
      <c r="BK28" s="1101"/>
      <c r="BL28" s="1101"/>
      <c r="BM28" s="1101"/>
      <c r="BN28" s="1101"/>
      <c r="BO28" s="1101"/>
      <c r="BP28" s="1101"/>
      <c r="BQ28" s="1101"/>
      <c r="BR28" s="1101"/>
      <c r="BS28" s="1101"/>
      <c r="BT28" s="1101"/>
      <c r="BU28" s="1101"/>
      <c r="BV28" s="1101"/>
      <c r="BW28" s="1101"/>
      <c r="BX28" s="1101"/>
      <c r="BY28" s="1101"/>
      <c r="BZ28" s="1101"/>
      <c r="CA28" s="1101"/>
      <c r="CB28" s="1101"/>
      <c r="CC28" s="1101"/>
      <c r="CD28" s="1101"/>
      <c r="CE28" s="1101"/>
      <c r="CF28" s="1101"/>
      <c r="CG28" s="1101"/>
      <c r="CH28" s="1101"/>
      <c r="CI28" s="1101"/>
      <c r="CJ28" s="1101"/>
      <c r="CK28" s="1101"/>
      <c r="CL28" s="1101"/>
      <c r="CM28" s="1101"/>
      <c r="CN28" s="1101"/>
      <c r="CO28" s="1101"/>
      <c r="CP28" s="1101"/>
      <c r="CQ28" s="1101"/>
      <c r="CR28" s="1101"/>
      <c r="CS28" s="1101"/>
      <c r="CT28" s="1101"/>
      <c r="CU28" s="1101"/>
      <c r="CV28" s="1101"/>
      <c r="CW28" s="1101"/>
      <c r="CX28" s="1101"/>
      <c r="CY28" s="1101"/>
      <c r="CZ28" s="1101"/>
      <c r="DA28" s="1101"/>
      <c r="DB28" s="1101"/>
      <c r="DC28" s="1101"/>
      <c r="DD28" s="1101"/>
      <c r="DE28" s="1101"/>
      <c r="DF28" s="1101"/>
      <c r="DG28" s="1101"/>
      <c r="DH28" s="1101"/>
      <c r="DI28" s="1101"/>
      <c r="DJ28" s="1101"/>
      <c r="DK28" s="1101"/>
      <c r="DL28" s="1101"/>
      <c r="DM28" s="1101"/>
      <c r="DN28" s="1101"/>
      <c r="DO28" s="1101"/>
      <c r="DP28" s="1101"/>
      <c r="DQ28" s="1101"/>
      <c r="DR28" s="1101"/>
      <c r="DS28" s="1101"/>
      <c r="DT28" s="1101"/>
      <c r="DU28" s="1101"/>
      <c r="DV28" s="1101"/>
      <c r="DW28" s="1101"/>
      <c r="DX28" s="1101"/>
      <c r="DY28" s="1101"/>
      <c r="DZ28" s="1101"/>
      <c r="EA28" s="1101"/>
      <c r="EB28" s="1101"/>
      <c r="EC28" s="1101"/>
      <c r="ED28" s="1101"/>
      <c r="EE28" s="1101"/>
      <c r="EF28" s="1101"/>
      <c r="EG28" s="1101"/>
      <c r="EH28" s="1101"/>
      <c r="EI28" s="1101"/>
      <c r="EJ28" s="1101"/>
      <c r="EK28" s="1101"/>
      <c r="EL28" s="1101"/>
      <c r="EM28" s="1101"/>
      <c r="EN28" s="1101"/>
      <c r="EO28" s="1101"/>
      <c r="EP28" s="1101"/>
      <c r="EQ28" s="1101"/>
      <c r="ER28" s="1101"/>
      <c r="ES28" s="1101"/>
      <c r="ET28" s="1101"/>
      <c r="EU28" s="1101"/>
      <c r="EV28" s="1101"/>
      <c r="EW28" s="1101"/>
      <c r="EX28" s="1101"/>
      <c r="EY28" s="1101"/>
      <c r="EZ28" s="1101"/>
      <c r="FA28" s="1101"/>
      <c r="FB28" s="1101"/>
      <c r="FC28" s="1101"/>
      <c r="FD28" s="1101"/>
      <c r="FE28" s="1101"/>
      <c r="FF28" s="1101"/>
      <c r="FG28" s="1101"/>
      <c r="FH28" s="1101"/>
      <c r="FI28" s="1101"/>
      <c r="FJ28" s="1101"/>
      <c r="FK28" s="1101"/>
      <c r="FL28" s="1101"/>
      <c r="FM28" s="1101"/>
      <c r="FN28" s="1101"/>
      <c r="FO28" s="1101"/>
      <c r="FP28" s="1101"/>
      <c r="FQ28" s="1101"/>
      <c r="FR28" s="1101"/>
      <c r="FS28" s="1101"/>
      <c r="FT28" s="1101"/>
      <c r="FU28" s="1101"/>
      <c r="FV28" s="1101"/>
      <c r="FW28" s="1101"/>
      <c r="FX28" s="1101"/>
      <c r="FY28" s="1101"/>
      <c r="FZ28" s="1101"/>
      <c r="GA28" s="1101"/>
      <c r="GB28" s="1101"/>
      <c r="GC28" s="1101"/>
      <c r="GD28" s="1101"/>
      <c r="GE28" s="1101"/>
      <c r="GF28" s="1101"/>
      <c r="GG28" s="1101"/>
      <c r="GH28" s="1101"/>
      <c r="GI28" s="1101"/>
      <c r="GJ28" s="1101"/>
      <c r="GK28" s="1101"/>
      <c r="GL28" s="1101"/>
      <c r="GM28" s="1101"/>
      <c r="GN28" s="1101"/>
      <c r="GO28" s="1101"/>
      <c r="GP28" s="1101"/>
      <c r="GQ28" s="1101"/>
      <c r="GR28" s="1101"/>
      <c r="GS28" s="1101"/>
      <c r="GT28" s="1101"/>
      <c r="GU28" s="1101"/>
      <c r="GV28" s="1101"/>
      <c r="GW28" s="1101"/>
      <c r="GX28" s="1101"/>
      <c r="GY28" s="1101"/>
      <c r="GZ28" s="1101"/>
      <c r="HA28" s="1101"/>
      <c r="HB28" s="1101"/>
      <c r="HC28" s="1101"/>
      <c r="HD28" s="1101"/>
      <c r="HE28" s="1101"/>
      <c r="HF28" s="1101"/>
      <c r="HG28" s="1101"/>
      <c r="HH28" s="1101"/>
      <c r="HI28" s="1101"/>
      <c r="HJ28" s="1101"/>
      <c r="HK28" s="1101"/>
      <c r="HL28" s="1101"/>
      <c r="HM28" s="1101"/>
      <c r="HN28" s="1101"/>
      <c r="HO28" s="1101"/>
      <c r="HP28" s="1101"/>
      <c r="HQ28" s="1101"/>
      <c r="HR28" s="1101"/>
      <c r="HS28" s="1101"/>
      <c r="HT28" s="1101"/>
      <c r="HU28" s="1101"/>
      <c r="HV28" s="1101"/>
      <c r="HW28" s="1101"/>
      <c r="HX28" s="1101"/>
      <c r="HY28" s="1101"/>
      <c r="HZ28" s="1101"/>
      <c r="IA28" s="1101"/>
      <c r="IB28" s="1101"/>
      <c r="IC28" s="1101"/>
      <c r="ID28" s="1101"/>
      <c r="IE28" s="1101"/>
      <c r="IF28" s="1101"/>
      <c r="IG28" s="1101"/>
      <c r="IH28" s="1101"/>
    </row>
    <row r="29" spans="1:242" ht="9.75" customHeight="1">
      <c r="A29" s="1549" t="s">
        <v>1408</v>
      </c>
      <c r="B29" s="1549"/>
      <c r="C29" s="1549"/>
      <c r="D29" s="1549"/>
      <c r="E29" s="1549"/>
      <c r="F29" s="1549"/>
      <c r="G29" s="1549"/>
      <c r="H29" s="1549"/>
    </row>
    <row r="30" spans="1:242" ht="9.75" customHeight="1">
      <c r="A30" s="1549" t="s">
        <v>1409</v>
      </c>
      <c r="B30" s="1549"/>
      <c r="C30" s="1549"/>
      <c r="D30" s="1549"/>
      <c r="E30" s="1549"/>
      <c r="F30" s="1549"/>
      <c r="G30" s="1549"/>
      <c r="H30" s="1550"/>
    </row>
    <row r="31" spans="1:242" s="532" customFormat="1" ht="9.75" customHeight="1">
      <c r="A31" s="537"/>
      <c r="B31" s="537"/>
      <c r="C31" s="537"/>
      <c r="D31" s="537"/>
      <c r="E31" s="537"/>
      <c r="F31" s="537"/>
      <c r="G31" s="537"/>
      <c r="H31" s="537"/>
    </row>
    <row r="32" spans="1:242" s="1122" customFormat="1" ht="9.75" customHeight="1">
      <c r="A32" s="1092" t="s">
        <v>535</v>
      </c>
      <c r="B32" s="1121"/>
      <c r="C32" s="1121"/>
      <c r="D32" s="1121"/>
      <c r="E32" s="1121"/>
      <c r="F32" s="1121"/>
      <c r="G32" s="1121"/>
      <c r="H32" s="1121"/>
    </row>
    <row r="33" spans="1:8" s="1089" customFormat="1" ht="9.75" customHeight="1">
      <c r="A33" s="1052" t="s">
        <v>1500</v>
      </c>
      <c r="B33" s="1122"/>
      <c r="C33" s="1122"/>
      <c r="D33" s="1122"/>
      <c r="E33" s="1122"/>
      <c r="F33" s="1122"/>
      <c r="G33" s="1122"/>
      <c r="H33" s="1122"/>
    </row>
  </sheetData>
  <mergeCells count="6">
    <mergeCell ref="A30:H30"/>
    <mergeCell ref="A1:H1"/>
    <mergeCell ref="A2:H2"/>
    <mergeCell ref="B18:H18"/>
    <mergeCell ref="A28:H28"/>
    <mergeCell ref="A29:H29"/>
  </mergeCells>
  <hyperlinks>
    <hyperlink ref="A33" r:id="rId1"/>
    <hyperlink ref="B4" r:id="rId2"/>
    <hyperlink ref="C4" r:id="rId3"/>
    <hyperlink ref="D4" r:id="rId4"/>
    <hyperlink ref="E4" r:id="rId5"/>
    <hyperlink ref="F4" r:id="rId6"/>
    <hyperlink ref="G4" r:id="rId7"/>
    <hyperlink ref="H4" r:id="rId8"/>
    <hyperlink ref="B27" r:id="rId9"/>
    <hyperlink ref="C27" r:id="rId10"/>
    <hyperlink ref="D27" r:id="rId11"/>
    <hyperlink ref="E27" r:id="rId12"/>
    <hyperlink ref="F27" r:id="rId13"/>
    <hyperlink ref="G27" r:id="rId14"/>
    <hyperlink ref="H27" r:id="rId15"/>
  </hyperlinks>
  <printOptions horizontalCentered="1"/>
  <pageMargins left="0.70866141732283472" right="0.70866141732283472" top="0.74803149606299213" bottom="0.74803149606299213" header="0.31496062992125984" footer="0.31496062992125984"/>
  <pageSetup paperSize="9" scale="95" orientation="portrait" r:id="rId16"/>
</worksheet>
</file>

<file path=xl/worksheets/sheet45.xml><?xml version="1.0" encoding="utf-8"?>
<worksheet xmlns="http://schemas.openxmlformats.org/spreadsheetml/2006/main" xmlns:r="http://schemas.openxmlformats.org/officeDocument/2006/relationships">
  <dimension ref="A1:E22"/>
  <sheetViews>
    <sheetView showGridLines="0" zoomScaleNormal="100" workbookViewId="0">
      <selection activeCell="B24" sqref="B24"/>
    </sheetView>
  </sheetViews>
  <sheetFormatPr defaultRowHeight="12.75"/>
  <cols>
    <col min="1" max="1" width="5.7109375" style="1124" customWidth="1"/>
    <col min="2" max="2" width="50.5703125" style="1124" customWidth="1"/>
    <col min="3" max="3" width="5.7109375" style="1124" customWidth="1"/>
    <col min="4" max="4" width="58.140625" style="1567" bestFit="1" customWidth="1"/>
    <col min="5" max="16384" width="9.140625" style="1124"/>
  </cols>
  <sheetData>
    <row r="1" spans="1:5" ht="16.5">
      <c r="A1" s="1123" t="s">
        <v>1501</v>
      </c>
    </row>
    <row r="2" spans="1:5" ht="16.5">
      <c r="A2" s="1125" t="s">
        <v>1502</v>
      </c>
    </row>
    <row r="3" spans="1:5" ht="17.25" customHeight="1">
      <c r="A3" s="1554" t="s">
        <v>1503</v>
      </c>
      <c r="B3" s="1554"/>
      <c r="C3" s="1568" t="s">
        <v>1504</v>
      </c>
      <c r="D3" s="1568"/>
    </row>
    <row r="4" spans="1:5">
      <c r="A4" s="1126"/>
      <c r="B4" s="1127" t="s">
        <v>1505</v>
      </c>
      <c r="C4" s="1126"/>
      <c r="D4" s="1569" t="s">
        <v>1506</v>
      </c>
    </row>
    <row r="5" spans="1:5">
      <c r="A5" s="1128" t="s">
        <v>1434</v>
      </c>
      <c r="B5" s="1126" t="s">
        <v>1507</v>
      </c>
      <c r="C5" s="1128" t="s">
        <v>1434</v>
      </c>
      <c r="D5" s="1570" t="s">
        <v>1508</v>
      </c>
      <c r="E5" s="1129"/>
    </row>
    <row r="6" spans="1:5">
      <c r="A6" s="1130" t="s">
        <v>1439</v>
      </c>
      <c r="B6" s="1126" t="s">
        <v>1509</v>
      </c>
      <c r="C6" s="1130" t="s">
        <v>1439</v>
      </c>
      <c r="D6" s="1570" t="s">
        <v>1510</v>
      </c>
      <c r="E6" s="1129"/>
    </row>
    <row r="7" spans="1:5">
      <c r="A7" s="1126" t="s">
        <v>1441</v>
      </c>
      <c r="B7" s="1126" t="s">
        <v>1511</v>
      </c>
      <c r="C7" s="1126" t="s">
        <v>1441</v>
      </c>
      <c r="D7" s="1570" t="s">
        <v>1512</v>
      </c>
      <c r="E7" s="1129"/>
    </row>
    <row r="8" spans="1:5">
      <c r="A8" s="1126">
        <v>15</v>
      </c>
      <c r="B8" s="1126" t="s">
        <v>1513</v>
      </c>
      <c r="C8" s="1126">
        <v>15</v>
      </c>
      <c r="D8" s="1570" t="s">
        <v>1514</v>
      </c>
      <c r="E8" s="1129"/>
    </row>
    <row r="9" spans="1:5">
      <c r="A9" s="1126">
        <v>16</v>
      </c>
      <c r="B9" s="1126" t="s">
        <v>1515</v>
      </c>
      <c r="C9" s="1126">
        <v>16</v>
      </c>
      <c r="D9" s="1570" t="s">
        <v>1516</v>
      </c>
      <c r="E9" s="1129"/>
    </row>
    <row r="10" spans="1:5">
      <c r="A10" s="1126" t="s">
        <v>1445</v>
      </c>
      <c r="B10" s="1126" t="s">
        <v>1517</v>
      </c>
      <c r="C10" s="1126" t="s">
        <v>1445</v>
      </c>
      <c r="D10" s="1570" t="s">
        <v>1518</v>
      </c>
      <c r="E10" s="1129"/>
    </row>
    <row r="11" spans="1:5">
      <c r="A11" s="1126">
        <v>19</v>
      </c>
      <c r="B11" s="1126" t="s">
        <v>1519</v>
      </c>
      <c r="C11" s="1126">
        <v>19</v>
      </c>
      <c r="D11" s="1570" t="s">
        <v>1520</v>
      </c>
      <c r="E11" s="1129"/>
    </row>
    <row r="12" spans="1:5">
      <c r="A12" s="1126" t="s">
        <v>1447</v>
      </c>
      <c r="B12" s="1126" t="s">
        <v>1521</v>
      </c>
      <c r="C12" s="1126" t="s">
        <v>1447</v>
      </c>
      <c r="D12" s="1570" t="s">
        <v>1522</v>
      </c>
      <c r="E12" s="1129"/>
    </row>
    <row r="13" spans="1:5">
      <c r="A13" s="1126">
        <v>22</v>
      </c>
      <c r="B13" s="1126" t="s">
        <v>1523</v>
      </c>
      <c r="C13" s="1126">
        <v>22</v>
      </c>
      <c r="D13" s="1570" t="s">
        <v>1524</v>
      </c>
      <c r="E13" s="1129"/>
    </row>
    <row r="14" spans="1:5">
      <c r="A14" s="1126">
        <v>23</v>
      </c>
      <c r="B14" s="1126" t="s">
        <v>1525</v>
      </c>
      <c r="C14" s="1126">
        <v>23</v>
      </c>
      <c r="D14" s="1570" t="s">
        <v>1526</v>
      </c>
      <c r="E14" s="1129"/>
    </row>
    <row r="15" spans="1:5">
      <c r="A15" s="1126">
        <v>24</v>
      </c>
      <c r="B15" s="1126" t="s">
        <v>1527</v>
      </c>
      <c r="C15" s="1126">
        <v>24</v>
      </c>
      <c r="D15" s="1570" t="s">
        <v>1528</v>
      </c>
      <c r="E15" s="1129"/>
    </row>
    <row r="16" spans="1:5">
      <c r="A16" s="1126">
        <v>25</v>
      </c>
      <c r="B16" s="1126" t="s">
        <v>1529</v>
      </c>
      <c r="C16" s="1126">
        <v>25</v>
      </c>
      <c r="D16" s="1570" t="s">
        <v>1530</v>
      </c>
      <c r="E16" s="1129"/>
    </row>
    <row r="17" spans="1:5">
      <c r="A17" s="1126" t="s">
        <v>1452</v>
      </c>
      <c r="B17" s="1126" t="s">
        <v>1531</v>
      </c>
      <c r="C17" s="1126" t="s">
        <v>1452</v>
      </c>
      <c r="D17" s="1570" t="s">
        <v>1532</v>
      </c>
      <c r="E17" s="1129"/>
    </row>
    <row r="18" spans="1:5">
      <c r="A18" s="1126">
        <v>28</v>
      </c>
      <c r="B18" s="1126" t="s">
        <v>1533</v>
      </c>
      <c r="C18" s="1126">
        <v>28</v>
      </c>
      <c r="D18" s="1570" t="s">
        <v>1534</v>
      </c>
    </row>
    <row r="19" spans="1:5">
      <c r="A19" s="1126" t="s">
        <v>1453</v>
      </c>
      <c r="B19" s="1126" t="s">
        <v>1535</v>
      </c>
      <c r="C19" s="1126" t="s">
        <v>1453</v>
      </c>
      <c r="D19" s="1570" t="s">
        <v>1536</v>
      </c>
    </row>
    <row r="20" spans="1:5">
      <c r="A20" s="1126" t="s">
        <v>1537</v>
      </c>
      <c r="B20" s="1126" t="s">
        <v>1538</v>
      </c>
      <c r="C20" s="1126" t="s">
        <v>1537</v>
      </c>
      <c r="D20" s="1570" t="s">
        <v>1539</v>
      </c>
    </row>
    <row r="21" spans="1:5">
      <c r="A21" s="1126">
        <v>33</v>
      </c>
      <c r="B21" s="1126" t="s">
        <v>1540</v>
      </c>
      <c r="C21" s="1126">
        <v>33</v>
      </c>
      <c r="D21" s="1570" t="s">
        <v>1541</v>
      </c>
    </row>
    <row r="22" spans="1:5">
      <c r="A22" s="1126" t="s">
        <v>1457</v>
      </c>
      <c r="B22" s="1126" t="s">
        <v>1542</v>
      </c>
      <c r="C22" s="1126" t="s">
        <v>1457</v>
      </c>
      <c r="D22" s="1570" t="s">
        <v>1543</v>
      </c>
    </row>
  </sheetData>
  <mergeCells count="1">
    <mergeCell ref="A3:B3"/>
  </mergeCells>
  <pageMargins left="0.75" right="0.75" top="1" bottom="1" header="0.5" footer="0.5"/>
  <pageSetup orientation="portrait" verticalDpi="1200" r:id="rId1"/>
  <headerFooter alignWithMargins="0"/>
</worksheet>
</file>

<file path=xl/worksheets/sheet46.xml><?xml version="1.0" encoding="utf-8"?>
<worksheet xmlns="http://schemas.openxmlformats.org/spreadsheetml/2006/main" xmlns:r="http://schemas.openxmlformats.org/officeDocument/2006/relationships">
  <dimension ref="A1:I117"/>
  <sheetViews>
    <sheetView showGridLines="0" zoomScaleNormal="100" workbookViewId="0">
      <selection activeCell="A2" sqref="A2"/>
    </sheetView>
  </sheetViews>
  <sheetFormatPr defaultColWidth="36.140625" defaultRowHeight="30" customHeight="1"/>
  <cols>
    <col min="1" max="2" width="43.85546875" style="1132" customWidth="1"/>
    <col min="3" max="3" width="44.28515625" style="1555" customWidth="1"/>
    <col min="4" max="4" width="43.85546875" style="1556" customWidth="1"/>
    <col min="5" max="5" width="29.28515625" style="1133" hidden="1" customWidth="1"/>
    <col min="6" max="6" width="33.85546875" style="1133" hidden="1" customWidth="1"/>
    <col min="7" max="7" width="30.140625" style="1133" hidden="1" customWidth="1"/>
    <col min="8" max="8" width="7.140625" style="1133" hidden="1" customWidth="1"/>
    <col min="9" max="16384" width="36.140625" style="1133"/>
  </cols>
  <sheetData>
    <row r="1" spans="1:8" ht="21" customHeight="1">
      <c r="A1" s="1131" t="s">
        <v>1544</v>
      </c>
    </row>
    <row r="2" spans="1:8" ht="17.25" customHeight="1">
      <c r="A2" s="1134" t="s">
        <v>1545</v>
      </c>
    </row>
    <row r="3" spans="1:8" s="1136" customFormat="1" ht="30" customHeight="1">
      <c r="A3" s="1135" t="s">
        <v>159</v>
      </c>
      <c r="B3" s="1135" t="s">
        <v>1546</v>
      </c>
      <c r="C3" s="1557" t="s">
        <v>1547</v>
      </c>
      <c r="D3" s="1557" t="s">
        <v>1548</v>
      </c>
      <c r="E3" s="1136" t="s">
        <v>1549</v>
      </c>
      <c r="F3" s="1136" t="s">
        <v>1550</v>
      </c>
      <c r="G3" s="1136" t="s">
        <v>1551</v>
      </c>
      <c r="H3" s="1136" t="s">
        <v>160</v>
      </c>
    </row>
    <row r="4" spans="1:8" s="1136" customFormat="1" ht="30" customHeight="1">
      <c r="A4" s="1558" t="s">
        <v>1642</v>
      </c>
      <c r="B4" s="1559" t="s">
        <v>1552</v>
      </c>
      <c r="C4" s="1560" t="s">
        <v>1643</v>
      </c>
      <c r="D4" s="1561" t="s">
        <v>1553</v>
      </c>
    </row>
    <row r="5" spans="1:8" ht="30" customHeight="1">
      <c r="A5" s="1558" t="s">
        <v>1641</v>
      </c>
      <c r="B5" s="1562" t="s">
        <v>1554</v>
      </c>
      <c r="C5" s="1560" t="s">
        <v>1644</v>
      </c>
      <c r="D5" s="1561" t="s">
        <v>1555</v>
      </c>
    </row>
    <row r="6" spans="1:8" ht="30" customHeight="1">
      <c r="A6" s="1558" t="s">
        <v>1640</v>
      </c>
      <c r="B6" s="1562" t="s">
        <v>1556</v>
      </c>
      <c r="C6" s="1560" t="s">
        <v>1645</v>
      </c>
      <c r="D6" s="1561" t="s">
        <v>1557</v>
      </c>
    </row>
    <row r="7" spans="1:8" ht="30" customHeight="1">
      <c r="A7" s="1558" t="s">
        <v>1639</v>
      </c>
      <c r="B7" s="1562" t="s">
        <v>1558</v>
      </c>
      <c r="C7" s="1560" t="s">
        <v>1646</v>
      </c>
      <c r="D7" s="1561" t="s">
        <v>1559</v>
      </c>
    </row>
    <row r="8" spans="1:8" ht="30" customHeight="1">
      <c r="A8" s="1558" t="s">
        <v>1638</v>
      </c>
      <c r="B8" s="1562" t="s">
        <v>1560</v>
      </c>
      <c r="C8" s="1560" t="s">
        <v>1647</v>
      </c>
      <c r="D8" s="1561" t="s">
        <v>1561</v>
      </c>
    </row>
    <row r="9" spans="1:8" ht="30" customHeight="1">
      <c r="A9" s="1558" t="s">
        <v>1637</v>
      </c>
      <c r="B9" s="1562" t="s">
        <v>1562</v>
      </c>
      <c r="C9" s="1560" t="s">
        <v>1648</v>
      </c>
      <c r="D9" s="1561" t="s">
        <v>1563</v>
      </c>
    </row>
    <row r="10" spans="1:8" ht="30" customHeight="1">
      <c r="A10" s="1563" t="s">
        <v>1636</v>
      </c>
      <c r="B10" s="1564" t="s">
        <v>1564</v>
      </c>
      <c r="C10" s="1565" t="s">
        <v>1649</v>
      </c>
      <c r="D10" s="1566" t="s">
        <v>1565</v>
      </c>
    </row>
    <row r="11" spans="1:8" ht="30" customHeight="1">
      <c r="A11" s="1563" t="s">
        <v>1635</v>
      </c>
      <c r="B11" s="1564" t="s">
        <v>1566</v>
      </c>
      <c r="C11" s="1565" t="s">
        <v>1650</v>
      </c>
      <c r="D11" s="1566" t="s">
        <v>1567</v>
      </c>
    </row>
    <row r="12" spans="1:8" ht="30" customHeight="1">
      <c r="A12" s="1563" t="s">
        <v>1634</v>
      </c>
      <c r="B12" s="1564" t="s">
        <v>1568</v>
      </c>
      <c r="C12" s="1565" t="s">
        <v>1651</v>
      </c>
      <c r="D12" s="1566" t="s">
        <v>1569</v>
      </c>
    </row>
    <row r="13" spans="1:8" ht="30" customHeight="1">
      <c r="A13" s="1563" t="s">
        <v>1633</v>
      </c>
      <c r="B13" s="1564" t="s">
        <v>1570</v>
      </c>
      <c r="C13" s="1565" t="s">
        <v>1652</v>
      </c>
      <c r="D13" s="1566" t="s">
        <v>1571</v>
      </c>
    </row>
    <row r="14" spans="1:8" ht="30" customHeight="1">
      <c r="A14" s="1563" t="s">
        <v>1632</v>
      </c>
      <c r="B14" s="1564" t="s">
        <v>1572</v>
      </c>
      <c r="C14" s="1565" t="s">
        <v>1653</v>
      </c>
      <c r="D14" s="1566" t="s">
        <v>1573</v>
      </c>
    </row>
    <row r="15" spans="1:8" ht="30" customHeight="1">
      <c r="A15" s="1563" t="s">
        <v>1631</v>
      </c>
      <c r="B15" s="1564" t="s">
        <v>1574</v>
      </c>
      <c r="C15" s="1565" t="s">
        <v>1654</v>
      </c>
      <c r="D15" s="1566" t="s">
        <v>1575</v>
      </c>
    </row>
    <row r="16" spans="1:8" ht="30" customHeight="1">
      <c r="A16" s="1563" t="s">
        <v>1630</v>
      </c>
      <c r="B16" s="1564" t="s">
        <v>1576</v>
      </c>
      <c r="C16" s="1565" t="s">
        <v>1655</v>
      </c>
      <c r="D16" s="1566" t="s">
        <v>1577</v>
      </c>
    </row>
    <row r="17" spans="1:4" ht="60">
      <c r="A17" s="1558" t="s">
        <v>1629</v>
      </c>
      <c r="B17" s="1562" t="s">
        <v>1578</v>
      </c>
      <c r="C17" s="1560" t="s">
        <v>1656</v>
      </c>
      <c r="D17" s="1561" t="s">
        <v>1579</v>
      </c>
    </row>
    <row r="18" spans="1:4" ht="30" customHeight="1">
      <c r="D18" s="1555"/>
    </row>
    <row r="19" spans="1:4" ht="30" customHeight="1">
      <c r="D19" s="1555"/>
    </row>
    <row r="20" spans="1:4" ht="30" customHeight="1">
      <c r="D20" s="1555"/>
    </row>
    <row r="21" spans="1:4" ht="30" customHeight="1">
      <c r="D21" s="1555"/>
    </row>
    <row r="22" spans="1:4" ht="30" customHeight="1">
      <c r="D22" s="1555"/>
    </row>
    <row r="23" spans="1:4" ht="30" customHeight="1">
      <c r="D23" s="1555"/>
    </row>
    <row r="24" spans="1:4" ht="30" customHeight="1">
      <c r="D24" s="1555"/>
    </row>
    <row r="25" spans="1:4" ht="30" customHeight="1">
      <c r="D25" s="1555"/>
    </row>
    <row r="26" spans="1:4" ht="30" customHeight="1">
      <c r="D26" s="1555"/>
    </row>
    <row r="27" spans="1:4" ht="30" customHeight="1">
      <c r="D27" s="1555"/>
    </row>
    <row r="28" spans="1:4" ht="30" customHeight="1">
      <c r="D28" s="1555"/>
    </row>
    <row r="29" spans="1:4" ht="30" customHeight="1">
      <c r="D29" s="1555"/>
    </row>
    <row r="30" spans="1:4" ht="30" customHeight="1">
      <c r="D30" s="1555"/>
    </row>
    <row r="31" spans="1:4" ht="30" customHeight="1">
      <c r="D31" s="1555"/>
    </row>
    <row r="32" spans="1:4" ht="30" customHeight="1">
      <c r="D32" s="1555"/>
    </row>
    <row r="33" spans="4:4" ht="30" customHeight="1">
      <c r="D33" s="1555"/>
    </row>
    <row r="34" spans="4:4" ht="30" customHeight="1">
      <c r="D34" s="1555"/>
    </row>
    <row r="35" spans="4:4" ht="30" customHeight="1">
      <c r="D35" s="1555"/>
    </row>
    <row r="36" spans="4:4" ht="30" customHeight="1">
      <c r="D36" s="1555"/>
    </row>
    <row r="37" spans="4:4" ht="30" customHeight="1">
      <c r="D37" s="1555"/>
    </row>
    <row r="38" spans="4:4" ht="30" customHeight="1">
      <c r="D38" s="1555"/>
    </row>
    <row r="39" spans="4:4" ht="30" customHeight="1">
      <c r="D39" s="1555"/>
    </row>
    <row r="40" spans="4:4" ht="30" customHeight="1">
      <c r="D40" s="1555"/>
    </row>
    <row r="41" spans="4:4" ht="30" customHeight="1">
      <c r="D41" s="1555"/>
    </row>
    <row r="42" spans="4:4" ht="30" customHeight="1">
      <c r="D42" s="1555"/>
    </row>
    <row r="43" spans="4:4" ht="30" customHeight="1">
      <c r="D43" s="1555"/>
    </row>
    <row r="44" spans="4:4" ht="30" customHeight="1">
      <c r="D44" s="1555"/>
    </row>
    <row r="45" spans="4:4" ht="30" customHeight="1">
      <c r="D45" s="1555"/>
    </row>
    <row r="46" spans="4:4" ht="30" customHeight="1">
      <c r="D46" s="1555"/>
    </row>
    <row r="47" spans="4:4" ht="30" customHeight="1">
      <c r="D47" s="1555"/>
    </row>
    <row r="48" spans="4:4" ht="30" customHeight="1">
      <c r="D48" s="1555"/>
    </row>
    <row r="49" spans="4:4" ht="30" customHeight="1">
      <c r="D49" s="1555"/>
    </row>
    <row r="50" spans="4:4" ht="30" customHeight="1">
      <c r="D50" s="1555"/>
    </row>
    <row r="51" spans="4:4" ht="30" customHeight="1">
      <c r="D51" s="1555"/>
    </row>
    <row r="52" spans="4:4" ht="30" customHeight="1">
      <c r="D52" s="1555"/>
    </row>
    <row r="53" spans="4:4" ht="30" customHeight="1">
      <c r="D53" s="1555"/>
    </row>
    <row r="54" spans="4:4" ht="30" customHeight="1">
      <c r="D54" s="1555"/>
    </row>
    <row r="55" spans="4:4" ht="30" customHeight="1">
      <c r="D55" s="1555"/>
    </row>
    <row r="56" spans="4:4" ht="30" customHeight="1">
      <c r="D56" s="1555"/>
    </row>
    <row r="57" spans="4:4" ht="30" customHeight="1">
      <c r="D57" s="1555"/>
    </row>
    <row r="58" spans="4:4" ht="30" customHeight="1">
      <c r="D58" s="1555"/>
    </row>
    <row r="59" spans="4:4" ht="30" customHeight="1">
      <c r="D59" s="1555"/>
    </row>
    <row r="60" spans="4:4" ht="30" customHeight="1">
      <c r="D60" s="1555"/>
    </row>
    <row r="61" spans="4:4" ht="30" customHeight="1">
      <c r="D61" s="1555"/>
    </row>
    <row r="62" spans="4:4" ht="30" customHeight="1">
      <c r="D62" s="1555"/>
    </row>
    <row r="63" spans="4:4" ht="30" customHeight="1">
      <c r="D63" s="1555"/>
    </row>
    <row r="64" spans="4:4" ht="30" customHeight="1">
      <c r="D64" s="1555"/>
    </row>
    <row r="65" spans="4:4" ht="30" customHeight="1">
      <c r="D65" s="1555"/>
    </row>
    <row r="66" spans="4:4" ht="30" customHeight="1">
      <c r="D66" s="1555"/>
    </row>
    <row r="67" spans="4:4" ht="30" customHeight="1">
      <c r="D67" s="1555"/>
    </row>
    <row r="68" spans="4:4" ht="30" customHeight="1">
      <c r="D68" s="1555"/>
    </row>
    <row r="69" spans="4:4" ht="30" customHeight="1">
      <c r="D69" s="1555"/>
    </row>
    <row r="70" spans="4:4" ht="30" customHeight="1">
      <c r="D70" s="1555"/>
    </row>
    <row r="71" spans="4:4" ht="30" customHeight="1">
      <c r="D71" s="1555"/>
    </row>
    <row r="72" spans="4:4" ht="30" customHeight="1">
      <c r="D72" s="1555"/>
    </row>
    <row r="73" spans="4:4" ht="30" customHeight="1">
      <c r="D73" s="1555"/>
    </row>
    <row r="74" spans="4:4" ht="30" customHeight="1">
      <c r="D74" s="1555"/>
    </row>
    <row r="75" spans="4:4" ht="30" customHeight="1">
      <c r="D75" s="1555"/>
    </row>
    <row r="76" spans="4:4" ht="30" customHeight="1">
      <c r="D76" s="1555"/>
    </row>
    <row r="77" spans="4:4" ht="30" customHeight="1">
      <c r="D77" s="1555"/>
    </row>
    <row r="78" spans="4:4" ht="30" customHeight="1">
      <c r="D78" s="1555"/>
    </row>
    <row r="79" spans="4:4" ht="30" customHeight="1">
      <c r="D79" s="1555"/>
    </row>
    <row r="80" spans="4:4" ht="30" customHeight="1">
      <c r="D80" s="1555"/>
    </row>
    <row r="81" spans="4:4" ht="30" customHeight="1">
      <c r="D81" s="1555"/>
    </row>
    <row r="82" spans="4:4" ht="30" customHeight="1">
      <c r="D82" s="1555"/>
    </row>
    <row r="83" spans="4:4" ht="30" customHeight="1">
      <c r="D83" s="1555"/>
    </row>
    <row r="84" spans="4:4" ht="30" customHeight="1">
      <c r="D84" s="1555"/>
    </row>
    <row r="85" spans="4:4" ht="30" customHeight="1">
      <c r="D85" s="1555"/>
    </row>
    <row r="86" spans="4:4" ht="30" customHeight="1">
      <c r="D86" s="1555"/>
    </row>
    <row r="87" spans="4:4" ht="30" customHeight="1">
      <c r="D87" s="1555"/>
    </row>
    <row r="88" spans="4:4" ht="30" customHeight="1">
      <c r="D88" s="1555"/>
    </row>
    <row r="89" spans="4:4" ht="30" customHeight="1">
      <c r="D89" s="1555"/>
    </row>
    <row r="90" spans="4:4" ht="30" customHeight="1">
      <c r="D90" s="1555"/>
    </row>
    <row r="91" spans="4:4" ht="30" customHeight="1">
      <c r="D91" s="1555"/>
    </row>
    <row r="92" spans="4:4" ht="30" customHeight="1">
      <c r="D92" s="1555"/>
    </row>
    <row r="93" spans="4:4" ht="30" customHeight="1">
      <c r="D93" s="1555"/>
    </row>
    <row r="94" spans="4:4" ht="30" customHeight="1">
      <c r="D94" s="1555"/>
    </row>
    <row r="95" spans="4:4" ht="30" customHeight="1">
      <c r="D95" s="1555"/>
    </row>
    <row r="96" spans="4:4" ht="30" customHeight="1">
      <c r="D96" s="1555"/>
    </row>
    <row r="97" spans="4:4" ht="30" customHeight="1">
      <c r="D97" s="1555"/>
    </row>
    <row r="98" spans="4:4" ht="30" customHeight="1">
      <c r="D98" s="1555"/>
    </row>
    <row r="99" spans="4:4" ht="30" customHeight="1">
      <c r="D99" s="1555"/>
    </row>
    <row r="100" spans="4:4" ht="30" customHeight="1">
      <c r="D100" s="1555"/>
    </row>
    <row r="101" spans="4:4" ht="30" customHeight="1">
      <c r="D101" s="1555"/>
    </row>
    <row r="102" spans="4:4" ht="30" customHeight="1">
      <c r="D102" s="1555"/>
    </row>
    <row r="103" spans="4:4" ht="30" customHeight="1">
      <c r="D103" s="1555"/>
    </row>
    <row r="104" spans="4:4" ht="30" customHeight="1">
      <c r="D104" s="1555"/>
    </row>
    <row r="105" spans="4:4" ht="30" customHeight="1">
      <c r="D105" s="1555"/>
    </row>
    <row r="106" spans="4:4" ht="30" customHeight="1">
      <c r="D106" s="1555"/>
    </row>
    <row r="107" spans="4:4" ht="30" customHeight="1">
      <c r="D107" s="1555"/>
    </row>
    <row r="108" spans="4:4" ht="30" customHeight="1">
      <c r="D108" s="1555"/>
    </row>
    <row r="109" spans="4:4" ht="30" customHeight="1">
      <c r="D109" s="1555"/>
    </row>
    <row r="110" spans="4:4" ht="30" customHeight="1">
      <c r="D110" s="1555"/>
    </row>
    <row r="111" spans="4:4" ht="30" customHeight="1">
      <c r="D111" s="1555"/>
    </row>
    <row r="112" spans="4:4" ht="30" customHeight="1">
      <c r="D112" s="1555"/>
    </row>
    <row r="113" spans="4:4" ht="30" customHeight="1">
      <c r="D113" s="1555"/>
    </row>
    <row r="114" spans="4:4" ht="30" customHeight="1">
      <c r="D114" s="1555"/>
    </row>
    <row r="115" spans="4:4" ht="30" customHeight="1">
      <c r="D115" s="1555"/>
    </row>
    <row r="116" spans="4:4" ht="30" customHeight="1">
      <c r="D116" s="1555"/>
    </row>
    <row r="117" spans="4:4" ht="30" customHeight="1">
      <c r="D117" s="1555"/>
    </row>
  </sheetData>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dimension ref="A1:A24"/>
  <sheetViews>
    <sheetView showGridLines="0" zoomScaleNormal="100" workbookViewId="0">
      <selection activeCell="A3" sqref="A3"/>
    </sheetView>
  </sheetViews>
  <sheetFormatPr defaultRowHeight="12.75"/>
  <cols>
    <col min="1" max="1" width="63.7109375" style="1138" bestFit="1" customWidth="1"/>
    <col min="2" max="16384" width="9.140625" style="1138"/>
  </cols>
  <sheetData>
    <row r="1" spans="1:1">
      <c r="A1" s="1137" t="s">
        <v>1580</v>
      </c>
    </row>
    <row r="2" spans="1:1">
      <c r="A2" s="1139" t="s">
        <v>1581</v>
      </c>
    </row>
    <row r="3" spans="1:1">
      <c r="A3" s="1140"/>
    </row>
    <row r="4" spans="1:1">
      <c r="A4" s="1137" t="s">
        <v>27</v>
      </c>
    </row>
    <row r="5" spans="1:1">
      <c r="A5" s="1141"/>
    </row>
    <row r="6" spans="1:1">
      <c r="A6" s="1129" t="s">
        <v>1582</v>
      </c>
    </row>
    <row r="7" spans="1:1">
      <c r="A7" s="1142" t="s">
        <v>28</v>
      </c>
    </row>
    <row r="8" spans="1:1">
      <c r="A8" s="1142" t="s">
        <v>1583</v>
      </c>
    </row>
    <row r="9" spans="1:1">
      <c r="A9" s="1142" t="s">
        <v>1584</v>
      </c>
    </row>
    <row r="10" spans="1:1">
      <c r="A10" s="1142" t="s">
        <v>1585</v>
      </c>
    </row>
    <row r="11" spans="1:1">
      <c r="A11" s="1143" t="s">
        <v>1586</v>
      </c>
    </row>
    <row r="12" spans="1:1">
      <c r="A12" s="1142"/>
    </row>
    <row r="13" spans="1:1">
      <c r="A13" s="1137" t="s">
        <v>32</v>
      </c>
    </row>
    <row r="14" spans="1:1">
      <c r="A14" s="1144"/>
    </row>
    <row r="15" spans="1:1">
      <c r="A15" s="1129" t="s">
        <v>780</v>
      </c>
    </row>
    <row r="16" spans="1:1">
      <c r="A16" s="1129" t="s">
        <v>517</v>
      </c>
    </row>
    <row r="17" spans="1:1">
      <c r="A17" s="1129" t="s">
        <v>436</v>
      </c>
    </row>
    <row r="18" spans="1:1">
      <c r="A18" s="1129" t="s">
        <v>1587</v>
      </c>
    </row>
    <row r="19" spans="1:1">
      <c r="A19" s="1129" t="s">
        <v>1588</v>
      </c>
    </row>
    <row r="20" spans="1:1">
      <c r="A20" s="1129" t="s">
        <v>1589</v>
      </c>
    </row>
    <row r="21" spans="1:1">
      <c r="A21" s="1129" t="s">
        <v>1590</v>
      </c>
    </row>
    <row r="22" spans="1:1">
      <c r="A22" s="1129" t="s">
        <v>1591</v>
      </c>
    </row>
    <row r="23" spans="1:1">
      <c r="A23" s="1129" t="s">
        <v>1592</v>
      </c>
    </row>
    <row r="24" spans="1:1">
      <c r="A24" s="1129"/>
    </row>
  </sheetData>
  <hyperlinks>
    <hyperlink ref="A22" r:id="rId1"/>
  </hyperlinks>
  <pageMargins left="0.75" right="0.75" top="1" bottom="1" header="0.5" footer="0.5"/>
  <pageSetup paperSize="9" orientation="portrait" verticalDpi="1200" r:id="rId2"/>
  <headerFooter alignWithMargins="0"/>
</worksheet>
</file>

<file path=xl/worksheets/sheet5.xml><?xml version="1.0" encoding="utf-8"?>
<worksheet xmlns="http://schemas.openxmlformats.org/spreadsheetml/2006/main" xmlns:r="http://schemas.openxmlformats.org/officeDocument/2006/relationships">
  <sheetPr codeName="Sheet6"/>
  <dimension ref="A1:J58"/>
  <sheetViews>
    <sheetView showGridLines="0" workbookViewId="0">
      <selection activeCell="A2" sqref="A2:F2"/>
    </sheetView>
  </sheetViews>
  <sheetFormatPr defaultColWidth="7.85546875" defaultRowHeight="12.75"/>
  <cols>
    <col min="1" max="1" width="16.5703125" style="14" customWidth="1"/>
    <col min="2" max="3" width="16.7109375" style="14" customWidth="1"/>
    <col min="4" max="4" width="16.5703125" style="14" customWidth="1"/>
    <col min="5" max="5" width="16.7109375" style="14" customWidth="1"/>
    <col min="6" max="6" width="15.28515625" style="14" customWidth="1"/>
    <col min="7" max="242" width="7.85546875" style="14"/>
    <col min="243" max="243" width="16.5703125" style="14" customWidth="1"/>
    <col min="244" max="244" width="16.7109375" style="14" customWidth="1"/>
    <col min="245" max="245" width="15.28515625" style="14" customWidth="1"/>
    <col min="246" max="246" width="16.5703125" style="14" customWidth="1"/>
    <col min="247" max="247" width="16.7109375" style="14" customWidth="1"/>
    <col min="248" max="248" width="15.28515625" style="14" customWidth="1"/>
    <col min="249" max="16384" width="7.85546875" style="14"/>
  </cols>
  <sheetData>
    <row r="1" spans="1:10" s="50" customFormat="1" ht="30" customHeight="1">
      <c r="A1" s="1198" t="s">
        <v>1048</v>
      </c>
      <c r="B1" s="1198"/>
      <c r="C1" s="1198"/>
      <c r="D1" s="1198"/>
      <c r="E1" s="1198"/>
      <c r="F1" s="1198"/>
    </row>
    <row r="2" spans="1:10" s="50" customFormat="1" ht="30" customHeight="1">
      <c r="A2" s="1199" t="s">
        <v>1049</v>
      </c>
      <c r="B2" s="1199"/>
      <c r="C2" s="1199"/>
      <c r="D2" s="1199"/>
      <c r="E2" s="1199"/>
      <c r="F2" s="1199"/>
    </row>
    <row r="3" spans="1:10" ht="13.5" customHeight="1">
      <c r="A3" s="1210"/>
      <c r="B3" s="1211" t="s">
        <v>159</v>
      </c>
      <c r="C3" s="393" t="s">
        <v>323</v>
      </c>
      <c r="D3" s="1210"/>
      <c r="E3" s="1211" t="s">
        <v>159</v>
      </c>
      <c r="F3" s="216" t="s">
        <v>323</v>
      </c>
    </row>
    <row r="4" spans="1:10" ht="13.5" customHeight="1">
      <c r="A4" s="1210"/>
      <c r="B4" s="1211"/>
      <c r="C4" s="393" t="s">
        <v>98</v>
      </c>
      <c r="D4" s="1210"/>
      <c r="E4" s="1211"/>
      <c r="F4" s="216" t="s">
        <v>98</v>
      </c>
    </row>
    <row r="5" spans="1:10" ht="13.5" customHeight="1">
      <c r="A5" s="51" t="s">
        <v>119</v>
      </c>
      <c r="B5" s="318"/>
      <c r="C5" s="319"/>
      <c r="D5" s="205" t="s">
        <v>53</v>
      </c>
      <c r="E5" s="206"/>
      <c r="F5" s="207"/>
    </row>
    <row r="6" spans="1:10" s="51" customFormat="1" ht="12.75" customHeight="1">
      <c r="A6" s="51" t="s">
        <v>67</v>
      </c>
      <c r="C6" s="208"/>
      <c r="D6" s="205"/>
      <c r="E6" s="209" t="s">
        <v>373</v>
      </c>
      <c r="F6" s="210">
        <v>402</v>
      </c>
      <c r="J6" s="401"/>
    </row>
    <row r="7" spans="1:10" s="51" customFormat="1" ht="12.75" customHeight="1">
      <c r="B7" s="84" t="s">
        <v>325</v>
      </c>
      <c r="C7" s="211">
        <v>1525</v>
      </c>
      <c r="D7" s="205"/>
      <c r="E7" s="209" t="s">
        <v>375</v>
      </c>
      <c r="F7" s="210">
        <v>375</v>
      </c>
      <c r="I7" s="401"/>
      <c r="J7" s="401"/>
    </row>
    <row r="8" spans="1:10" s="51" customFormat="1" ht="12.75" customHeight="1">
      <c r="B8" s="84" t="s">
        <v>324</v>
      </c>
      <c r="C8" s="211">
        <v>1527</v>
      </c>
      <c r="D8" s="205"/>
      <c r="E8" s="209" t="s">
        <v>374</v>
      </c>
      <c r="F8" s="210">
        <v>398</v>
      </c>
      <c r="I8" s="401"/>
      <c r="J8" s="401"/>
    </row>
    <row r="9" spans="1:10" s="51" customFormat="1" ht="12.75" customHeight="1">
      <c r="B9" s="84" t="s">
        <v>328</v>
      </c>
      <c r="C9" s="211">
        <v>1416</v>
      </c>
      <c r="D9" s="205" t="s">
        <v>54</v>
      </c>
      <c r="E9" s="209"/>
      <c r="F9" s="210"/>
      <c r="I9" s="401"/>
      <c r="J9" s="401"/>
    </row>
    <row r="10" spans="1:10" s="51" customFormat="1" ht="12.75" customHeight="1">
      <c r="B10" s="84" t="s">
        <v>331</v>
      </c>
      <c r="C10" s="211">
        <v>1381</v>
      </c>
      <c r="D10" s="205"/>
      <c r="E10" s="209" t="s">
        <v>432</v>
      </c>
      <c r="F10" s="210">
        <v>954</v>
      </c>
      <c r="I10" s="401"/>
      <c r="J10" s="401"/>
    </row>
    <row r="11" spans="1:10" s="51" customFormat="1" ht="12.75" customHeight="1">
      <c r="B11" s="84" t="s">
        <v>326</v>
      </c>
      <c r="C11" s="211">
        <v>1489</v>
      </c>
      <c r="D11" s="205"/>
      <c r="E11" s="209" t="s">
        <v>376</v>
      </c>
      <c r="F11" s="210">
        <v>1053</v>
      </c>
      <c r="I11" s="401"/>
      <c r="J11" s="401"/>
    </row>
    <row r="12" spans="1:10" s="51" customFormat="1" ht="12.75" customHeight="1">
      <c r="B12" s="84" t="s">
        <v>329</v>
      </c>
      <c r="C12" s="211">
        <v>1320</v>
      </c>
      <c r="D12" s="205"/>
      <c r="E12" s="209" t="s">
        <v>379</v>
      </c>
      <c r="F12" s="210">
        <v>803</v>
      </c>
      <c r="I12" s="401"/>
      <c r="J12" s="401"/>
    </row>
    <row r="13" spans="1:10" s="51" customFormat="1" ht="12.75" customHeight="1">
      <c r="B13" s="84" t="s">
        <v>330</v>
      </c>
      <c r="C13" s="211">
        <v>1148</v>
      </c>
      <c r="D13" s="205"/>
      <c r="E13" s="209" t="s">
        <v>377</v>
      </c>
      <c r="F13" s="210">
        <v>958</v>
      </c>
      <c r="I13" s="401"/>
      <c r="J13" s="401"/>
    </row>
    <row r="14" spans="1:10" s="51" customFormat="1" ht="12.75" customHeight="1">
      <c r="B14" s="84" t="s">
        <v>327</v>
      </c>
      <c r="C14" s="211">
        <v>1374</v>
      </c>
      <c r="D14" s="205"/>
      <c r="E14" s="209" t="s">
        <v>378</v>
      </c>
      <c r="F14" s="210">
        <v>942</v>
      </c>
      <c r="I14" s="401"/>
      <c r="J14" s="401"/>
    </row>
    <row r="15" spans="1:10" s="52" customFormat="1" ht="12.75" customHeight="1">
      <c r="B15" s="84" t="s">
        <v>337</v>
      </c>
      <c r="C15" s="212">
        <v>1416</v>
      </c>
      <c r="D15" s="205" t="s">
        <v>22</v>
      </c>
      <c r="E15" s="209"/>
      <c r="F15" s="210"/>
      <c r="I15" s="401"/>
      <c r="J15" s="401"/>
    </row>
    <row r="16" spans="1:10" s="51" customFormat="1" ht="12.75" customHeight="1">
      <c r="A16" s="54" t="s">
        <v>68</v>
      </c>
      <c r="B16" s="85"/>
      <c r="C16" s="211"/>
      <c r="D16" s="205"/>
      <c r="E16" s="209" t="s">
        <v>380</v>
      </c>
      <c r="F16" s="210">
        <v>2351</v>
      </c>
      <c r="I16" s="401"/>
      <c r="J16" s="401"/>
    </row>
    <row r="17" spans="1:10" s="51" customFormat="1" ht="12.75" customHeight="1">
      <c r="A17" s="54"/>
      <c r="B17" s="85" t="s">
        <v>333</v>
      </c>
      <c r="C17" s="211">
        <v>1418</v>
      </c>
      <c r="D17" s="205" t="s">
        <v>23</v>
      </c>
      <c r="E17" s="209"/>
      <c r="F17" s="210"/>
      <c r="I17" s="401"/>
      <c r="J17" s="401"/>
    </row>
    <row r="18" spans="1:10" s="51" customFormat="1" ht="12.75" customHeight="1">
      <c r="A18" s="54"/>
      <c r="B18" s="85" t="s">
        <v>335</v>
      </c>
      <c r="C18" s="211">
        <v>1075</v>
      </c>
      <c r="D18" s="205"/>
      <c r="E18" s="209" t="s">
        <v>381</v>
      </c>
      <c r="F18" s="210">
        <v>1043</v>
      </c>
      <c r="I18" s="401"/>
      <c r="J18" s="401"/>
    </row>
    <row r="19" spans="1:10" s="51" customFormat="1" ht="12.75" customHeight="1">
      <c r="A19" s="54"/>
      <c r="B19" s="85" t="s">
        <v>332</v>
      </c>
      <c r="C19" s="211">
        <v>1993</v>
      </c>
      <c r="D19" s="205"/>
      <c r="E19" s="209" t="s">
        <v>382</v>
      </c>
      <c r="F19" s="210">
        <v>1004</v>
      </c>
      <c r="I19" s="401"/>
      <c r="J19" s="401"/>
    </row>
    <row r="20" spans="1:10" s="51" customFormat="1" ht="12.75" customHeight="1">
      <c r="A20" s="54"/>
      <c r="B20" s="85" t="s">
        <v>334</v>
      </c>
      <c r="C20" s="211">
        <v>1227</v>
      </c>
      <c r="D20" s="205"/>
      <c r="E20" s="209" t="s">
        <v>383</v>
      </c>
      <c r="F20" s="210">
        <v>931</v>
      </c>
      <c r="I20" s="401"/>
      <c r="J20" s="401"/>
    </row>
    <row r="21" spans="1:10" s="51" customFormat="1" ht="12.75" customHeight="1">
      <c r="A21" s="54"/>
      <c r="B21" s="85" t="s">
        <v>106</v>
      </c>
      <c r="C21" s="211">
        <v>1205</v>
      </c>
      <c r="D21" s="205" t="s">
        <v>24</v>
      </c>
      <c r="E21" s="209"/>
      <c r="F21" s="210"/>
      <c r="I21" s="401"/>
      <c r="J21" s="401"/>
    </row>
    <row r="22" spans="1:10" s="51" customFormat="1" ht="12.75" customHeight="1">
      <c r="A22" s="54"/>
      <c r="B22" s="85" t="s">
        <v>331</v>
      </c>
      <c r="C22" s="211">
        <v>1375</v>
      </c>
      <c r="D22" s="205"/>
      <c r="E22" s="209" t="s">
        <v>384</v>
      </c>
      <c r="F22" s="210">
        <v>914</v>
      </c>
      <c r="I22" s="401"/>
      <c r="J22" s="401"/>
    </row>
    <row r="23" spans="1:10" s="51" customFormat="1" ht="12.75" customHeight="1">
      <c r="A23" s="51" t="s">
        <v>614</v>
      </c>
      <c r="B23" s="85"/>
      <c r="C23" s="211"/>
      <c r="D23" s="205"/>
      <c r="E23" s="209" t="s">
        <v>386</v>
      </c>
      <c r="F23" s="210">
        <v>721</v>
      </c>
      <c r="I23" s="401"/>
      <c r="J23" s="401"/>
    </row>
    <row r="24" spans="1:10" s="51" customFormat="1" ht="12.75" customHeight="1">
      <c r="B24" s="85" t="s">
        <v>336</v>
      </c>
      <c r="C24" s="211">
        <v>501</v>
      </c>
      <c r="D24" s="205"/>
      <c r="E24" s="209" t="s">
        <v>385</v>
      </c>
      <c r="F24" s="210">
        <v>849</v>
      </c>
      <c r="I24" s="401"/>
      <c r="J24" s="401"/>
    </row>
    <row r="25" spans="1:10" s="51" customFormat="1" ht="12.75" customHeight="1">
      <c r="B25" s="85" t="s">
        <v>352</v>
      </c>
      <c r="C25" s="211">
        <v>528</v>
      </c>
      <c r="D25" s="205" t="s">
        <v>25</v>
      </c>
      <c r="E25" s="209"/>
      <c r="F25" s="210"/>
      <c r="I25" s="401"/>
      <c r="J25" s="401"/>
    </row>
    <row r="26" spans="1:10" s="52" customFormat="1" ht="12.75" customHeight="1">
      <c r="A26" s="51" t="s">
        <v>69</v>
      </c>
      <c r="B26" s="84"/>
      <c r="C26" s="211"/>
      <c r="D26" s="205"/>
      <c r="E26" s="209" t="s">
        <v>387</v>
      </c>
      <c r="F26" s="210">
        <v>718</v>
      </c>
      <c r="I26" s="401"/>
      <c r="J26" s="401"/>
    </row>
    <row r="27" spans="1:10" s="52" customFormat="1" ht="12.75" customHeight="1">
      <c r="A27" s="51"/>
      <c r="B27" s="84" t="s">
        <v>198</v>
      </c>
      <c r="C27" s="211">
        <v>653</v>
      </c>
      <c r="D27" s="205" t="s">
        <v>71</v>
      </c>
      <c r="E27" s="209"/>
      <c r="F27" s="210"/>
      <c r="I27" s="401"/>
      <c r="J27" s="401"/>
    </row>
    <row r="28" spans="1:10" s="52" customFormat="1" ht="12.75" customHeight="1">
      <c r="A28" s="51"/>
      <c r="B28" s="84" t="s">
        <v>197</v>
      </c>
      <c r="C28" s="211">
        <v>1027</v>
      </c>
      <c r="D28" s="205" t="s">
        <v>80</v>
      </c>
      <c r="E28" s="209"/>
      <c r="F28" s="210"/>
      <c r="I28" s="401"/>
      <c r="J28" s="401"/>
    </row>
    <row r="29" spans="1:10" s="51" customFormat="1" ht="12.75" customHeight="1">
      <c r="A29" s="51" t="s">
        <v>70</v>
      </c>
      <c r="B29" s="84"/>
      <c r="C29" s="211"/>
      <c r="D29" s="205"/>
      <c r="E29" s="209" t="s">
        <v>394</v>
      </c>
      <c r="F29" s="210">
        <v>1592</v>
      </c>
      <c r="I29" s="401"/>
      <c r="J29" s="401"/>
    </row>
    <row r="30" spans="1:10" s="51" customFormat="1" ht="12.75" customHeight="1">
      <c r="B30" s="84" t="s">
        <v>199</v>
      </c>
      <c r="C30" s="211">
        <v>577</v>
      </c>
      <c r="D30" s="205"/>
      <c r="E30" s="209" t="s">
        <v>392</v>
      </c>
      <c r="F30" s="210">
        <v>1580</v>
      </c>
      <c r="I30" s="401"/>
      <c r="J30" s="401"/>
    </row>
    <row r="31" spans="1:10" s="51" customFormat="1" ht="12.75" customHeight="1">
      <c r="B31" s="84" t="s">
        <v>114</v>
      </c>
      <c r="C31" s="211">
        <v>902</v>
      </c>
      <c r="D31" s="205"/>
      <c r="E31" s="209" t="s">
        <v>390</v>
      </c>
      <c r="F31" s="210">
        <v>1595</v>
      </c>
      <c r="I31" s="401"/>
      <c r="J31" s="401"/>
    </row>
    <row r="32" spans="1:10" s="51" customFormat="1" ht="12.75" customHeight="1">
      <c r="A32" s="51" t="s">
        <v>66</v>
      </c>
      <c r="B32" s="84"/>
      <c r="C32" s="211"/>
      <c r="D32" s="205"/>
      <c r="E32" s="209" t="s">
        <v>398</v>
      </c>
      <c r="F32" s="210">
        <v>786</v>
      </c>
      <c r="I32" s="401"/>
      <c r="J32" s="401"/>
    </row>
    <row r="33" spans="1:10" s="52" customFormat="1" ht="12.75" customHeight="1">
      <c r="A33" s="54" t="s">
        <v>117</v>
      </c>
      <c r="B33" s="85"/>
      <c r="C33" s="211"/>
      <c r="D33" s="205"/>
      <c r="E33" s="209" t="s">
        <v>388</v>
      </c>
      <c r="F33" s="210">
        <v>1297</v>
      </c>
      <c r="I33" s="401"/>
      <c r="J33" s="401"/>
    </row>
    <row r="34" spans="1:10" s="52" customFormat="1" ht="12.75" customHeight="1">
      <c r="A34" s="54"/>
      <c r="B34" s="85" t="s">
        <v>200</v>
      </c>
      <c r="C34" s="211">
        <v>587</v>
      </c>
      <c r="D34" s="205"/>
      <c r="E34" s="209" t="s">
        <v>396</v>
      </c>
      <c r="F34" s="210">
        <v>1302</v>
      </c>
      <c r="I34" s="401"/>
      <c r="J34" s="401"/>
    </row>
    <row r="35" spans="1:10" s="52" customFormat="1" ht="12.75" customHeight="1">
      <c r="A35" s="54" t="s">
        <v>118</v>
      </c>
      <c r="B35" s="85"/>
      <c r="C35" s="211"/>
      <c r="D35" s="205"/>
      <c r="E35" s="209" t="s">
        <v>174</v>
      </c>
      <c r="F35" s="210">
        <v>1818</v>
      </c>
      <c r="I35" s="401"/>
      <c r="J35" s="401"/>
    </row>
    <row r="36" spans="1:10" s="52" customFormat="1" ht="12.75" customHeight="1">
      <c r="A36" s="54"/>
      <c r="B36" s="85" t="s">
        <v>366</v>
      </c>
      <c r="C36" s="211">
        <v>845</v>
      </c>
      <c r="D36" s="205"/>
      <c r="E36" s="209" t="s">
        <v>399</v>
      </c>
      <c r="F36" s="210">
        <v>589</v>
      </c>
      <c r="I36" s="401"/>
      <c r="J36" s="401"/>
    </row>
    <row r="37" spans="1:10" s="52" customFormat="1" ht="12.75" customHeight="1">
      <c r="A37" s="54"/>
      <c r="B37" s="85" t="s">
        <v>364</v>
      </c>
      <c r="C37" s="211">
        <v>947</v>
      </c>
      <c r="D37" s="205"/>
      <c r="E37" s="209" t="s">
        <v>389</v>
      </c>
      <c r="F37" s="210">
        <v>1339</v>
      </c>
      <c r="I37" s="401"/>
      <c r="J37" s="401"/>
    </row>
    <row r="38" spans="1:10" s="52" customFormat="1" ht="12.75" customHeight="1">
      <c r="A38" s="54"/>
      <c r="B38" s="85" t="s">
        <v>201</v>
      </c>
      <c r="C38" s="211">
        <v>1103</v>
      </c>
      <c r="D38" s="205"/>
      <c r="E38" s="209" t="s">
        <v>397</v>
      </c>
      <c r="F38" s="210">
        <v>917</v>
      </c>
      <c r="I38" s="401"/>
      <c r="J38" s="401"/>
    </row>
    <row r="39" spans="1:10" s="52" customFormat="1" ht="12.75" customHeight="1">
      <c r="A39" s="54"/>
      <c r="B39" s="85" t="s">
        <v>367</v>
      </c>
      <c r="C39" s="211">
        <v>544</v>
      </c>
      <c r="D39" s="205"/>
      <c r="E39" s="209" t="s">
        <v>393</v>
      </c>
      <c r="F39" s="210">
        <v>1862</v>
      </c>
      <c r="I39" s="401"/>
      <c r="J39" s="401"/>
    </row>
    <row r="40" spans="1:10" s="52" customFormat="1" ht="12.75" customHeight="1">
      <c r="A40" s="54"/>
      <c r="B40" s="85" t="s">
        <v>368</v>
      </c>
      <c r="C40" s="211">
        <v>485</v>
      </c>
      <c r="D40" s="205"/>
      <c r="E40" s="209" t="s">
        <v>391</v>
      </c>
      <c r="F40" s="210">
        <v>1640</v>
      </c>
      <c r="I40" s="401"/>
      <c r="J40" s="401"/>
    </row>
    <row r="41" spans="1:10" s="52" customFormat="1" ht="12.75" customHeight="1">
      <c r="A41" s="54"/>
      <c r="B41" s="85" t="s">
        <v>365</v>
      </c>
      <c r="C41" s="211">
        <v>906</v>
      </c>
      <c r="D41" s="205" t="s">
        <v>81</v>
      </c>
      <c r="E41" s="209"/>
      <c r="F41" s="210"/>
      <c r="I41" s="401"/>
      <c r="J41" s="401"/>
    </row>
    <row r="42" spans="1:10" s="52" customFormat="1" ht="12.75" customHeight="1">
      <c r="A42" s="54" t="s">
        <v>52</v>
      </c>
      <c r="B42" s="85"/>
      <c r="C42" s="211"/>
      <c r="D42" s="205"/>
      <c r="E42" s="209" t="s">
        <v>400</v>
      </c>
      <c r="F42" s="210">
        <v>270</v>
      </c>
      <c r="I42" s="401"/>
      <c r="J42" s="401"/>
    </row>
    <row r="43" spans="1:10" s="52" customFormat="1" ht="12.75" customHeight="1">
      <c r="A43" s="54"/>
      <c r="B43" s="85" t="s">
        <v>372</v>
      </c>
      <c r="C43" s="211">
        <v>545</v>
      </c>
      <c r="D43" s="205"/>
      <c r="E43" s="209" t="s">
        <v>401</v>
      </c>
      <c r="F43" s="210">
        <v>283</v>
      </c>
      <c r="I43" s="401"/>
      <c r="J43" s="401"/>
    </row>
    <row r="44" spans="1:10" s="52" customFormat="1" ht="12.75" customHeight="1">
      <c r="A44" s="54"/>
      <c r="B44" s="85" t="s">
        <v>371</v>
      </c>
      <c r="C44" s="211">
        <v>808</v>
      </c>
      <c r="D44" s="205"/>
      <c r="E44" s="209" t="s">
        <v>405</v>
      </c>
      <c r="F44" s="210">
        <v>450</v>
      </c>
      <c r="I44" s="401"/>
      <c r="J44" s="401"/>
    </row>
    <row r="45" spans="1:10" s="52" customFormat="1" ht="12.75" customHeight="1">
      <c r="A45" s="54"/>
      <c r="B45" s="85" t="s">
        <v>370</v>
      </c>
      <c r="C45" s="211">
        <v>632</v>
      </c>
      <c r="D45" s="205"/>
      <c r="E45" s="209" t="s">
        <v>403</v>
      </c>
      <c r="F45" s="210">
        <v>437</v>
      </c>
      <c r="I45" s="401"/>
      <c r="J45" s="401"/>
    </row>
    <row r="46" spans="1:10" s="52" customFormat="1" ht="12.75" customHeight="1">
      <c r="A46" s="54"/>
      <c r="B46" s="85" t="s">
        <v>369</v>
      </c>
      <c r="C46" s="211">
        <v>1021</v>
      </c>
      <c r="D46" s="205"/>
      <c r="E46" s="209" t="s">
        <v>404</v>
      </c>
      <c r="F46" s="210">
        <v>440</v>
      </c>
      <c r="I46" s="401"/>
      <c r="J46" s="401"/>
    </row>
    <row r="47" spans="1:10" s="52" customFormat="1" ht="12.75" customHeight="1">
      <c r="A47" s="54"/>
      <c r="B47" s="53"/>
      <c r="C47" s="213"/>
      <c r="D47" s="205"/>
      <c r="E47" s="209" t="s">
        <v>402</v>
      </c>
      <c r="F47" s="210">
        <v>517</v>
      </c>
      <c r="I47" s="401"/>
      <c r="J47" s="401"/>
    </row>
    <row r="48" spans="1:10" ht="12" customHeight="1">
      <c r="A48" s="1205"/>
      <c r="B48" s="1207" t="s">
        <v>406</v>
      </c>
      <c r="C48" s="393" t="s">
        <v>434</v>
      </c>
      <c r="D48" s="1205"/>
      <c r="E48" s="1207" t="s">
        <v>406</v>
      </c>
      <c r="F48" s="216" t="s">
        <v>434</v>
      </c>
    </row>
    <row r="49" spans="1:6" ht="13.5" customHeight="1">
      <c r="A49" s="1206"/>
      <c r="B49" s="1208"/>
      <c r="C49" s="393" t="s">
        <v>98</v>
      </c>
      <c r="D49" s="1206"/>
      <c r="E49" s="1208"/>
      <c r="F49" s="216" t="s">
        <v>98</v>
      </c>
    </row>
    <row r="50" spans="1:6" ht="13.5" customHeight="1">
      <c r="A50" s="1209" t="s">
        <v>1047</v>
      </c>
      <c r="B50" s="1209"/>
      <c r="C50" s="1209"/>
      <c r="D50" s="1209"/>
      <c r="E50" s="1209"/>
      <c r="F50" s="1209"/>
    </row>
    <row r="51" spans="1:6" s="57" customFormat="1" ht="9.75" customHeight="1">
      <c r="A51" s="1178" t="s">
        <v>805</v>
      </c>
      <c r="B51" s="1178"/>
      <c r="C51" s="1178"/>
      <c r="D51" s="1178"/>
      <c r="E51" s="1178"/>
      <c r="F51" s="1178"/>
    </row>
    <row r="52" spans="1:6" s="57" customFormat="1" ht="14.25" customHeight="1">
      <c r="A52" s="1178" t="s">
        <v>943</v>
      </c>
      <c r="B52" s="1178"/>
      <c r="C52" s="1178"/>
      <c r="D52" s="1178"/>
      <c r="E52" s="1178"/>
      <c r="F52" s="1178"/>
    </row>
    <row r="53" spans="1:6" s="58" customFormat="1" ht="18.75" customHeight="1">
      <c r="A53" s="1175" t="s">
        <v>991</v>
      </c>
      <c r="B53" s="1175"/>
      <c r="C53" s="1175"/>
      <c r="D53" s="1175"/>
      <c r="E53" s="1175"/>
      <c r="F53" s="1175"/>
    </row>
    <row r="54" spans="1:6" s="58" customFormat="1" ht="18.75" customHeight="1">
      <c r="A54" s="1175" t="s">
        <v>992</v>
      </c>
      <c r="B54" s="1175"/>
      <c r="C54" s="1175"/>
      <c r="D54" s="1175"/>
      <c r="E54" s="1175"/>
      <c r="F54" s="1175"/>
    </row>
    <row r="55" spans="1:6">
      <c r="D55" s="137"/>
      <c r="E55" s="137"/>
      <c r="F55" s="137"/>
    </row>
    <row r="56" spans="1:6" ht="22.5" customHeight="1">
      <c r="A56" s="1178"/>
      <c r="B56" s="1178"/>
      <c r="C56" s="1178"/>
      <c r="D56" s="1178"/>
      <c r="E56" s="1178"/>
      <c r="F56" s="1178"/>
    </row>
    <row r="57" spans="1:6" ht="21.75" customHeight="1">
      <c r="A57" s="1178"/>
      <c r="B57" s="1178"/>
      <c r="C57" s="1178"/>
      <c r="D57" s="1178"/>
      <c r="E57" s="1178"/>
      <c r="F57" s="1178"/>
    </row>
    <row r="58" spans="1:6">
      <c r="A58" s="1175"/>
      <c r="B58" s="1175"/>
      <c r="C58" s="1175"/>
      <c r="D58" s="1175"/>
      <c r="E58" s="1175"/>
    </row>
  </sheetData>
  <mergeCells count="18">
    <mergeCell ref="A52:F52"/>
    <mergeCell ref="A58:E58"/>
    <mergeCell ref="A53:F53"/>
    <mergeCell ref="A54:F54"/>
    <mergeCell ref="A56:F56"/>
    <mergeCell ref="A57:F57"/>
    <mergeCell ref="A1:F1"/>
    <mergeCell ref="A2:F2"/>
    <mergeCell ref="A3:A4"/>
    <mergeCell ref="B3:B4"/>
    <mergeCell ref="D3:D4"/>
    <mergeCell ref="E3:E4"/>
    <mergeCell ref="A48:A49"/>
    <mergeCell ref="B48:B49"/>
    <mergeCell ref="D48:D49"/>
    <mergeCell ref="E48:E49"/>
    <mergeCell ref="A51:F51"/>
    <mergeCell ref="A50:F50"/>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7">
    <pageSetUpPr fitToPage="1"/>
  </sheetPr>
  <dimension ref="A1:L64"/>
  <sheetViews>
    <sheetView showGridLines="0" zoomScaleNormal="100" workbookViewId="0">
      <selection activeCell="A2" sqref="A2:L2"/>
    </sheetView>
  </sheetViews>
  <sheetFormatPr defaultColWidth="7.85546875" defaultRowHeight="12.75"/>
  <cols>
    <col min="1" max="1" width="7.85546875" style="215" customWidth="1"/>
    <col min="2" max="3" width="6.5703125" style="252" customWidth="1"/>
    <col min="4" max="4" width="5.28515625" style="252" customWidth="1"/>
    <col min="5" max="5" width="10" style="252" customWidth="1"/>
    <col min="6" max="6" width="23.85546875" style="215" customWidth="1"/>
    <col min="7" max="7" width="15.85546875" style="215" customWidth="1"/>
    <col min="8" max="9" width="5.42578125" style="215" customWidth="1"/>
    <col min="10" max="10" width="9.140625" style="215" customWidth="1"/>
    <col min="11" max="11" width="6.5703125" style="215" customWidth="1"/>
    <col min="12" max="12" width="5.5703125" style="215" customWidth="1"/>
    <col min="13" max="16384" width="7.85546875" style="215"/>
  </cols>
  <sheetData>
    <row r="1" spans="1:12" s="214" customFormat="1" ht="30" customHeight="1">
      <c r="A1" s="1213" t="s">
        <v>431</v>
      </c>
      <c r="B1" s="1213"/>
      <c r="C1" s="1213"/>
      <c r="D1" s="1213"/>
      <c r="E1" s="1213"/>
      <c r="F1" s="1213"/>
      <c r="G1" s="1213"/>
      <c r="H1" s="1213"/>
      <c r="I1" s="1213"/>
      <c r="J1" s="1213"/>
      <c r="K1" s="1213"/>
      <c r="L1" s="1213"/>
    </row>
    <row r="2" spans="1:12" s="214" customFormat="1" ht="30" customHeight="1">
      <c r="A2" s="1214" t="s">
        <v>1050</v>
      </c>
      <c r="B2" s="1214"/>
      <c r="C2" s="1214"/>
      <c r="D2" s="1214"/>
      <c r="E2" s="1214"/>
      <c r="F2" s="1214"/>
      <c r="G2" s="1214"/>
      <c r="H2" s="1214"/>
      <c r="I2" s="1214"/>
      <c r="J2" s="1214"/>
      <c r="K2" s="1214"/>
      <c r="L2" s="1214"/>
    </row>
    <row r="3" spans="1:12" ht="13.5" customHeight="1">
      <c r="A3" s="1215" t="s">
        <v>658</v>
      </c>
      <c r="B3" s="1211" t="s">
        <v>659</v>
      </c>
      <c r="C3" s="1211"/>
      <c r="D3" s="1211"/>
      <c r="E3" s="1211"/>
      <c r="F3" s="1211" t="s">
        <v>660</v>
      </c>
      <c r="G3" s="1211" t="s">
        <v>661</v>
      </c>
      <c r="H3" s="1211" t="s">
        <v>662</v>
      </c>
      <c r="I3" s="1211"/>
      <c r="J3" s="1211"/>
      <c r="K3" s="1211" t="s">
        <v>663</v>
      </c>
      <c r="L3" s="1211"/>
    </row>
    <row r="4" spans="1:12" ht="13.5" customHeight="1">
      <c r="A4" s="1215"/>
      <c r="B4" s="1211"/>
      <c r="C4" s="1211"/>
      <c r="D4" s="1211"/>
      <c r="E4" s="1211"/>
      <c r="F4" s="1211"/>
      <c r="G4" s="1211"/>
      <c r="H4" s="1211" t="s">
        <v>152</v>
      </c>
      <c r="I4" s="1211" t="s">
        <v>664</v>
      </c>
      <c r="J4" s="1211"/>
      <c r="K4" s="1211" t="s">
        <v>665</v>
      </c>
      <c r="L4" s="1211" t="s">
        <v>664</v>
      </c>
    </row>
    <row r="5" spans="1:12" ht="24" customHeight="1">
      <c r="A5" s="1215"/>
      <c r="B5" s="1211"/>
      <c r="C5" s="1211"/>
      <c r="D5" s="1211"/>
      <c r="E5" s="1211"/>
      <c r="F5" s="1211"/>
      <c r="G5" s="1211"/>
      <c r="H5" s="1211"/>
      <c r="I5" s="216" t="s">
        <v>152</v>
      </c>
      <c r="J5" s="216" t="s">
        <v>666</v>
      </c>
      <c r="K5" s="1211"/>
      <c r="L5" s="1211"/>
    </row>
    <row r="6" spans="1:12" ht="13.5" customHeight="1">
      <c r="A6" s="1216"/>
      <c r="B6" s="1207"/>
      <c r="C6" s="1207"/>
      <c r="D6" s="1207"/>
      <c r="E6" s="1207"/>
      <c r="F6" s="1207" t="s">
        <v>78</v>
      </c>
      <c r="G6" s="1207"/>
      <c r="H6" s="1207" t="s">
        <v>43</v>
      </c>
      <c r="I6" s="1207"/>
      <c r="J6" s="1207"/>
      <c r="K6" s="1207" t="s">
        <v>341</v>
      </c>
      <c r="L6" s="1207"/>
    </row>
    <row r="7" spans="1:12" ht="13.5" customHeight="1">
      <c r="A7" s="217" t="s">
        <v>667</v>
      </c>
      <c r="B7" s="1212" t="s">
        <v>668</v>
      </c>
      <c r="C7" s="1212"/>
      <c r="D7" s="1212"/>
      <c r="E7" s="1212"/>
      <c r="F7" s="218" t="s">
        <v>669</v>
      </c>
      <c r="G7" s="218" t="s">
        <v>162</v>
      </c>
      <c r="H7" s="219">
        <v>16655</v>
      </c>
      <c r="I7" s="220">
        <v>809</v>
      </c>
      <c r="J7" s="220" t="s">
        <v>358</v>
      </c>
      <c r="K7" s="219">
        <v>300</v>
      </c>
      <c r="L7" s="220">
        <v>77.5</v>
      </c>
    </row>
    <row r="8" spans="1:12" s="225" customFormat="1">
      <c r="A8" s="221" t="s">
        <v>670</v>
      </c>
      <c r="B8" s="1217" t="s">
        <v>671</v>
      </c>
      <c r="C8" s="1217"/>
      <c r="D8" s="1217"/>
      <c r="E8" s="1217"/>
      <c r="F8" s="222" t="s">
        <v>672</v>
      </c>
      <c r="G8" s="222" t="s">
        <v>164</v>
      </c>
      <c r="H8" s="223">
        <v>2370</v>
      </c>
      <c r="I8" s="224">
        <v>1164</v>
      </c>
      <c r="J8" s="224" t="s">
        <v>358</v>
      </c>
      <c r="K8" s="223">
        <v>108</v>
      </c>
      <c r="L8" s="224">
        <v>67</v>
      </c>
    </row>
    <row r="9" spans="1:12" s="225" customFormat="1" ht="13.5" customHeight="1">
      <c r="A9" s="1218" t="s">
        <v>202</v>
      </c>
      <c r="B9" s="1219" t="s">
        <v>673</v>
      </c>
      <c r="C9" s="1220"/>
      <c r="D9" s="1220"/>
      <c r="E9" s="1220"/>
      <c r="F9" s="222" t="s">
        <v>674</v>
      </c>
      <c r="G9" s="222" t="s">
        <v>285</v>
      </c>
      <c r="H9" s="1221">
        <v>1589</v>
      </c>
      <c r="I9" s="1222">
        <v>1589</v>
      </c>
      <c r="J9" s="224">
        <v>1344</v>
      </c>
      <c r="K9" s="226">
        <v>129</v>
      </c>
      <c r="L9" s="224">
        <v>129</v>
      </c>
    </row>
    <row r="10" spans="1:12" s="225" customFormat="1">
      <c r="A10" s="1218"/>
      <c r="B10" s="227"/>
      <c r="C10" s="1217" t="s">
        <v>675</v>
      </c>
      <c r="D10" s="1217"/>
      <c r="E10" s="1217"/>
      <c r="F10" s="228" t="s">
        <v>676</v>
      </c>
      <c r="G10" s="228" t="s">
        <v>287</v>
      </c>
      <c r="H10" s="1221"/>
      <c r="I10" s="1222"/>
      <c r="J10" s="224">
        <v>245</v>
      </c>
      <c r="K10" s="226">
        <v>45</v>
      </c>
      <c r="L10" s="224">
        <v>45</v>
      </c>
    </row>
    <row r="11" spans="1:12" s="225" customFormat="1">
      <c r="A11" s="229" t="s">
        <v>203</v>
      </c>
      <c r="B11" s="1217" t="s">
        <v>677</v>
      </c>
      <c r="C11" s="1217"/>
      <c r="D11" s="1217"/>
      <c r="E11" s="1217"/>
      <c r="F11" s="222" t="s">
        <v>678</v>
      </c>
      <c r="G11" s="222" t="s">
        <v>679</v>
      </c>
      <c r="H11" s="223">
        <v>1390</v>
      </c>
      <c r="I11" s="224">
        <v>1390</v>
      </c>
      <c r="J11" s="224" t="s">
        <v>358</v>
      </c>
      <c r="K11" s="223">
        <v>93.5</v>
      </c>
      <c r="L11" s="224">
        <v>93.5</v>
      </c>
    </row>
    <row r="12" spans="1:12" s="225" customFormat="1" ht="14.45" customHeight="1">
      <c r="A12" s="1224" t="s">
        <v>204</v>
      </c>
      <c r="B12" s="1219" t="s">
        <v>680</v>
      </c>
      <c r="C12" s="1220"/>
      <c r="D12" s="1220"/>
      <c r="E12" s="1220"/>
      <c r="F12" s="222" t="s">
        <v>681</v>
      </c>
      <c r="G12" s="222" t="s">
        <v>355</v>
      </c>
      <c r="H12" s="1222">
        <v>98370</v>
      </c>
      <c r="I12" s="1222">
        <v>18550</v>
      </c>
      <c r="J12" s="224">
        <v>5872.2000000000007</v>
      </c>
      <c r="K12" s="230">
        <v>927</v>
      </c>
      <c r="L12" s="224">
        <v>330</v>
      </c>
    </row>
    <row r="13" spans="1:12" s="225" customFormat="1">
      <c r="A13" s="1224"/>
      <c r="B13" s="231"/>
      <c r="C13" s="1217" t="s">
        <v>682</v>
      </c>
      <c r="D13" s="1217"/>
      <c r="E13" s="1217"/>
      <c r="F13" s="228" t="s">
        <v>683</v>
      </c>
      <c r="G13" s="228" t="s">
        <v>684</v>
      </c>
      <c r="H13" s="1222"/>
      <c r="I13" s="1222"/>
      <c r="J13" s="224">
        <v>2558</v>
      </c>
      <c r="K13" s="226">
        <v>164.5</v>
      </c>
      <c r="L13" s="224">
        <v>140</v>
      </c>
    </row>
    <row r="14" spans="1:12" s="225" customFormat="1">
      <c r="A14" s="1224"/>
      <c r="B14" s="231"/>
      <c r="C14" s="1223" t="s">
        <v>685</v>
      </c>
      <c r="D14" s="1217"/>
      <c r="E14" s="1217"/>
      <c r="F14" s="228" t="s">
        <v>206</v>
      </c>
      <c r="G14" s="228" t="s">
        <v>686</v>
      </c>
      <c r="H14" s="1222"/>
      <c r="I14" s="1222"/>
      <c r="J14" s="224">
        <v>1212.5</v>
      </c>
      <c r="K14" s="226">
        <v>161.30000000000001</v>
      </c>
      <c r="L14" s="224">
        <v>57</v>
      </c>
    </row>
    <row r="15" spans="1:12" s="225" customFormat="1">
      <c r="A15" s="1224"/>
      <c r="B15" s="231"/>
      <c r="C15" s="232"/>
      <c r="D15" s="1217" t="s">
        <v>687</v>
      </c>
      <c r="E15" s="1217"/>
      <c r="F15" s="228" t="s">
        <v>688</v>
      </c>
      <c r="G15" s="228" t="s">
        <v>206</v>
      </c>
      <c r="H15" s="1222"/>
      <c r="I15" s="1222"/>
      <c r="J15" s="224">
        <v>927</v>
      </c>
      <c r="K15" s="226">
        <v>104.8</v>
      </c>
      <c r="L15" s="224">
        <v>79.8</v>
      </c>
    </row>
    <row r="16" spans="1:12" s="225" customFormat="1">
      <c r="A16" s="1224"/>
      <c r="B16" s="231"/>
      <c r="C16" s="233"/>
      <c r="D16" s="1217" t="s">
        <v>689</v>
      </c>
      <c r="E16" s="1217"/>
      <c r="F16" s="228" t="s">
        <v>690</v>
      </c>
      <c r="G16" s="228" t="s">
        <v>206</v>
      </c>
      <c r="H16" s="1222"/>
      <c r="I16" s="1222"/>
      <c r="J16" s="224">
        <v>953</v>
      </c>
      <c r="K16" s="226">
        <v>82.8</v>
      </c>
      <c r="L16" s="224">
        <v>71.8</v>
      </c>
    </row>
    <row r="17" spans="1:12" s="234" customFormat="1" ht="14.45" customHeight="1">
      <c r="A17" s="1224"/>
      <c r="B17" s="231"/>
      <c r="C17" s="1223" t="s">
        <v>691</v>
      </c>
      <c r="D17" s="1217"/>
      <c r="E17" s="1217"/>
      <c r="F17" s="228" t="s">
        <v>692</v>
      </c>
      <c r="G17" s="228" t="s">
        <v>61</v>
      </c>
      <c r="H17" s="1222"/>
      <c r="I17" s="1222"/>
      <c r="J17" s="224">
        <v>2599.6</v>
      </c>
      <c r="K17" s="226">
        <v>154</v>
      </c>
      <c r="L17" s="224">
        <v>152</v>
      </c>
    </row>
    <row r="18" spans="1:12" s="234" customFormat="1">
      <c r="A18" s="1224"/>
      <c r="B18" s="231"/>
      <c r="C18" s="233"/>
      <c r="D18" s="1217" t="s">
        <v>693</v>
      </c>
      <c r="E18" s="1217"/>
      <c r="F18" s="228" t="s">
        <v>694</v>
      </c>
      <c r="G18" s="228" t="s">
        <v>207</v>
      </c>
      <c r="H18" s="1222"/>
      <c r="I18" s="1222"/>
      <c r="J18" s="224">
        <v>853.4</v>
      </c>
      <c r="K18" s="226">
        <v>85</v>
      </c>
      <c r="L18" s="224">
        <v>66</v>
      </c>
    </row>
    <row r="19" spans="1:12" s="234" customFormat="1">
      <c r="A19" s="1224"/>
      <c r="B19" s="231"/>
      <c r="C19" s="1217" t="s">
        <v>695</v>
      </c>
      <c r="D19" s="1217"/>
      <c r="E19" s="1217"/>
      <c r="F19" s="228" t="s">
        <v>696</v>
      </c>
      <c r="G19" s="228" t="s">
        <v>357</v>
      </c>
      <c r="H19" s="1222"/>
      <c r="I19" s="1222"/>
      <c r="J19" s="224">
        <v>758.9</v>
      </c>
      <c r="K19" s="226">
        <v>111.5</v>
      </c>
      <c r="L19" s="224">
        <v>111.5</v>
      </c>
    </row>
    <row r="20" spans="1:12" s="234" customFormat="1">
      <c r="A20" s="1224"/>
      <c r="B20" s="231"/>
      <c r="C20" s="1217" t="s">
        <v>697</v>
      </c>
      <c r="D20" s="1217"/>
      <c r="E20" s="1217"/>
      <c r="F20" s="228" t="s">
        <v>698</v>
      </c>
      <c r="G20" s="228" t="s">
        <v>62</v>
      </c>
      <c r="H20" s="1222"/>
      <c r="I20" s="1222"/>
      <c r="J20" s="224">
        <v>2638</v>
      </c>
      <c r="K20" s="226">
        <v>136.5</v>
      </c>
      <c r="L20" s="224">
        <v>136.5</v>
      </c>
    </row>
    <row r="21" spans="1:12" s="234" customFormat="1">
      <c r="A21" s="1224"/>
      <c r="B21" s="227"/>
      <c r="C21" s="1217" t="s">
        <v>699</v>
      </c>
      <c r="D21" s="1217"/>
      <c r="E21" s="1217"/>
      <c r="F21" s="228" t="s">
        <v>700</v>
      </c>
      <c r="G21" s="228" t="s">
        <v>59</v>
      </c>
      <c r="H21" s="1222"/>
      <c r="I21" s="1222"/>
      <c r="J21" s="224">
        <v>177.4</v>
      </c>
      <c r="K21" s="226">
        <v>127</v>
      </c>
      <c r="L21" s="224">
        <v>22.6</v>
      </c>
    </row>
    <row r="22" spans="1:12" s="234" customFormat="1">
      <c r="A22" s="229" t="s">
        <v>701</v>
      </c>
      <c r="B22" s="1217" t="s">
        <v>702</v>
      </c>
      <c r="C22" s="1217"/>
      <c r="D22" s="1217"/>
      <c r="E22" s="1217"/>
      <c r="F22" s="222" t="s">
        <v>703</v>
      </c>
      <c r="G22" s="222" t="s">
        <v>129</v>
      </c>
      <c r="H22" s="224">
        <v>3635</v>
      </c>
      <c r="I22" s="224">
        <v>3635</v>
      </c>
      <c r="J22" s="224" t="s">
        <v>358</v>
      </c>
      <c r="K22" s="224">
        <v>147.9</v>
      </c>
      <c r="L22" s="224">
        <v>147.9</v>
      </c>
    </row>
    <row r="23" spans="1:12" s="234" customFormat="1">
      <c r="A23" s="1218" t="s">
        <v>704</v>
      </c>
      <c r="B23" s="1225" t="s">
        <v>705</v>
      </c>
      <c r="C23" s="1226"/>
      <c r="D23" s="1226"/>
      <c r="E23" s="1226"/>
      <c r="F23" s="222" t="s">
        <v>706</v>
      </c>
      <c r="G23" s="222" t="s">
        <v>130</v>
      </c>
      <c r="H23" s="1222">
        <v>6644</v>
      </c>
      <c r="I23" s="1222">
        <v>6644</v>
      </c>
      <c r="J23" s="224">
        <v>4556.5999999999995</v>
      </c>
      <c r="K23" s="235">
        <v>232.2</v>
      </c>
      <c r="L23" s="224">
        <v>232.2</v>
      </c>
    </row>
    <row r="24" spans="1:12" s="234" customFormat="1">
      <c r="A24" s="1218"/>
      <c r="B24" s="236"/>
      <c r="C24" s="1217" t="s">
        <v>707</v>
      </c>
      <c r="D24" s="1217"/>
      <c r="E24" s="1217"/>
      <c r="F24" s="228" t="s">
        <v>703</v>
      </c>
      <c r="G24" s="228" t="s">
        <v>55</v>
      </c>
      <c r="H24" s="1222"/>
      <c r="I24" s="1222"/>
      <c r="J24" s="224">
        <v>1376.8</v>
      </c>
      <c r="K24" s="235">
        <v>92</v>
      </c>
      <c r="L24" s="224">
        <v>92</v>
      </c>
    </row>
    <row r="25" spans="1:12" s="234" customFormat="1">
      <c r="A25" s="1218"/>
      <c r="B25" s="237"/>
      <c r="C25" s="1217" t="s">
        <v>708</v>
      </c>
      <c r="D25" s="1217"/>
      <c r="E25" s="1217"/>
      <c r="F25" s="228" t="s">
        <v>706</v>
      </c>
      <c r="G25" s="228" t="s">
        <v>132</v>
      </c>
      <c r="H25" s="1222"/>
      <c r="I25" s="1222"/>
      <c r="J25" s="224">
        <v>710.6</v>
      </c>
      <c r="K25" s="235">
        <v>111.3</v>
      </c>
      <c r="L25" s="224">
        <v>111.3</v>
      </c>
    </row>
    <row r="26" spans="1:12" s="234" customFormat="1">
      <c r="A26" s="229" t="s">
        <v>709</v>
      </c>
      <c r="B26" s="1217" t="s">
        <v>710</v>
      </c>
      <c r="C26" s="1217"/>
      <c r="D26" s="1217"/>
      <c r="E26" s="1217"/>
      <c r="F26" s="222" t="s">
        <v>711</v>
      </c>
      <c r="G26" s="222" t="s">
        <v>712</v>
      </c>
      <c r="H26" s="224">
        <v>945</v>
      </c>
      <c r="I26" s="224">
        <v>945</v>
      </c>
      <c r="J26" s="224" t="s">
        <v>358</v>
      </c>
      <c r="K26" s="224">
        <v>40</v>
      </c>
      <c r="L26" s="224">
        <v>40</v>
      </c>
    </row>
    <row r="27" spans="1:12" s="234" customFormat="1">
      <c r="A27" s="1224" t="s">
        <v>713</v>
      </c>
      <c r="B27" s="1225" t="s">
        <v>714</v>
      </c>
      <c r="C27" s="1226"/>
      <c r="D27" s="1226"/>
      <c r="E27" s="1226"/>
      <c r="F27" s="222" t="s">
        <v>715</v>
      </c>
      <c r="G27" s="222" t="s">
        <v>350</v>
      </c>
      <c r="H27" s="1222">
        <v>80149</v>
      </c>
      <c r="I27" s="1222">
        <v>24380</v>
      </c>
      <c r="J27" s="224">
        <v>7042.7000000000007</v>
      </c>
      <c r="K27" s="224">
        <v>891</v>
      </c>
      <c r="L27" s="224">
        <v>225</v>
      </c>
    </row>
    <row r="28" spans="1:12" s="234" customFormat="1" ht="13.9" customHeight="1">
      <c r="A28" s="1224"/>
      <c r="B28" s="236"/>
      <c r="C28" s="1217" t="s">
        <v>109</v>
      </c>
      <c r="D28" s="1217"/>
      <c r="E28" s="1217"/>
      <c r="F28" s="222" t="s">
        <v>711</v>
      </c>
      <c r="G28" s="228" t="s">
        <v>353</v>
      </c>
      <c r="H28" s="1222"/>
      <c r="I28" s="1222"/>
      <c r="J28" s="224">
        <v>860.9</v>
      </c>
      <c r="K28" s="235">
        <v>66.3</v>
      </c>
      <c r="L28" s="224">
        <v>66.3</v>
      </c>
    </row>
    <row r="29" spans="1:12" s="234" customFormat="1" ht="13.9" customHeight="1">
      <c r="A29" s="1224"/>
      <c r="B29" s="236"/>
      <c r="C29" s="1223" t="s">
        <v>716</v>
      </c>
      <c r="D29" s="1217"/>
      <c r="E29" s="1217"/>
      <c r="F29" s="228" t="s">
        <v>706</v>
      </c>
      <c r="G29" s="228" t="s">
        <v>348</v>
      </c>
      <c r="H29" s="1222"/>
      <c r="I29" s="1222"/>
      <c r="J29" s="224">
        <v>3942.7</v>
      </c>
      <c r="K29" s="235">
        <v>242</v>
      </c>
      <c r="L29" s="224">
        <v>242</v>
      </c>
    </row>
    <row r="30" spans="1:12" s="234" customFormat="1">
      <c r="A30" s="1224"/>
      <c r="B30" s="236"/>
      <c r="C30" s="238"/>
      <c r="D30" s="1217" t="s">
        <v>717</v>
      </c>
      <c r="E30" s="1217"/>
      <c r="F30" s="228" t="s">
        <v>104</v>
      </c>
      <c r="G30" s="228" t="s">
        <v>349</v>
      </c>
      <c r="H30" s="1222"/>
      <c r="I30" s="1222"/>
      <c r="J30" s="224">
        <v>1053</v>
      </c>
      <c r="K30" s="235">
        <v>61</v>
      </c>
      <c r="L30" s="224">
        <v>61</v>
      </c>
    </row>
    <row r="31" spans="1:12" s="234" customFormat="1">
      <c r="A31" s="1224"/>
      <c r="B31" s="236"/>
      <c r="C31" s="1217" t="s">
        <v>718</v>
      </c>
      <c r="D31" s="1217"/>
      <c r="E31" s="1217"/>
      <c r="F31" s="228" t="s">
        <v>719</v>
      </c>
      <c r="G31" s="228" t="s">
        <v>720</v>
      </c>
      <c r="H31" s="1222"/>
      <c r="I31" s="1222"/>
      <c r="J31" s="224">
        <v>1422</v>
      </c>
      <c r="K31" s="235">
        <v>83.5</v>
      </c>
      <c r="L31" s="224">
        <v>83.5</v>
      </c>
    </row>
    <row r="32" spans="1:12" s="234" customFormat="1">
      <c r="A32" s="1224"/>
      <c r="B32" s="236"/>
      <c r="C32" s="1217" t="s">
        <v>721</v>
      </c>
      <c r="D32" s="1217"/>
      <c r="E32" s="1217"/>
      <c r="F32" s="222" t="s">
        <v>722</v>
      </c>
      <c r="G32" s="228" t="s">
        <v>723</v>
      </c>
      <c r="H32" s="1222"/>
      <c r="I32" s="1222"/>
      <c r="J32" s="224">
        <v>1486.6</v>
      </c>
      <c r="K32" s="235">
        <v>77.5</v>
      </c>
      <c r="L32" s="224">
        <v>77.5</v>
      </c>
    </row>
    <row r="33" spans="1:12" s="234" customFormat="1">
      <c r="A33" s="1224"/>
      <c r="B33" s="236"/>
      <c r="C33" s="1217" t="s">
        <v>724</v>
      </c>
      <c r="D33" s="1217"/>
      <c r="E33" s="1217"/>
      <c r="F33" s="228" t="s">
        <v>725</v>
      </c>
      <c r="G33" s="228" t="s">
        <v>148</v>
      </c>
      <c r="H33" s="1222"/>
      <c r="I33" s="1222"/>
      <c r="J33" s="224">
        <v>594</v>
      </c>
      <c r="K33" s="235">
        <v>144</v>
      </c>
      <c r="L33" s="224">
        <v>72</v>
      </c>
    </row>
    <row r="34" spans="1:12" s="234" customFormat="1">
      <c r="A34" s="1224"/>
      <c r="B34" s="236"/>
      <c r="C34" s="1223" t="s">
        <v>726</v>
      </c>
      <c r="D34" s="1217"/>
      <c r="E34" s="1217"/>
      <c r="F34" s="239" t="s">
        <v>727</v>
      </c>
      <c r="G34" s="228" t="s">
        <v>353</v>
      </c>
      <c r="H34" s="1222"/>
      <c r="I34" s="1222"/>
      <c r="J34" s="224">
        <v>1111.7000000000003</v>
      </c>
      <c r="K34" s="235">
        <v>77.099999999999994</v>
      </c>
      <c r="L34" s="224">
        <v>77.099999999999994</v>
      </c>
    </row>
    <row r="35" spans="1:12" s="234" customFormat="1">
      <c r="A35" s="1224"/>
      <c r="B35" s="236"/>
      <c r="C35" s="232"/>
      <c r="D35" s="1217" t="s">
        <v>728</v>
      </c>
      <c r="E35" s="1217"/>
      <c r="F35" s="222" t="s">
        <v>729</v>
      </c>
      <c r="G35" s="228" t="s">
        <v>727</v>
      </c>
      <c r="H35" s="1222"/>
      <c r="I35" s="1222"/>
      <c r="J35" s="224">
        <v>1262</v>
      </c>
      <c r="K35" s="235">
        <v>95.5</v>
      </c>
      <c r="L35" s="224">
        <v>95.5</v>
      </c>
    </row>
    <row r="36" spans="1:12" s="234" customFormat="1">
      <c r="A36" s="1224"/>
      <c r="B36" s="236"/>
      <c r="C36" s="232"/>
      <c r="D36" s="1223" t="s">
        <v>730</v>
      </c>
      <c r="E36" s="1217"/>
      <c r="F36" s="222" t="s">
        <v>176</v>
      </c>
      <c r="G36" s="228" t="s">
        <v>727</v>
      </c>
      <c r="H36" s="1222"/>
      <c r="I36" s="1222"/>
      <c r="J36" s="224">
        <v>2306</v>
      </c>
      <c r="K36" s="235">
        <v>115.8</v>
      </c>
      <c r="L36" s="224">
        <v>115.8</v>
      </c>
    </row>
    <row r="37" spans="1:12" s="234" customFormat="1">
      <c r="A37" s="1224"/>
      <c r="B37" s="236"/>
      <c r="C37" s="240"/>
      <c r="D37" s="241"/>
      <c r="E37" s="242" t="s">
        <v>51</v>
      </c>
      <c r="F37" s="222" t="s">
        <v>731</v>
      </c>
      <c r="G37" s="228" t="s">
        <v>176</v>
      </c>
      <c r="H37" s="1222"/>
      <c r="I37" s="1222"/>
      <c r="J37" s="224">
        <v>1133.9000000000001</v>
      </c>
      <c r="K37" s="235">
        <v>65</v>
      </c>
      <c r="L37" s="224">
        <v>65</v>
      </c>
    </row>
    <row r="38" spans="1:12" s="234" customFormat="1">
      <c r="A38" s="1224"/>
      <c r="B38" s="236"/>
      <c r="C38" s="240"/>
      <c r="D38" s="1217" t="s">
        <v>732</v>
      </c>
      <c r="E38" s="1217"/>
      <c r="F38" s="222" t="s">
        <v>733</v>
      </c>
      <c r="G38" s="228" t="s">
        <v>196</v>
      </c>
      <c r="H38" s="1222"/>
      <c r="I38" s="1222"/>
      <c r="J38" s="224">
        <v>1081</v>
      </c>
      <c r="K38" s="235">
        <v>100</v>
      </c>
      <c r="L38" s="224">
        <v>100</v>
      </c>
    </row>
    <row r="39" spans="1:12" s="234" customFormat="1">
      <c r="A39" s="1224"/>
      <c r="B39" s="236"/>
      <c r="C39" s="238"/>
      <c r="D39" s="1217" t="s">
        <v>734</v>
      </c>
      <c r="E39" s="1217"/>
      <c r="F39" s="222" t="s">
        <v>735</v>
      </c>
      <c r="G39" s="228" t="s">
        <v>108</v>
      </c>
      <c r="H39" s="1222"/>
      <c r="I39" s="1222"/>
      <c r="J39" s="224">
        <v>758</v>
      </c>
      <c r="K39" s="235">
        <v>74</v>
      </c>
      <c r="L39" s="224">
        <v>74</v>
      </c>
    </row>
    <row r="40" spans="1:12" s="234" customFormat="1">
      <c r="A40" s="1224"/>
      <c r="B40" s="237"/>
      <c r="C40" s="1217" t="s">
        <v>736</v>
      </c>
      <c r="D40" s="1217"/>
      <c r="E40" s="1217"/>
      <c r="F40" s="228" t="s">
        <v>737</v>
      </c>
      <c r="G40" s="228" t="s">
        <v>720</v>
      </c>
      <c r="H40" s="1222"/>
      <c r="I40" s="1222"/>
      <c r="J40" s="224">
        <v>325.5</v>
      </c>
      <c r="K40" s="235">
        <v>58</v>
      </c>
      <c r="L40" s="224">
        <v>58</v>
      </c>
    </row>
    <row r="41" spans="1:12" s="234" customFormat="1">
      <c r="A41" s="1224" t="s">
        <v>738</v>
      </c>
      <c r="B41" s="1225" t="s">
        <v>739</v>
      </c>
      <c r="C41" s="1226"/>
      <c r="D41" s="1226"/>
      <c r="E41" s="1226"/>
      <c r="F41" s="222" t="s">
        <v>740</v>
      </c>
      <c r="G41" s="222" t="s">
        <v>354</v>
      </c>
      <c r="H41" s="1222">
        <v>7734</v>
      </c>
      <c r="I41" s="1222">
        <v>7734</v>
      </c>
      <c r="J41" s="224">
        <v>6155</v>
      </c>
      <c r="K41" s="235">
        <v>176</v>
      </c>
      <c r="L41" s="224">
        <v>176</v>
      </c>
    </row>
    <row r="42" spans="1:12" s="234" customFormat="1">
      <c r="A42" s="1224"/>
      <c r="B42" s="236"/>
      <c r="C42" s="1217" t="s">
        <v>741</v>
      </c>
      <c r="D42" s="1217"/>
      <c r="E42" s="1217"/>
      <c r="F42" s="222" t="s">
        <v>742</v>
      </c>
      <c r="G42" s="228" t="s">
        <v>44</v>
      </c>
      <c r="H42" s="1222"/>
      <c r="I42" s="1222"/>
      <c r="J42" s="224">
        <v>890</v>
      </c>
      <c r="K42" s="235">
        <v>64</v>
      </c>
      <c r="L42" s="224">
        <v>64</v>
      </c>
    </row>
    <row r="43" spans="1:12" s="234" customFormat="1">
      <c r="A43" s="1224"/>
      <c r="B43" s="237"/>
      <c r="C43" s="1217" t="s">
        <v>743</v>
      </c>
      <c r="D43" s="1217"/>
      <c r="E43" s="1217"/>
      <c r="F43" s="222" t="s">
        <v>744</v>
      </c>
      <c r="G43" s="228" t="s">
        <v>46</v>
      </c>
      <c r="H43" s="1222"/>
      <c r="I43" s="1222"/>
      <c r="J43" s="224">
        <v>689</v>
      </c>
      <c r="K43" s="235">
        <v>51</v>
      </c>
      <c r="L43" s="224">
        <v>51</v>
      </c>
    </row>
    <row r="44" spans="1:12" s="234" customFormat="1">
      <c r="A44" s="221" t="s">
        <v>131</v>
      </c>
      <c r="B44" s="1217" t="s">
        <v>745</v>
      </c>
      <c r="C44" s="1217"/>
      <c r="D44" s="1217"/>
      <c r="E44" s="1217"/>
      <c r="F44" s="222" t="s">
        <v>746</v>
      </c>
      <c r="G44" s="222" t="s">
        <v>747</v>
      </c>
      <c r="H44" s="224">
        <v>1575.3</v>
      </c>
      <c r="I44" s="224">
        <v>1575.3</v>
      </c>
      <c r="J44" s="224" t="s">
        <v>358</v>
      </c>
      <c r="K44" s="223">
        <v>123.5</v>
      </c>
      <c r="L44" s="224">
        <v>123.5</v>
      </c>
    </row>
    <row r="45" spans="1:12" s="234" customFormat="1">
      <c r="A45" s="1224" t="s">
        <v>748</v>
      </c>
      <c r="B45" s="1223" t="s">
        <v>749</v>
      </c>
      <c r="C45" s="1217"/>
      <c r="D45" s="1217"/>
      <c r="E45" s="1217"/>
      <c r="F45" s="222" t="s">
        <v>750</v>
      </c>
      <c r="G45" s="222" t="s">
        <v>751</v>
      </c>
      <c r="H45" s="1222">
        <v>67254</v>
      </c>
      <c r="I45" s="1222">
        <v>12054</v>
      </c>
      <c r="J45" s="224">
        <v>6599.7</v>
      </c>
      <c r="K45" s="243">
        <v>720</v>
      </c>
      <c r="L45" s="224">
        <v>300</v>
      </c>
    </row>
    <row r="46" spans="1:12" s="234" customFormat="1">
      <c r="A46" s="1224"/>
      <c r="B46" s="231"/>
      <c r="C46" s="1217" t="s">
        <v>752</v>
      </c>
      <c r="D46" s="1217"/>
      <c r="E46" s="1217"/>
      <c r="F46" s="228" t="s">
        <v>753</v>
      </c>
      <c r="G46" s="228" t="s">
        <v>192</v>
      </c>
      <c r="H46" s="1222"/>
      <c r="I46" s="1222"/>
      <c r="J46" s="224">
        <v>480.7</v>
      </c>
      <c r="K46" s="235">
        <v>114</v>
      </c>
      <c r="L46" s="224">
        <v>70</v>
      </c>
    </row>
    <row r="47" spans="1:12" s="234" customFormat="1">
      <c r="A47" s="1224"/>
      <c r="B47" s="231"/>
      <c r="C47" s="1217" t="s">
        <v>754</v>
      </c>
      <c r="D47" s="1217"/>
      <c r="E47" s="1217"/>
      <c r="F47" s="222" t="s">
        <v>186</v>
      </c>
      <c r="G47" s="228" t="s">
        <v>195</v>
      </c>
      <c r="H47" s="1222"/>
      <c r="I47" s="1222"/>
      <c r="J47" s="224">
        <v>1150.5999999999999</v>
      </c>
      <c r="K47" s="235">
        <v>98.5</v>
      </c>
      <c r="L47" s="224">
        <v>98.5</v>
      </c>
    </row>
    <row r="48" spans="1:12" s="234" customFormat="1" ht="12.75" customHeight="1">
      <c r="A48" s="1224"/>
      <c r="B48" s="231"/>
      <c r="C48" s="1223" t="s">
        <v>755</v>
      </c>
      <c r="D48" s="1223"/>
      <c r="E48" s="1223"/>
      <c r="F48" s="228" t="s">
        <v>756</v>
      </c>
      <c r="G48" s="228" t="s">
        <v>193</v>
      </c>
      <c r="H48" s="1222"/>
      <c r="I48" s="1222"/>
      <c r="J48" s="224">
        <v>854.8</v>
      </c>
      <c r="K48" s="235">
        <v>183</v>
      </c>
      <c r="L48" s="224">
        <v>77</v>
      </c>
    </row>
    <row r="49" spans="1:12" s="234" customFormat="1">
      <c r="A49" s="1224"/>
      <c r="B49" s="231"/>
      <c r="C49" s="233"/>
      <c r="D49" s="1217" t="s">
        <v>757</v>
      </c>
      <c r="E49" s="1217"/>
      <c r="F49" s="228" t="s">
        <v>758</v>
      </c>
      <c r="G49" s="228" t="s">
        <v>188</v>
      </c>
      <c r="H49" s="1222"/>
      <c r="I49" s="1222"/>
      <c r="J49" s="224">
        <v>60</v>
      </c>
      <c r="K49" s="235">
        <v>71</v>
      </c>
      <c r="L49" s="224">
        <v>28</v>
      </c>
    </row>
    <row r="50" spans="1:12" s="234" customFormat="1" ht="13.5" customHeight="1">
      <c r="A50" s="1224"/>
      <c r="B50" s="231"/>
      <c r="C50" s="1217" t="s">
        <v>759</v>
      </c>
      <c r="D50" s="1217"/>
      <c r="E50" s="1217"/>
      <c r="F50" s="222" t="s">
        <v>760</v>
      </c>
      <c r="G50" s="228" t="s">
        <v>183</v>
      </c>
      <c r="H50" s="1222"/>
      <c r="I50" s="1222"/>
      <c r="J50" s="224">
        <v>1526.7</v>
      </c>
      <c r="K50" s="235">
        <v>79</v>
      </c>
      <c r="L50" s="224">
        <v>79</v>
      </c>
    </row>
    <row r="51" spans="1:12" s="225" customFormat="1">
      <c r="A51" s="1224"/>
      <c r="B51" s="231"/>
      <c r="C51" s="1217" t="s">
        <v>761</v>
      </c>
      <c r="D51" s="1217"/>
      <c r="E51" s="1217"/>
      <c r="F51" s="228" t="s">
        <v>762</v>
      </c>
      <c r="G51" s="228" t="s">
        <v>193</v>
      </c>
      <c r="H51" s="1222"/>
      <c r="I51" s="1222"/>
      <c r="J51" s="224">
        <v>239.5</v>
      </c>
      <c r="K51" s="235">
        <v>92</v>
      </c>
      <c r="L51" s="224">
        <v>28</v>
      </c>
    </row>
    <row r="52" spans="1:12" s="225" customFormat="1">
      <c r="A52" s="1224"/>
      <c r="B52" s="231"/>
      <c r="C52" s="1217" t="s">
        <v>763</v>
      </c>
      <c r="D52" s="1217"/>
      <c r="E52" s="1217"/>
      <c r="F52" s="228" t="s">
        <v>737</v>
      </c>
      <c r="G52" s="228" t="s">
        <v>49</v>
      </c>
      <c r="H52" s="1222"/>
      <c r="I52" s="1222"/>
      <c r="J52" s="224">
        <v>842.8</v>
      </c>
      <c r="K52" s="235">
        <v>97</v>
      </c>
      <c r="L52" s="224">
        <v>97</v>
      </c>
    </row>
    <row r="53" spans="1:12" s="225" customFormat="1">
      <c r="A53" s="1224"/>
      <c r="B53" s="227"/>
      <c r="C53" s="1217" t="s">
        <v>764</v>
      </c>
      <c r="D53" s="1217"/>
      <c r="E53" s="1217"/>
      <c r="F53" s="228" t="s">
        <v>737</v>
      </c>
      <c r="G53" s="228" t="s">
        <v>765</v>
      </c>
      <c r="H53" s="1222"/>
      <c r="I53" s="1222"/>
      <c r="J53" s="224">
        <v>299.2</v>
      </c>
      <c r="K53" s="235">
        <v>73</v>
      </c>
      <c r="L53" s="224">
        <v>29</v>
      </c>
    </row>
    <row r="54" spans="1:12" s="225" customFormat="1">
      <c r="A54" s="244" t="s">
        <v>150</v>
      </c>
      <c r="B54" s="1227" t="s">
        <v>766</v>
      </c>
      <c r="C54" s="1227"/>
      <c r="D54" s="1227"/>
      <c r="E54" s="1227"/>
      <c r="F54" s="245" t="s">
        <v>746</v>
      </c>
      <c r="G54" s="245" t="s">
        <v>115</v>
      </c>
      <c r="H54" s="246">
        <v>980</v>
      </c>
      <c r="I54" s="246">
        <v>980</v>
      </c>
      <c r="J54" s="246" t="s">
        <v>358</v>
      </c>
      <c r="K54" s="247">
        <v>66.3</v>
      </c>
      <c r="L54" s="246">
        <v>66.3</v>
      </c>
    </row>
    <row r="55" spans="1:12" ht="13.5" customHeight="1">
      <c r="A55" s="1215" t="s">
        <v>767</v>
      </c>
      <c r="B55" s="1211" t="s">
        <v>768</v>
      </c>
      <c r="C55" s="1211"/>
      <c r="D55" s="1211"/>
      <c r="E55" s="1211"/>
      <c r="F55" s="1211" t="s">
        <v>769</v>
      </c>
      <c r="G55" s="1211" t="s">
        <v>770</v>
      </c>
      <c r="H55" s="1211" t="s">
        <v>771</v>
      </c>
      <c r="I55" s="1211"/>
      <c r="J55" s="1211"/>
      <c r="K55" s="1211" t="s">
        <v>772</v>
      </c>
      <c r="L55" s="1211"/>
    </row>
    <row r="56" spans="1:12" ht="13.5" customHeight="1">
      <c r="A56" s="1215"/>
      <c r="B56" s="1211"/>
      <c r="C56" s="1211"/>
      <c r="D56" s="1211"/>
      <c r="E56" s="1211"/>
      <c r="F56" s="1211"/>
      <c r="G56" s="1211"/>
      <c r="H56" s="1211" t="s">
        <v>152</v>
      </c>
      <c r="I56" s="1211" t="s">
        <v>773</v>
      </c>
      <c r="J56" s="1211"/>
      <c r="K56" s="1211" t="s">
        <v>774</v>
      </c>
      <c r="L56" s="1211" t="s">
        <v>773</v>
      </c>
    </row>
    <row r="57" spans="1:12" ht="24" customHeight="1">
      <c r="A57" s="1215"/>
      <c r="B57" s="1211"/>
      <c r="C57" s="1211"/>
      <c r="D57" s="1211"/>
      <c r="E57" s="1211"/>
      <c r="F57" s="1211"/>
      <c r="G57" s="1211"/>
      <c r="H57" s="1211"/>
      <c r="I57" s="216" t="s">
        <v>152</v>
      </c>
      <c r="J57" s="216" t="s">
        <v>775</v>
      </c>
      <c r="K57" s="1211"/>
      <c r="L57" s="1211"/>
    </row>
    <row r="58" spans="1:12" s="248" customFormat="1" ht="13.5" customHeight="1">
      <c r="A58" s="1215"/>
      <c r="B58" s="1211"/>
      <c r="C58" s="1211"/>
      <c r="D58" s="1211"/>
      <c r="E58" s="1211"/>
      <c r="F58" s="1211" t="s">
        <v>78</v>
      </c>
      <c r="G58" s="1211"/>
      <c r="H58" s="1211" t="s">
        <v>43</v>
      </c>
      <c r="I58" s="1211"/>
      <c r="J58" s="1211"/>
      <c r="K58" s="1211" t="s">
        <v>341</v>
      </c>
      <c r="L58" s="1211"/>
    </row>
    <row r="59" spans="1:12" s="248" customFormat="1" ht="13.5" customHeight="1">
      <c r="A59" s="1228" t="s">
        <v>1047</v>
      </c>
      <c r="B59" s="1228"/>
      <c r="C59" s="1228"/>
      <c r="D59" s="1228"/>
      <c r="E59" s="1228"/>
      <c r="F59" s="1228"/>
      <c r="G59" s="1228"/>
      <c r="H59" s="1228"/>
      <c r="I59" s="1228"/>
      <c r="J59" s="1228"/>
      <c r="K59" s="1228"/>
      <c r="L59" s="1228"/>
    </row>
    <row r="60" spans="1:12" s="248" customFormat="1" ht="9.75" customHeight="1">
      <c r="A60" s="1230" t="s">
        <v>523</v>
      </c>
      <c r="B60" s="1230"/>
      <c r="C60" s="1230"/>
      <c r="D60" s="1230"/>
      <c r="E60" s="1230"/>
      <c r="F60" s="1230"/>
      <c r="G60" s="1230"/>
      <c r="H60" s="1230"/>
      <c r="I60" s="1230"/>
      <c r="J60" s="1230"/>
      <c r="K60" s="1230"/>
      <c r="L60" s="1230"/>
    </row>
    <row r="61" spans="1:12" s="248" customFormat="1" ht="9.75" customHeight="1">
      <c r="A61" s="1230" t="s">
        <v>524</v>
      </c>
      <c r="B61" s="1230"/>
      <c r="C61" s="1230"/>
      <c r="D61" s="1230"/>
      <c r="E61" s="1230"/>
      <c r="F61" s="1230"/>
      <c r="G61" s="1230"/>
      <c r="H61" s="1230"/>
      <c r="I61" s="1230"/>
      <c r="J61" s="1230"/>
      <c r="K61" s="1230"/>
      <c r="L61" s="1230"/>
    </row>
    <row r="62" spans="1:12" s="249" customFormat="1" ht="27" customHeight="1">
      <c r="A62" s="1229" t="s">
        <v>776</v>
      </c>
      <c r="B62" s="1229"/>
      <c r="C62" s="1229"/>
      <c r="D62" s="1229"/>
      <c r="E62" s="1229"/>
      <c r="F62" s="1229"/>
      <c r="G62" s="1229"/>
      <c r="H62" s="1229"/>
      <c r="I62" s="1229"/>
      <c r="J62" s="1229"/>
      <c r="K62" s="1229"/>
      <c r="L62" s="1229"/>
    </row>
    <row r="63" spans="1:12" s="249" customFormat="1" ht="30.75" customHeight="1">
      <c r="A63" s="1229" t="s">
        <v>777</v>
      </c>
      <c r="B63" s="1229"/>
      <c r="C63" s="1229"/>
      <c r="D63" s="1229"/>
      <c r="E63" s="1229"/>
      <c r="F63" s="1229"/>
      <c r="G63" s="1229"/>
      <c r="H63" s="1229"/>
      <c r="I63" s="1229"/>
      <c r="J63" s="1229"/>
      <c r="K63" s="1229"/>
      <c r="L63" s="1229"/>
    </row>
    <row r="64" spans="1:12">
      <c r="A64" s="250"/>
      <c r="B64" s="251"/>
      <c r="C64" s="251"/>
      <c r="D64" s="251"/>
      <c r="E64" s="251"/>
      <c r="F64" s="250"/>
      <c r="G64" s="250"/>
      <c r="H64" s="250"/>
      <c r="I64" s="250"/>
      <c r="J64" s="250"/>
      <c r="K64" s="250"/>
      <c r="L64" s="250"/>
    </row>
  </sheetData>
  <mergeCells count="98">
    <mergeCell ref="A59:L59"/>
    <mergeCell ref="A63:L63"/>
    <mergeCell ref="H58:J58"/>
    <mergeCell ref="K58:L58"/>
    <mergeCell ref="A60:L60"/>
    <mergeCell ref="A61:L61"/>
    <mergeCell ref="A62:L62"/>
    <mergeCell ref="A55:A58"/>
    <mergeCell ref="B55:E58"/>
    <mergeCell ref="F55:F57"/>
    <mergeCell ref="H55:J55"/>
    <mergeCell ref="K55:L55"/>
    <mergeCell ref="H56:H57"/>
    <mergeCell ref="I56:J56"/>
    <mergeCell ref="K56:K57"/>
    <mergeCell ref="L56:L57"/>
    <mergeCell ref="A45:A53"/>
    <mergeCell ref="B45:E45"/>
    <mergeCell ref="G55:G57"/>
    <mergeCell ref="F58:G58"/>
    <mergeCell ref="C47:E47"/>
    <mergeCell ref="C48:E48"/>
    <mergeCell ref="D49:E49"/>
    <mergeCell ref="C50:E50"/>
    <mergeCell ref="C51:E51"/>
    <mergeCell ref="C52:E52"/>
    <mergeCell ref="C53:E53"/>
    <mergeCell ref="B54:E54"/>
    <mergeCell ref="H45:H53"/>
    <mergeCell ref="I45:I53"/>
    <mergeCell ref="C46:E46"/>
    <mergeCell ref="H27:H40"/>
    <mergeCell ref="I27:I40"/>
    <mergeCell ref="H41:H43"/>
    <mergeCell ref="I41:I43"/>
    <mergeCell ref="C42:E42"/>
    <mergeCell ref="C43:E43"/>
    <mergeCell ref="B27:E27"/>
    <mergeCell ref="C28:E28"/>
    <mergeCell ref="D35:E35"/>
    <mergeCell ref="D36:E36"/>
    <mergeCell ref="D38:E38"/>
    <mergeCell ref="D39:E39"/>
    <mergeCell ref="C40:E40"/>
    <mergeCell ref="A23:A25"/>
    <mergeCell ref="B23:E23"/>
    <mergeCell ref="B44:E44"/>
    <mergeCell ref="A41:A43"/>
    <mergeCell ref="B41:E41"/>
    <mergeCell ref="C29:E29"/>
    <mergeCell ref="D30:E30"/>
    <mergeCell ref="C31:E31"/>
    <mergeCell ref="C32:E32"/>
    <mergeCell ref="C33:E33"/>
    <mergeCell ref="C34:E34"/>
    <mergeCell ref="A27:A40"/>
    <mergeCell ref="H23:H25"/>
    <mergeCell ref="I23:I25"/>
    <mergeCell ref="C24:E24"/>
    <mergeCell ref="C25:E25"/>
    <mergeCell ref="B26:E26"/>
    <mergeCell ref="B11:E11"/>
    <mergeCell ref="A12:A21"/>
    <mergeCell ref="B12:E12"/>
    <mergeCell ref="D18:E18"/>
    <mergeCell ref="C19:E19"/>
    <mergeCell ref="C20:E20"/>
    <mergeCell ref="C21:E21"/>
    <mergeCell ref="B22:E22"/>
    <mergeCell ref="H12:H21"/>
    <mergeCell ref="I12:I21"/>
    <mergeCell ref="C13:E13"/>
    <mergeCell ref="C14:E14"/>
    <mergeCell ref="D15:E15"/>
    <mergeCell ref="D16:E16"/>
    <mergeCell ref="C17:E17"/>
    <mergeCell ref="B8:E8"/>
    <mergeCell ref="A9:A10"/>
    <mergeCell ref="B9:E9"/>
    <mergeCell ref="H9:H10"/>
    <mergeCell ref="I9:I10"/>
    <mergeCell ref="C10:E10"/>
    <mergeCell ref="B7:E7"/>
    <mergeCell ref="A1:L1"/>
    <mergeCell ref="A2:L2"/>
    <mergeCell ref="A3:A6"/>
    <mergeCell ref="B3:E6"/>
    <mergeCell ref="F3:F5"/>
    <mergeCell ref="G3:G5"/>
    <mergeCell ref="H3:J3"/>
    <mergeCell ref="K3:L3"/>
    <mergeCell ref="H4:H5"/>
    <mergeCell ref="I4:J4"/>
    <mergeCell ref="K4:K5"/>
    <mergeCell ref="L4:L5"/>
    <mergeCell ref="F6:G6"/>
    <mergeCell ref="H6:J6"/>
    <mergeCell ref="K6:L6"/>
  </mergeCells>
  <printOptions horizontalCentered="1"/>
  <pageMargins left="0.39370078740157483" right="0.39370078740157483" top="0.39370078740157483" bottom="0.39370078740157483" header="0" footer="0"/>
  <pageSetup paperSize="9" scale="8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68"/>
  <sheetViews>
    <sheetView showGridLines="0" zoomScaleNormal="100" workbookViewId="0">
      <selection activeCell="A2" sqref="A2:L2"/>
    </sheetView>
  </sheetViews>
  <sheetFormatPr defaultColWidth="8.7109375" defaultRowHeight="12.75"/>
  <cols>
    <col min="1" max="1" width="8.5703125" style="434" customWidth="1"/>
    <col min="2" max="2" width="16.28515625" style="434" customWidth="1"/>
    <col min="3" max="4" width="13.7109375" style="412" customWidth="1"/>
    <col min="5" max="5" width="7.7109375" style="412" customWidth="1"/>
    <col min="6" max="7" width="7.28515625" style="412" customWidth="1"/>
    <col min="8" max="8" width="7.28515625" style="435" customWidth="1"/>
    <col min="9" max="12" width="7.28515625" style="412" customWidth="1"/>
    <col min="13" max="16384" width="8.7109375" style="412"/>
  </cols>
  <sheetData>
    <row r="1" spans="1:14" ht="28.5" customHeight="1">
      <c r="A1" s="1231" t="s">
        <v>1051</v>
      </c>
      <c r="B1" s="1231"/>
      <c r="C1" s="1231"/>
      <c r="D1" s="1231"/>
      <c r="E1" s="1231"/>
      <c r="F1" s="1231"/>
      <c r="G1" s="1231"/>
      <c r="H1" s="1231"/>
      <c r="I1" s="1231"/>
      <c r="J1" s="1231"/>
      <c r="K1" s="1231"/>
      <c r="L1" s="1231"/>
    </row>
    <row r="2" spans="1:14" ht="28.5" customHeight="1">
      <c r="A2" s="1232" t="s">
        <v>1052</v>
      </c>
      <c r="B2" s="1232"/>
      <c r="C2" s="1232"/>
      <c r="D2" s="1232"/>
      <c r="E2" s="1232"/>
      <c r="F2" s="1232"/>
      <c r="G2" s="1232"/>
      <c r="H2" s="1232"/>
      <c r="I2" s="1232"/>
      <c r="J2" s="1232"/>
      <c r="K2" s="1232"/>
      <c r="L2" s="1232"/>
    </row>
    <row r="3" spans="1:14" ht="25.5" customHeight="1">
      <c r="A3" s="1233" t="s">
        <v>497</v>
      </c>
      <c r="B3" s="1233" t="s">
        <v>593</v>
      </c>
      <c r="C3" s="1233" t="s">
        <v>498</v>
      </c>
      <c r="D3" s="1233" t="s">
        <v>507</v>
      </c>
      <c r="E3" s="1233" t="s">
        <v>508</v>
      </c>
      <c r="F3" s="1233"/>
      <c r="G3" s="1233" t="s">
        <v>437</v>
      </c>
      <c r="H3" s="1233"/>
      <c r="I3" s="1233"/>
      <c r="J3" s="1233"/>
      <c r="K3" s="1233"/>
      <c r="L3" s="1233"/>
    </row>
    <row r="4" spans="1:14" ht="25.5" customHeight="1">
      <c r="A4" s="1233"/>
      <c r="B4" s="1233"/>
      <c r="C4" s="1233"/>
      <c r="D4" s="1233"/>
      <c r="E4" s="413" t="s">
        <v>512</v>
      </c>
      <c r="F4" s="413" t="s">
        <v>439</v>
      </c>
      <c r="G4" s="1233" t="s">
        <v>440</v>
      </c>
      <c r="H4" s="1233"/>
      <c r="I4" s="1233" t="s">
        <v>441</v>
      </c>
      <c r="J4" s="1233"/>
      <c r="K4" s="1236" t="s">
        <v>438</v>
      </c>
      <c r="L4" s="1237"/>
    </row>
    <row r="5" spans="1:14" ht="12.75" customHeight="1">
      <c r="A5" s="1233" t="s">
        <v>442</v>
      </c>
      <c r="B5" s="1233" t="s">
        <v>443</v>
      </c>
      <c r="C5" s="1233" t="s">
        <v>444</v>
      </c>
      <c r="D5" s="1233"/>
      <c r="E5" s="413" t="s">
        <v>496</v>
      </c>
      <c r="F5" s="413" t="s">
        <v>446</v>
      </c>
      <c r="G5" s="413" t="s">
        <v>447</v>
      </c>
      <c r="H5" s="414" t="s">
        <v>445</v>
      </c>
      <c r="I5" s="413" t="s">
        <v>447</v>
      </c>
      <c r="J5" s="413" t="s">
        <v>445</v>
      </c>
      <c r="K5" s="413" t="s">
        <v>496</v>
      </c>
      <c r="L5" s="413" t="s">
        <v>445</v>
      </c>
    </row>
    <row r="6" spans="1:14" s="420" customFormat="1">
      <c r="A6" s="415" t="s">
        <v>74</v>
      </c>
      <c r="B6" s="415" t="s">
        <v>828</v>
      </c>
      <c r="C6" s="415" t="s">
        <v>161</v>
      </c>
      <c r="D6" s="415" t="s">
        <v>448</v>
      </c>
      <c r="E6" s="128">
        <v>390000</v>
      </c>
      <c r="F6" s="128">
        <v>1072</v>
      </c>
      <c r="G6" s="416" t="s">
        <v>586</v>
      </c>
      <c r="H6" s="417">
        <v>81</v>
      </c>
      <c r="I6" s="417" t="s">
        <v>585</v>
      </c>
      <c r="J6" s="417">
        <v>30</v>
      </c>
      <c r="K6" s="276">
        <v>215717</v>
      </c>
      <c r="L6" s="417">
        <v>55.3</v>
      </c>
      <c r="M6" s="418"/>
      <c r="N6" s="419"/>
    </row>
    <row r="7" spans="1:14" s="420" customFormat="1">
      <c r="A7" s="421" t="s">
        <v>74</v>
      </c>
      <c r="B7" s="421" t="s">
        <v>828</v>
      </c>
      <c r="C7" s="421" t="s">
        <v>163</v>
      </c>
      <c r="D7" s="421" t="s">
        <v>449</v>
      </c>
      <c r="E7" s="129">
        <v>15500</v>
      </c>
      <c r="F7" s="129">
        <v>172</v>
      </c>
      <c r="G7" s="422" t="s">
        <v>978</v>
      </c>
      <c r="H7" s="423">
        <v>94.2</v>
      </c>
      <c r="I7" s="424" t="s">
        <v>583</v>
      </c>
      <c r="J7" s="423">
        <v>76.8</v>
      </c>
      <c r="K7" s="276">
        <v>13200</v>
      </c>
      <c r="L7" s="417">
        <v>85.2</v>
      </c>
      <c r="M7" s="418"/>
      <c r="N7" s="419"/>
    </row>
    <row r="8" spans="1:14" s="420" customFormat="1">
      <c r="A8" s="421" t="s">
        <v>74</v>
      </c>
      <c r="B8" s="421" t="s">
        <v>829</v>
      </c>
      <c r="C8" s="421" t="s">
        <v>208</v>
      </c>
      <c r="D8" s="421" t="s">
        <v>450</v>
      </c>
      <c r="E8" s="129">
        <v>568690</v>
      </c>
      <c r="F8" s="129">
        <v>2212</v>
      </c>
      <c r="G8" s="425" t="s">
        <v>587</v>
      </c>
      <c r="H8" s="423">
        <v>63.1</v>
      </c>
      <c r="I8" s="424" t="s">
        <v>585</v>
      </c>
      <c r="J8" s="423">
        <v>44.1</v>
      </c>
      <c r="K8" s="276">
        <v>318667</v>
      </c>
      <c r="L8" s="417">
        <v>56</v>
      </c>
      <c r="M8" s="418"/>
      <c r="N8" s="419"/>
    </row>
    <row r="9" spans="1:14" s="420" customFormat="1">
      <c r="A9" s="421" t="s">
        <v>74</v>
      </c>
      <c r="B9" s="421" t="s">
        <v>203</v>
      </c>
      <c r="C9" s="421" t="s">
        <v>287</v>
      </c>
      <c r="D9" s="421" t="s">
        <v>451</v>
      </c>
      <c r="E9" s="129">
        <v>159300</v>
      </c>
      <c r="F9" s="129">
        <v>689</v>
      </c>
      <c r="G9" s="425" t="s">
        <v>588</v>
      </c>
      <c r="H9" s="423">
        <v>95.4</v>
      </c>
      <c r="I9" s="424" t="s">
        <v>1027</v>
      </c>
      <c r="J9" s="423">
        <v>76</v>
      </c>
      <c r="K9" s="276">
        <v>126183</v>
      </c>
      <c r="L9" s="417">
        <v>79.2</v>
      </c>
      <c r="M9" s="418"/>
      <c r="N9" s="419"/>
    </row>
    <row r="10" spans="1:14" s="420" customFormat="1">
      <c r="A10" s="421" t="s">
        <v>74</v>
      </c>
      <c r="B10" s="421" t="s">
        <v>829</v>
      </c>
      <c r="C10" s="421" t="s">
        <v>208</v>
      </c>
      <c r="D10" s="421" t="s">
        <v>452</v>
      </c>
      <c r="E10" s="129">
        <v>164390</v>
      </c>
      <c r="F10" s="129">
        <v>380</v>
      </c>
      <c r="G10" s="425" t="s">
        <v>586</v>
      </c>
      <c r="H10" s="423">
        <v>71.8</v>
      </c>
      <c r="I10" s="424" t="s">
        <v>585</v>
      </c>
      <c r="J10" s="423">
        <v>31.3</v>
      </c>
      <c r="K10" s="276">
        <v>86967</v>
      </c>
      <c r="L10" s="417">
        <v>52.9</v>
      </c>
      <c r="M10" s="418"/>
      <c r="N10" s="419"/>
    </row>
    <row r="11" spans="1:14" s="420" customFormat="1">
      <c r="A11" s="421" t="s">
        <v>74</v>
      </c>
      <c r="B11" s="421" t="s">
        <v>203</v>
      </c>
      <c r="C11" s="421" t="s">
        <v>287</v>
      </c>
      <c r="D11" s="421" t="s">
        <v>453</v>
      </c>
      <c r="E11" s="129">
        <v>65000</v>
      </c>
      <c r="F11" s="129">
        <v>242</v>
      </c>
      <c r="G11" s="424" t="s">
        <v>586</v>
      </c>
      <c r="H11" s="423">
        <v>98.6</v>
      </c>
      <c r="I11" s="424" t="s">
        <v>588</v>
      </c>
      <c r="J11" s="423">
        <v>63.5</v>
      </c>
      <c r="K11" s="276">
        <v>52700</v>
      </c>
      <c r="L11" s="417">
        <v>81.099999999999994</v>
      </c>
      <c r="M11" s="418"/>
      <c r="N11" s="419"/>
    </row>
    <row r="12" spans="1:14" s="420" customFormat="1">
      <c r="A12" s="421" t="s">
        <v>74</v>
      </c>
      <c r="B12" s="421" t="s">
        <v>203</v>
      </c>
      <c r="C12" s="421" t="s">
        <v>287</v>
      </c>
      <c r="D12" s="421" t="s">
        <v>454</v>
      </c>
      <c r="E12" s="129">
        <v>94500</v>
      </c>
      <c r="F12" s="129">
        <v>400</v>
      </c>
      <c r="G12" s="424" t="s">
        <v>581</v>
      </c>
      <c r="H12" s="423">
        <v>93.9</v>
      </c>
      <c r="I12" s="424" t="s">
        <v>583</v>
      </c>
      <c r="J12" s="423">
        <v>79</v>
      </c>
      <c r="K12" s="276">
        <v>81050</v>
      </c>
      <c r="L12" s="417">
        <v>85.8</v>
      </c>
      <c r="M12" s="418"/>
      <c r="N12" s="419"/>
    </row>
    <row r="13" spans="1:14" s="420" customFormat="1">
      <c r="A13" s="421" t="s">
        <v>74</v>
      </c>
      <c r="B13" s="421" t="s">
        <v>202</v>
      </c>
      <c r="C13" s="421" t="s">
        <v>286</v>
      </c>
      <c r="D13" s="421" t="s">
        <v>455</v>
      </c>
      <c r="E13" s="129">
        <v>117690</v>
      </c>
      <c r="F13" s="129">
        <v>346</v>
      </c>
      <c r="G13" s="424" t="s">
        <v>586</v>
      </c>
      <c r="H13" s="424">
        <v>94.3</v>
      </c>
      <c r="I13" s="424" t="s">
        <v>588</v>
      </c>
      <c r="J13" s="423">
        <v>59.1</v>
      </c>
      <c r="K13" s="276">
        <v>88883</v>
      </c>
      <c r="L13" s="417">
        <v>75.5</v>
      </c>
      <c r="M13" s="418"/>
      <c r="N13" s="419"/>
    </row>
    <row r="14" spans="1:14" s="420" customFormat="1">
      <c r="A14" s="421" t="s">
        <v>74</v>
      </c>
      <c r="B14" s="421" t="s">
        <v>203</v>
      </c>
      <c r="C14" s="421" t="s">
        <v>287</v>
      </c>
      <c r="D14" s="421" t="s">
        <v>456</v>
      </c>
      <c r="E14" s="129">
        <v>21149</v>
      </c>
      <c r="F14" s="129">
        <v>163</v>
      </c>
      <c r="G14" s="424" t="s">
        <v>587</v>
      </c>
      <c r="H14" s="423">
        <v>90.3</v>
      </c>
      <c r="I14" s="424" t="s">
        <v>588</v>
      </c>
      <c r="J14" s="423">
        <v>24.6</v>
      </c>
      <c r="K14" s="276">
        <v>12075</v>
      </c>
      <c r="L14" s="417">
        <v>57.1</v>
      </c>
      <c r="M14" s="418"/>
      <c r="N14" s="419"/>
    </row>
    <row r="15" spans="1:14" s="420" customFormat="1">
      <c r="A15" s="421" t="s">
        <v>74</v>
      </c>
      <c r="B15" s="421" t="s">
        <v>204</v>
      </c>
      <c r="C15" s="421" t="s">
        <v>143</v>
      </c>
      <c r="D15" s="421" t="s">
        <v>143</v>
      </c>
      <c r="E15" s="129">
        <v>1760</v>
      </c>
      <c r="F15" s="129">
        <v>18</v>
      </c>
      <c r="G15" s="426" t="s">
        <v>584</v>
      </c>
      <c r="H15" s="423">
        <v>85.2</v>
      </c>
      <c r="I15" s="424" t="s">
        <v>978</v>
      </c>
      <c r="J15" s="423">
        <v>51.1</v>
      </c>
      <c r="K15" s="276">
        <v>1233</v>
      </c>
      <c r="L15" s="417">
        <v>70.099999999999994</v>
      </c>
      <c r="M15" s="418"/>
      <c r="N15" s="419"/>
    </row>
    <row r="16" spans="1:14" s="420" customFormat="1">
      <c r="A16" s="421" t="s">
        <v>74</v>
      </c>
      <c r="B16" s="421" t="s">
        <v>830</v>
      </c>
      <c r="C16" s="421" t="s">
        <v>64</v>
      </c>
      <c r="D16" s="421" t="s">
        <v>457</v>
      </c>
      <c r="E16" s="129">
        <v>54470</v>
      </c>
      <c r="F16" s="129">
        <v>410</v>
      </c>
      <c r="G16" s="424" t="s">
        <v>590</v>
      </c>
      <c r="H16" s="423">
        <v>90.1</v>
      </c>
      <c r="I16" s="424" t="s">
        <v>978</v>
      </c>
      <c r="J16" s="423">
        <v>75.5</v>
      </c>
      <c r="K16" s="276">
        <v>45083</v>
      </c>
      <c r="L16" s="417">
        <v>82.8</v>
      </c>
      <c r="M16" s="418"/>
      <c r="N16" s="419"/>
    </row>
    <row r="17" spans="1:14" s="420" customFormat="1">
      <c r="A17" s="421" t="s">
        <v>74</v>
      </c>
      <c r="B17" s="421" t="s">
        <v>831</v>
      </c>
      <c r="C17" s="421" t="s">
        <v>120</v>
      </c>
      <c r="D17" s="421" t="s">
        <v>458</v>
      </c>
      <c r="E17" s="129">
        <v>123990</v>
      </c>
      <c r="F17" s="129">
        <v>650</v>
      </c>
      <c r="G17" s="424" t="s">
        <v>587</v>
      </c>
      <c r="H17" s="423">
        <v>82.3</v>
      </c>
      <c r="I17" s="424" t="s">
        <v>586</v>
      </c>
      <c r="J17" s="423">
        <v>71</v>
      </c>
      <c r="K17" s="276">
        <v>93000</v>
      </c>
      <c r="L17" s="417">
        <v>75</v>
      </c>
      <c r="M17" s="418"/>
      <c r="N17" s="419"/>
    </row>
    <row r="18" spans="1:14" s="420" customFormat="1">
      <c r="A18" s="427" t="s">
        <v>74</v>
      </c>
      <c r="B18" s="427" t="s">
        <v>204</v>
      </c>
      <c r="C18" s="427" t="s">
        <v>144</v>
      </c>
      <c r="D18" s="427" t="s">
        <v>459</v>
      </c>
      <c r="E18" s="129">
        <v>12943</v>
      </c>
      <c r="F18" s="129">
        <v>70</v>
      </c>
      <c r="G18" s="424" t="s">
        <v>584</v>
      </c>
      <c r="H18" s="423">
        <v>90.4</v>
      </c>
      <c r="I18" s="424" t="s">
        <v>588</v>
      </c>
      <c r="J18" s="423">
        <v>36.299999999999997</v>
      </c>
      <c r="K18" s="276">
        <v>8517</v>
      </c>
      <c r="L18" s="417">
        <v>65.8</v>
      </c>
      <c r="M18" s="418"/>
      <c r="N18" s="419"/>
    </row>
    <row r="19" spans="1:14" s="420" customFormat="1">
      <c r="A19" s="421" t="s">
        <v>74</v>
      </c>
      <c r="B19" s="421" t="s">
        <v>204</v>
      </c>
      <c r="C19" s="421" t="s">
        <v>146</v>
      </c>
      <c r="D19" s="421" t="s">
        <v>460</v>
      </c>
      <c r="E19" s="129">
        <v>99750</v>
      </c>
      <c r="F19" s="129">
        <v>670</v>
      </c>
      <c r="G19" s="424" t="s">
        <v>588</v>
      </c>
      <c r="H19" s="423">
        <v>53.7</v>
      </c>
      <c r="I19" s="424" t="s">
        <v>585</v>
      </c>
      <c r="J19" s="423">
        <v>32.6</v>
      </c>
      <c r="K19" s="276">
        <v>40825</v>
      </c>
      <c r="L19" s="417">
        <v>40.9</v>
      </c>
      <c r="M19" s="418"/>
      <c r="N19" s="419"/>
    </row>
    <row r="20" spans="1:14" s="420" customFormat="1">
      <c r="A20" s="421" t="s">
        <v>1</v>
      </c>
      <c r="B20" s="421" t="s">
        <v>832</v>
      </c>
      <c r="C20" s="421" t="s">
        <v>165</v>
      </c>
      <c r="D20" s="421" t="s">
        <v>461</v>
      </c>
      <c r="E20" s="129">
        <v>423030</v>
      </c>
      <c r="F20" s="129">
        <v>2000</v>
      </c>
      <c r="G20" s="428" t="s">
        <v>586</v>
      </c>
      <c r="H20" s="423">
        <v>87.5</v>
      </c>
      <c r="I20" s="424" t="s">
        <v>978</v>
      </c>
      <c r="J20" s="423">
        <v>56.7</v>
      </c>
      <c r="K20" s="276">
        <v>307867</v>
      </c>
      <c r="L20" s="417">
        <v>72.8</v>
      </c>
      <c r="M20" s="418"/>
      <c r="N20" s="419"/>
    </row>
    <row r="21" spans="1:14" s="420" customFormat="1">
      <c r="A21" s="421" t="s">
        <v>1</v>
      </c>
      <c r="B21" s="421" t="s">
        <v>833</v>
      </c>
      <c r="C21" s="421" t="s">
        <v>60</v>
      </c>
      <c r="D21" s="421" t="s">
        <v>199</v>
      </c>
      <c r="E21" s="129">
        <v>5520</v>
      </c>
      <c r="F21" s="129">
        <v>66</v>
      </c>
      <c r="G21" s="424" t="s">
        <v>586</v>
      </c>
      <c r="H21" s="423">
        <v>90.6</v>
      </c>
      <c r="I21" s="424" t="s">
        <v>978</v>
      </c>
      <c r="J21" s="423">
        <v>52.5</v>
      </c>
      <c r="K21" s="276">
        <v>4325</v>
      </c>
      <c r="L21" s="417">
        <v>78.400000000000006</v>
      </c>
      <c r="M21" s="418"/>
      <c r="N21" s="419"/>
    </row>
    <row r="22" spans="1:14" s="420" customFormat="1">
      <c r="A22" s="421" t="s">
        <v>1</v>
      </c>
      <c r="B22" s="421" t="s">
        <v>832</v>
      </c>
      <c r="C22" s="421" t="s">
        <v>105</v>
      </c>
      <c r="D22" s="421" t="s">
        <v>462</v>
      </c>
      <c r="E22" s="129">
        <v>62100</v>
      </c>
      <c r="F22" s="129">
        <v>535</v>
      </c>
      <c r="G22" s="424" t="s">
        <v>580</v>
      </c>
      <c r="H22" s="423">
        <v>54.8</v>
      </c>
      <c r="I22" s="424" t="s">
        <v>978</v>
      </c>
      <c r="J22" s="423">
        <v>22.5</v>
      </c>
      <c r="K22" s="276">
        <v>24483</v>
      </c>
      <c r="L22" s="417">
        <v>39.4</v>
      </c>
      <c r="M22" s="418"/>
      <c r="N22" s="419"/>
    </row>
    <row r="23" spans="1:14" s="420" customFormat="1">
      <c r="A23" s="421" t="s">
        <v>1</v>
      </c>
      <c r="B23" s="421" t="s">
        <v>833</v>
      </c>
      <c r="C23" s="421" t="s">
        <v>58</v>
      </c>
      <c r="D23" s="421" t="s">
        <v>463</v>
      </c>
      <c r="E23" s="129">
        <v>14000</v>
      </c>
      <c r="F23" s="129">
        <v>75</v>
      </c>
      <c r="G23" s="424" t="s">
        <v>586</v>
      </c>
      <c r="H23" s="423">
        <v>92.9</v>
      </c>
      <c r="I23" s="424" t="s">
        <v>588</v>
      </c>
      <c r="J23" s="423">
        <v>59.3</v>
      </c>
      <c r="K23" s="276">
        <v>10600</v>
      </c>
      <c r="L23" s="417">
        <v>75.7</v>
      </c>
      <c r="M23" s="418"/>
      <c r="N23" s="419"/>
    </row>
    <row r="24" spans="1:14" s="420" customFormat="1">
      <c r="A24" s="421" t="s">
        <v>1</v>
      </c>
      <c r="B24" s="421" t="s">
        <v>833</v>
      </c>
      <c r="C24" s="421" t="s">
        <v>57</v>
      </c>
      <c r="D24" s="421" t="s">
        <v>464</v>
      </c>
      <c r="E24" s="129">
        <v>3500</v>
      </c>
      <c r="F24" s="129">
        <v>37</v>
      </c>
      <c r="G24" s="424" t="s">
        <v>580</v>
      </c>
      <c r="H24" s="423">
        <v>54.3</v>
      </c>
      <c r="I24" s="424" t="s">
        <v>588</v>
      </c>
      <c r="J24" s="423">
        <v>11.4</v>
      </c>
      <c r="K24" s="276">
        <v>1258</v>
      </c>
      <c r="L24" s="417">
        <v>36</v>
      </c>
      <c r="M24" s="418"/>
      <c r="N24" s="419"/>
    </row>
    <row r="25" spans="1:14" s="420" customFormat="1">
      <c r="A25" s="421" t="s">
        <v>1</v>
      </c>
      <c r="B25" s="421" t="s">
        <v>77</v>
      </c>
      <c r="C25" s="421" t="s">
        <v>347</v>
      </c>
      <c r="D25" s="421" t="s">
        <v>465</v>
      </c>
      <c r="E25" s="129">
        <v>7900</v>
      </c>
      <c r="F25" s="129">
        <v>96</v>
      </c>
      <c r="G25" s="424" t="s">
        <v>584</v>
      </c>
      <c r="H25" s="423">
        <v>63.3</v>
      </c>
      <c r="I25" s="424" t="s">
        <v>978</v>
      </c>
      <c r="J25" s="423">
        <v>43</v>
      </c>
      <c r="K25" s="276">
        <v>4358</v>
      </c>
      <c r="L25" s="417">
        <v>55.2</v>
      </c>
      <c r="M25" s="418"/>
      <c r="N25" s="419"/>
    </row>
    <row r="26" spans="1:14" s="420" customFormat="1">
      <c r="A26" s="421" t="s">
        <v>2</v>
      </c>
      <c r="B26" s="421" t="s">
        <v>499</v>
      </c>
      <c r="C26" s="421" t="s">
        <v>175</v>
      </c>
      <c r="D26" s="421" t="s">
        <v>466</v>
      </c>
      <c r="E26" s="129">
        <v>7465</v>
      </c>
      <c r="F26" s="129">
        <v>48</v>
      </c>
      <c r="G26" s="424" t="s">
        <v>584</v>
      </c>
      <c r="H26" s="423">
        <v>100.5</v>
      </c>
      <c r="I26" s="424" t="s">
        <v>978</v>
      </c>
      <c r="J26" s="423">
        <v>77.7</v>
      </c>
      <c r="K26" s="276">
        <v>6800</v>
      </c>
      <c r="L26" s="417">
        <v>91.1</v>
      </c>
      <c r="M26" s="418"/>
      <c r="N26" s="419"/>
    </row>
    <row r="27" spans="1:14" s="420" customFormat="1">
      <c r="A27" s="421" t="s">
        <v>1</v>
      </c>
      <c r="B27" s="421" t="s">
        <v>834</v>
      </c>
      <c r="C27" s="421" t="s">
        <v>107</v>
      </c>
      <c r="D27" s="421" t="s">
        <v>467</v>
      </c>
      <c r="E27" s="129">
        <v>720000</v>
      </c>
      <c r="F27" s="129">
        <v>2023</v>
      </c>
      <c r="G27" s="424" t="s">
        <v>590</v>
      </c>
      <c r="H27" s="423">
        <v>82.8</v>
      </c>
      <c r="I27" s="424" t="s">
        <v>978</v>
      </c>
      <c r="J27" s="423">
        <v>41.3</v>
      </c>
      <c r="K27" s="276">
        <v>477050</v>
      </c>
      <c r="L27" s="417">
        <v>66.3</v>
      </c>
      <c r="M27" s="418"/>
      <c r="N27" s="419"/>
    </row>
    <row r="28" spans="1:14" s="420" customFormat="1">
      <c r="A28" s="421" t="s">
        <v>1</v>
      </c>
      <c r="B28" s="421" t="s">
        <v>500</v>
      </c>
      <c r="C28" s="421" t="s">
        <v>349</v>
      </c>
      <c r="D28" s="421" t="s">
        <v>468</v>
      </c>
      <c r="E28" s="129">
        <v>1095000</v>
      </c>
      <c r="F28" s="129">
        <v>3291</v>
      </c>
      <c r="G28" s="424" t="s">
        <v>581</v>
      </c>
      <c r="H28" s="423">
        <v>80.099999999999994</v>
      </c>
      <c r="I28" s="424" t="s">
        <v>590</v>
      </c>
      <c r="J28" s="423">
        <v>73.400000000000006</v>
      </c>
      <c r="K28" s="276">
        <v>842750</v>
      </c>
      <c r="L28" s="417">
        <v>77</v>
      </c>
      <c r="M28" s="418"/>
      <c r="N28" s="419"/>
    </row>
    <row r="29" spans="1:14" s="420" customFormat="1">
      <c r="A29" s="421" t="s">
        <v>1</v>
      </c>
      <c r="B29" s="421" t="s">
        <v>833</v>
      </c>
      <c r="C29" s="421" t="s">
        <v>345</v>
      </c>
      <c r="D29" s="421" t="s">
        <v>469</v>
      </c>
      <c r="E29" s="129">
        <v>1500</v>
      </c>
      <c r="F29" s="129">
        <v>23.5</v>
      </c>
      <c r="G29" s="426" t="s">
        <v>1028</v>
      </c>
      <c r="H29" s="423">
        <v>100</v>
      </c>
      <c r="I29" s="424" t="s">
        <v>978</v>
      </c>
      <c r="J29" s="423">
        <v>46.7</v>
      </c>
      <c r="K29" s="276">
        <v>1233</v>
      </c>
      <c r="L29" s="417">
        <v>82.2</v>
      </c>
      <c r="M29" s="418"/>
      <c r="N29" s="419"/>
    </row>
    <row r="30" spans="1:14" s="420" customFormat="1">
      <c r="A30" s="421" t="s">
        <v>2</v>
      </c>
      <c r="B30" s="421" t="s">
        <v>501</v>
      </c>
      <c r="C30" s="421" t="s">
        <v>180</v>
      </c>
      <c r="D30" s="421" t="s">
        <v>470</v>
      </c>
      <c r="E30" s="129">
        <v>11900</v>
      </c>
      <c r="F30" s="129">
        <v>265</v>
      </c>
      <c r="G30" s="424" t="s">
        <v>584</v>
      </c>
      <c r="H30" s="423">
        <v>28.6</v>
      </c>
      <c r="I30" s="424" t="s">
        <v>978</v>
      </c>
      <c r="J30" s="423">
        <v>7.6</v>
      </c>
      <c r="K30" s="276">
        <v>2433</v>
      </c>
      <c r="L30" s="417">
        <v>20.399999999999999</v>
      </c>
      <c r="M30" s="418"/>
      <c r="N30" s="419"/>
    </row>
    <row r="31" spans="1:14" s="420" customFormat="1">
      <c r="A31" s="421" t="s">
        <v>1</v>
      </c>
      <c r="B31" s="421" t="s">
        <v>835</v>
      </c>
      <c r="C31" s="421" t="s">
        <v>148</v>
      </c>
      <c r="D31" s="421" t="s">
        <v>471</v>
      </c>
      <c r="E31" s="129">
        <v>78100</v>
      </c>
      <c r="F31" s="129">
        <v>678</v>
      </c>
      <c r="G31" s="424" t="s">
        <v>580</v>
      </c>
      <c r="H31" s="423">
        <v>98.3</v>
      </c>
      <c r="I31" s="424" t="s">
        <v>978</v>
      </c>
      <c r="J31" s="423">
        <v>53.1</v>
      </c>
      <c r="K31" s="276">
        <v>59700</v>
      </c>
      <c r="L31" s="417">
        <v>76.400000000000006</v>
      </c>
      <c r="M31" s="418"/>
      <c r="N31" s="419"/>
    </row>
    <row r="32" spans="1:14" s="420" customFormat="1">
      <c r="A32" s="421" t="s">
        <v>2</v>
      </c>
      <c r="B32" s="421" t="s">
        <v>504</v>
      </c>
      <c r="C32" s="421" t="s">
        <v>110</v>
      </c>
      <c r="D32" s="429" t="s">
        <v>472</v>
      </c>
      <c r="E32" s="129">
        <v>3384</v>
      </c>
      <c r="F32" s="129">
        <v>124</v>
      </c>
      <c r="G32" s="426" t="s">
        <v>584</v>
      </c>
      <c r="H32" s="423">
        <v>97.5</v>
      </c>
      <c r="I32" s="424" t="s">
        <v>581</v>
      </c>
      <c r="J32" s="423">
        <v>35.5</v>
      </c>
      <c r="K32" s="276">
        <v>2092</v>
      </c>
      <c r="L32" s="417">
        <v>61.8</v>
      </c>
      <c r="M32" s="418"/>
      <c r="N32" s="419"/>
    </row>
    <row r="33" spans="1:14" s="420" customFormat="1">
      <c r="A33" s="421" t="s">
        <v>2</v>
      </c>
      <c r="B33" s="421" t="s">
        <v>499</v>
      </c>
      <c r="C33" s="421" t="s">
        <v>47</v>
      </c>
      <c r="D33" s="421" t="s">
        <v>473</v>
      </c>
      <c r="E33" s="129">
        <v>205400</v>
      </c>
      <c r="F33" s="129">
        <v>1960</v>
      </c>
      <c r="G33" s="424" t="s">
        <v>584</v>
      </c>
      <c r="H33" s="423">
        <v>66.599999999999994</v>
      </c>
      <c r="I33" s="424" t="s">
        <v>978</v>
      </c>
      <c r="J33" s="423">
        <v>23.8</v>
      </c>
      <c r="K33" s="276">
        <v>104008</v>
      </c>
      <c r="L33" s="417">
        <v>50.6</v>
      </c>
      <c r="M33" s="418"/>
      <c r="N33" s="419"/>
    </row>
    <row r="34" spans="1:14" s="420" customFormat="1">
      <c r="A34" s="421" t="s">
        <v>1</v>
      </c>
      <c r="B34" s="421" t="s">
        <v>835</v>
      </c>
      <c r="C34" s="421" t="s">
        <v>149</v>
      </c>
      <c r="D34" s="421" t="s">
        <v>474</v>
      </c>
      <c r="E34" s="129">
        <v>39000</v>
      </c>
      <c r="F34" s="129">
        <v>222</v>
      </c>
      <c r="G34" s="424" t="s">
        <v>586</v>
      </c>
      <c r="H34" s="423">
        <v>96.7</v>
      </c>
      <c r="I34" s="424" t="s">
        <v>978</v>
      </c>
      <c r="J34" s="423">
        <v>52.1</v>
      </c>
      <c r="K34" s="276">
        <v>30250</v>
      </c>
      <c r="L34" s="417">
        <v>77.599999999999994</v>
      </c>
      <c r="M34" s="418"/>
      <c r="N34" s="419"/>
    </row>
    <row r="35" spans="1:14" s="420" customFormat="1">
      <c r="A35" s="421" t="s">
        <v>2</v>
      </c>
      <c r="B35" s="421" t="s">
        <v>499</v>
      </c>
      <c r="C35" s="421" t="s">
        <v>177</v>
      </c>
      <c r="D35" s="421" t="s">
        <v>475</v>
      </c>
      <c r="E35" s="129">
        <v>164300</v>
      </c>
      <c r="F35" s="129">
        <v>1495</v>
      </c>
      <c r="G35" s="424" t="s">
        <v>590</v>
      </c>
      <c r="H35" s="423">
        <v>90.4</v>
      </c>
      <c r="I35" s="424" t="s">
        <v>978</v>
      </c>
      <c r="J35" s="423">
        <v>42.6</v>
      </c>
      <c r="K35" s="276">
        <v>115192</v>
      </c>
      <c r="L35" s="417">
        <v>70.099999999999994</v>
      </c>
      <c r="M35" s="418"/>
      <c r="N35" s="419"/>
    </row>
    <row r="36" spans="1:14" s="420" customFormat="1">
      <c r="A36" s="421" t="s">
        <v>2</v>
      </c>
      <c r="B36" s="421" t="s">
        <v>499</v>
      </c>
      <c r="C36" s="421" t="s">
        <v>48</v>
      </c>
      <c r="D36" s="421" t="s">
        <v>476</v>
      </c>
      <c r="E36" s="129">
        <v>19300</v>
      </c>
      <c r="F36" s="129">
        <v>236</v>
      </c>
      <c r="G36" s="424" t="s">
        <v>584</v>
      </c>
      <c r="H36" s="423">
        <v>60.1</v>
      </c>
      <c r="I36" s="424" t="s">
        <v>588</v>
      </c>
      <c r="J36" s="423">
        <v>46.1</v>
      </c>
      <c r="K36" s="276">
        <v>10042</v>
      </c>
      <c r="L36" s="417">
        <v>52</v>
      </c>
      <c r="M36" s="418"/>
      <c r="N36" s="419"/>
    </row>
    <row r="37" spans="1:14" s="420" customFormat="1">
      <c r="A37" s="421" t="s">
        <v>1</v>
      </c>
      <c r="B37" s="421" t="s">
        <v>500</v>
      </c>
      <c r="C37" s="421" t="s">
        <v>56</v>
      </c>
      <c r="D37" s="421" t="s">
        <v>477</v>
      </c>
      <c r="E37" s="129">
        <v>111900</v>
      </c>
      <c r="F37" s="129">
        <v>550</v>
      </c>
      <c r="G37" s="424" t="s">
        <v>584</v>
      </c>
      <c r="H37" s="423">
        <v>73.5</v>
      </c>
      <c r="I37" s="424" t="s">
        <v>588</v>
      </c>
      <c r="J37" s="423">
        <v>38.9</v>
      </c>
      <c r="K37" s="276">
        <v>65783</v>
      </c>
      <c r="L37" s="417">
        <v>58.8</v>
      </c>
      <c r="M37" s="418"/>
      <c r="N37" s="419"/>
    </row>
    <row r="38" spans="1:14" s="420" customFormat="1">
      <c r="A38" s="421" t="s">
        <v>1</v>
      </c>
      <c r="B38" s="421" t="s">
        <v>835</v>
      </c>
      <c r="C38" s="421" t="s">
        <v>147</v>
      </c>
      <c r="D38" s="430" t="s">
        <v>939</v>
      </c>
      <c r="E38" s="129">
        <v>37200</v>
      </c>
      <c r="F38" s="129">
        <v>634</v>
      </c>
      <c r="G38" s="426" t="s">
        <v>584</v>
      </c>
      <c r="H38" s="423">
        <v>100</v>
      </c>
      <c r="I38" s="424" t="s">
        <v>588</v>
      </c>
      <c r="J38" s="423">
        <v>67.5</v>
      </c>
      <c r="K38" s="276">
        <v>32358</v>
      </c>
      <c r="L38" s="417">
        <v>87</v>
      </c>
      <c r="M38" s="418"/>
      <c r="N38" s="419"/>
    </row>
    <row r="39" spans="1:14" s="420" customFormat="1">
      <c r="A39" s="421" t="s">
        <v>2</v>
      </c>
      <c r="B39" s="421" t="s">
        <v>502</v>
      </c>
      <c r="C39" s="421" t="s">
        <v>190</v>
      </c>
      <c r="D39" s="421" t="s">
        <v>187</v>
      </c>
      <c r="E39" s="129">
        <v>132500</v>
      </c>
      <c r="F39" s="129">
        <v>1480</v>
      </c>
      <c r="G39" s="424" t="s">
        <v>590</v>
      </c>
      <c r="H39" s="423">
        <v>50.9</v>
      </c>
      <c r="I39" s="424" t="s">
        <v>1029</v>
      </c>
      <c r="J39" s="423">
        <v>33</v>
      </c>
      <c r="K39" s="276">
        <v>50317</v>
      </c>
      <c r="L39" s="417">
        <v>38</v>
      </c>
      <c r="M39" s="418"/>
      <c r="N39" s="419"/>
    </row>
    <row r="40" spans="1:14" s="420" customFormat="1">
      <c r="A40" s="421" t="s">
        <v>2</v>
      </c>
      <c r="B40" s="421" t="s">
        <v>503</v>
      </c>
      <c r="C40" s="421" t="s">
        <v>46</v>
      </c>
      <c r="D40" s="421" t="s">
        <v>478</v>
      </c>
      <c r="E40" s="129">
        <v>27156</v>
      </c>
      <c r="F40" s="129">
        <v>333</v>
      </c>
      <c r="G40" s="426" t="s">
        <v>584</v>
      </c>
      <c r="H40" s="423">
        <v>48.6</v>
      </c>
      <c r="I40" s="424" t="s">
        <v>978</v>
      </c>
      <c r="J40" s="423">
        <v>3.7</v>
      </c>
      <c r="K40" s="276">
        <v>8267</v>
      </c>
      <c r="L40" s="417">
        <v>30.4</v>
      </c>
      <c r="M40" s="418"/>
      <c r="N40" s="419"/>
    </row>
    <row r="41" spans="1:14" s="420" customFormat="1">
      <c r="A41" s="421" t="s">
        <v>2</v>
      </c>
      <c r="B41" s="421" t="s">
        <v>503</v>
      </c>
      <c r="C41" s="421" t="s">
        <v>46</v>
      </c>
      <c r="D41" s="421" t="s">
        <v>479</v>
      </c>
      <c r="E41" s="129">
        <v>5150</v>
      </c>
      <c r="F41" s="129">
        <v>105</v>
      </c>
      <c r="G41" s="424" t="s">
        <v>584</v>
      </c>
      <c r="H41" s="423">
        <v>38.799999999999997</v>
      </c>
      <c r="I41" s="424" t="s">
        <v>1029</v>
      </c>
      <c r="J41" s="423">
        <v>29.1</v>
      </c>
      <c r="K41" s="276">
        <v>1742</v>
      </c>
      <c r="L41" s="417">
        <v>33.799999999999997</v>
      </c>
      <c r="M41" s="418"/>
      <c r="N41" s="419"/>
    </row>
    <row r="42" spans="1:14" s="420" customFormat="1">
      <c r="A42" s="421" t="s">
        <v>2</v>
      </c>
      <c r="B42" s="421" t="s">
        <v>502</v>
      </c>
      <c r="C42" s="421" t="s">
        <v>194</v>
      </c>
      <c r="D42" s="421" t="s">
        <v>480</v>
      </c>
      <c r="E42" s="129">
        <v>102760</v>
      </c>
      <c r="F42" s="129">
        <v>1100</v>
      </c>
      <c r="G42" s="424" t="s">
        <v>584</v>
      </c>
      <c r="H42" s="423">
        <v>19.899999999999999</v>
      </c>
      <c r="I42" s="424" t="s">
        <v>978</v>
      </c>
      <c r="J42" s="423">
        <v>8.8000000000000007</v>
      </c>
      <c r="K42" s="276">
        <v>15483</v>
      </c>
      <c r="L42" s="417">
        <v>15.1</v>
      </c>
      <c r="M42" s="418"/>
      <c r="N42" s="419"/>
    </row>
    <row r="43" spans="1:14" s="420" customFormat="1">
      <c r="A43" s="421" t="s">
        <v>2</v>
      </c>
      <c r="B43" s="421" t="s">
        <v>502</v>
      </c>
      <c r="C43" s="421" t="s">
        <v>194</v>
      </c>
      <c r="D43" s="421" t="s">
        <v>481</v>
      </c>
      <c r="E43" s="129">
        <v>596</v>
      </c>
      <c r="F43" s="129">
        <v>18</v>
      </c>
      <c r="G43" s="426" t="s">
        <v>584</v>
      </c>
      <c r="H43" s="423">
        <v>100.7</v>
      </c>
      <c r="I43" s="424" t="s">
        <v>1030</v>
      </c>
      <c r="J43" s="423">
        <v>16.8</v>
      </c>
      <c r="K43" s="276">
        <v>375</v>
      </c>
      <c r="L43" s="417">
        <v>62.9</v>
      </c>
      <c r="M43" s="418"/>
      <c r="N43" s="419"/>
    </row>
    <row r="44" spans="1:14" s="420" customFormat="1">
      <c r="A44" s="421" t="s">
        <v>2</v>
      </c>
      <c r="B44" s="421" t="s">
        <v>502</v>
      </c>
      <c r="C44" s="421" t="s">
        <v>194</v>
      </c>
      <c r="D44" s="421" t="s">
        <v>482</v>
      </c>
      <c r="E44" s="129">
        <v>939</v>
      </c>
      <c r="F44" s="129">
        <v>27</v>
      </c>
      <c r="G44" s="424" t="s">
        <v>584</v>
      </c>
      <c r="H44" s="423">
        <v>95.8</v>
      </c>
      <c r="I44" s="424" t="s">
        <v>1030</v>
      </c>
      <c r="J44" s="423">
        <v>10.6</v>
      </c>
      <c r="K44" s="276">
        <v>558</v>
      </c>
      <c r="L44" s="417">
        <v>59.5</v>
      </c>
      <c r="M44" s="418"/>
      <c r="N44" s="419"/>
    </row>
    <row r="45" spans="1:14" s="420" customFormat="1">
      <c r="A45" s="421" t="s">
        <v>2</v>
      </c>
      <c r="B45" s="421" t="s">
        <v>502</v>
      </c>
      <c r="C45" s="421" t="s">
        <v>191</v>
      </c>
      <c r="D45" s="421" t="s">
        <v>351</v>
      </c>
      <c r="E45" s="129">
        <v>96000</v>
      </c>
      <c r="F45" s="129">
        <v>973</v>
      </c>
      <c r="G45" s="424" t="s">
        <v>584</v>
      </c>
      <c r="H45" s="423">
        <v>32</v>
      </c>
      <c r="I45" s="424" t="s">
        <v>581</v>
      </c>
      <c r="J45" s="423">
        <v>25</v>
      </c>
      <c r="K45" s="276">
        <v>27808</v>
      </c>
      <c r="L45" s="417">
        <v>29</v>
      </c>
      <c r="M45" s="418"/>
      <c r="N45" s="419"/>
    </row>
    <row r="46" spans="1:14" s="420" customFormat="1">
      <c r="A46" s="421" t="s">
        <v>2</v>
      </c>
      <c r="B46" s="421" t="s">
        <v>503</v>
      </c>
      <c r="C46" s="421" t="s">
        <v>44</v>
      </c>
      <c r="D46" s="430" t="s">
        <v>940</v>
      </c>
      <c r="E46" s="129">
        <v>94000</v>
      </c>
      <c r="F46" s="129">
        <v>655</v>
      </c>
      <c r="G46" s="424" t="s">
        <v>590</v>
      </c>
      <c r="H46" s="423">
        <v>34.4</v>
      </c>
      <c r="I46" s="424" t="s">
        <v>978</v>
      </c>
      <c r="J46" s="423">
        <v>8.1</v>
      </c>
      <c r="K46" s="276">
        <v>22017</v>
      </c>
      <c r="L46" s="417">
        <v>23.4</v>
      </c>
      <c r="M46" s="418"/>
      <c r="N46" s="419"/>
    </row>
    <row r="47" spans="1:14" s="420" customFormat="1">
      <c r="A47" s="421" t="s">
        <v>2</v>
      </c>
      <c r="B47" s="421" t="s">
        <v>502</v>
      </c>
      <c r="C47" s="421" t="s">
        <v>185</v>
      </c>
      <c r="D47" s="421" t="s">
        <v>483</v>
      </c>
      <c r="E47" s="129">
        <v>96312</v>
      </c>
      <c r="F47" s="129">
        <v>1378</v>
      </c>
      <c r="G47" s="424" t="s">
        <v>586</v>
      </c>
      <c r="H47" s="423">
        <v>21.1</v>
      </c>
      <c r="I47" s="424" t="s">
        <v>582</v>
      </c>
      <c r="J47" s="423">
        <v>14.5</v>
      </c>
      <c r="K47" s="276">
        <v>16425</v>
      </c>
      <c r="L47" s="417">
        <v>17.100000000000001</v>
      </c>
      <c r="M47" s="418"/>
      <c r="N47" s="419"/>
    </row>
    <row r="48" spans="1:14" s="420" customFormat="1">
      <c r="A48" s="421" t="s">
        <v>2</v>
      </c>
      <c r="B48" s="421" t="s">
        <v>503</v>
      </c>
      <c r="C48" s="421" t="s">
        <v>44</v>
      </c>
      <c r="D48" s="421" t="s">
        <v>484</v>
      </c>
      <c r="E48" s="129">
        <v>63000</v>
      </c>
      <c r="F48" s="129">
        <v>550</v>
      </c>
      <c r="G48" s="424" t="s">
        <v>590</v>
      </c>
      <c r="H48" s="423">
        <v>60.8</v>
      </c>
      <c r="I48" s="424" t="s">
        <v>978</v>
      </c>
      <c r="J48" s="423">
        <v>11.7</v>
      </c>
      <c r="K48" s="276">
        <v>26067</v>
      </c>
      <c r="L48" s="417">
        <v>41.4</v>
      </c>
      <c r="M48" s="418"/>
      <c r="N48" s="419"/>
    </row>
    <row r="49" spans="1:14" s="420" customFormat="1">
      <c r="A49" s="421" t="s">
        <v>2</v>
      </c>
      <c r="B49" s="421" t="s">
        <v>503</v>
      </c>
      <c r="C49" s="421" t="s">
        <v>45</v>
      </c>
      <c r="D49" s="421" t="s">
        <v>485</v>
      </c>
      <c r="E49" s="129">
        <v>1636</v>
      </c>
      <c r="F49" s="129">
        <v>17.8</v>
      </c>
      <c r="G49" s="426" t="s">
        <v>1031</v>
      </c>
      <c r="H49" s="423">
        <v>97.8</v>
      </c>
      <c r="I49" s="424" t="s">
        <v>978</v>
      </c>
      <c r="J49" s="423">
        <v>79.5</v>
      </c>
      <c r="K49" s="276">
        <v>1467</v>
      </c>
      <c r="L49" s="417">
        <v>89.6</v>
      </c>
      <c r="M49" s="418"/>
      <c r="N49" s="419"/>
    </row>
    <row r="50" spans="1:14" s="420" customFormat="1">
      <c r="A50" s="421" t="s">
        <v>2</v>
      </c>
      <c r="B50" s="421" t="s">
        <v>503</v>
      </c>
      <c r="C50" s="421" t="s">
        <v>45</v>
      </c>
      <c r="D50" s="421" t="s">
        <v>486</v>
      </c>
      <c r="E50" s="129">
        <v>485000</v>
      </c>
      <c r="F50" s="129">
        <v>1986</v>
      </c>
      <c r="G50" s="424" t="s">
        <v>584</v>
      </c>
      <c r="H50" s="423">
        <v>67.8</v>
      </c>
      <c r="I50" s="424" t="s">
        <v>978</v>
      </c>
      <c r="J50" s="423">
        <v>55.8</v>
      </c>
      <c r="K50" s="276">
        <v>306600</v>
      </c>
      <c r="L50" s="417">
        <v>63.2</v>
      </c>
      <c r="M50" s="418"/>
      <c r="N50" s="419"/>
    </row>
    <row r="51" spans="1:14" s="420" customFormat="1">
      <c r="A51" s="421" t="s">
        <v>2</v>
      </c>
      <c r="B51" s="421" t="s">
        <v>502</v>
      </c>
      <c r="C51" s="421" t="s">
        <v>193</v>
      </c>
      <c r="D51" s="421" t="s">
        <v>487</v>
      </c>
      <c r="E51" s="129">
        <v>4150000</v>
      </c>
      <c r="F51" s="129">
        <v>25000</v>
      </c>
      <c r="G51" s="424" t="s">
        <v>580</v>
      </c>
      <c r="H51" s="423">
        <v>81.599999999999994</v>
      </c>
      <c r="I51" s="424" t="s">
        <v>978</v>
      </c>
      <c r="J51" s="423">
        <v>71.2</v>
      </c>
      <c r="K51" s="276">
        <v>3201492</v>
      </c>
      <c r="L51" s="417">
        <v>77.099999999999994</v>
      </c>
      <c r="M51" s="418"/>
      <c r="N51" s="419"/>
    </row>
    <row r="52" spans="1:14" s="420" customFormat="1">
      <c r="A52" s="421" t="s">
        <v>21</v>
      </c>
      <c r="B52" s="421" t="s">
        <v>21</v>
      </c>
      <c r="C52" s="421" t="s">
        <v>112</v>
      </c>
      <c r="D52" s="421" t="s">
        <v>488</v>
      </c>
      <c r="E52" s="129">
        <v>48000</v>
      </c>
      <c r="F52" s="129">
        <v>292</v>
      </c>
      <c r="G52" s="424" t="s">
        <v>590</v>
      </c>
      <c r="H52" s="423">
        <v>92.1</v>
      </c>
      <c r="I52" s="424" t="s">
        <v>589</v>
      </c>
      <c r="J52" s="423">
        <v>32.9</v>
      </c>
      <c r="K52" s="276">
        <v>34092</v>
      </c>
      <c r="L52" s="417">
        <v>71</v>
      </c>
      <c r="M52" s="418"/>
      <c r="N52" s="419"/>
    </row>
    <row r="53" spans="1:14" s="420" customFormat="1">
      <c r="A53" s="421" t="s">
        <v>2</v>
      </c>
      <c r="B53" s="421" t="s">
        <v>499</v>
      </c>
      <c r="C53" s="421" t="s">
        <v>49</v>
      </c>
      <c r="D53" s="421" t="s">
        <v>489</v>
      </c>
      <c r="E53" s="129">
        <v>203000</v>
      </c>
      <c r="F53" s="129">
        <v>1970</v>
      </c>
      <c r="G53" s="424" t="s">
        <v>584</v>
      </c>
      <c r="H53" s="423">
        <v>45.3</v>
      </c>
      <c r="I53" s="424" t="s">
        <v>978</v>
      </c>
      <c r="J53" s="423">
        <v>20.100000000000001</v>
      </c>
      <c r="K53" s="276">
        <v>75283</v>
      </c>
      <c r="L53" s="417">
        <v>37.1</v>
      </c>
      <c r="M53" s="418"/>
      <c r="N53" s="419"/>
    </row>
    <row r="54" spans="1:14" s="420" customFormat="1">
      <c r="A54" s="421" t="s">
        <v>2</v>
      </c>
      <c r="B54" s="421" t="s">
        <v>501</v>
      </c>
      <c r="C54" s="421" t="s">
        <v>179</v>
      </c>
      <c r="D54" s="421" t="s">
        <v>490</v>
      </c>
      <c r="E54" s="129">
        <v>10225</v>
      </c>
      <c r="F54" s="129">
        <v>169</v>
      </c>
      <c r="G54" s="424" t="s">
        <v>584</v>
      </c>
      <c r="H54" s="423">
        <v>86.1</v>
      </c>
      <c r="I54" s="424" t="s">
        <v>581</v>
      </c>
      <c r="J54" s="423">
        <v>25.4</v>
      </c>
      <c r="K54" s="276">
        <v>5717</v>
      </c>
      <c r="L54" s="417">
        <v>55.9</v>
      </c>
      <c r="M54" s="418"/>
      <c r="N54" s="419"/>
    </row>
    <row r="55" spans="1:14" s="420" customFormat="1">
      <c r="A55" s="421" t="s">
        <v>2</v>
      </c>
      <c r="B55" s="421" t="s">
        <v>501</v>
      </c>
      <c r="C55" s="421" t="s">
        <v>182</v>
      </c>
      <c r="D55" s="421" t="s">
        <v>491</v>
      </c>
      <c r="E55" s="129">
        <v>15277</v>
      </c>
      <c r="F55" s="129">
        <v>277.40000000000003</v>
      </c>
      <c r="G55" s="424" t="s">
        <v>1032</v>
      </c>
      <c r="H55" s="423">
        <v>74</v>
      </c>
      <c r="I55" s="424" t="s">
        <v>978</v>
      </c>
      <c r="J55" s="423">
        <v>38.6</v>
      </c>
      <c r="K55" s="276">
        <v>8625</v>
      </c>
      <c r="L55" s="417">
        <v>56.5</v>
      </c>
      <c r="M55" s="418"/>
      <c r="N55" s="419"/>
    </row>
    <row r="56" spans="1:14" s="420" customFormat="1">
      <c r="A56" s="421" t="s">
        <v>21</v>
      </c>
      <c r="B56" s="421" t="s">
        <v>21</v>
      </c>
      <c r="C56" s="421" t="s">
        <v>112</v>
      </c>
      <c r="D56" s="421" t="s">
        <v>492</v>
      </c>
      <c r="E56" s="129">
        <v>130000</v>
      </c>
      <c r="F56" s="129">
        <v>720</v>
      </c>
      <c r="G56" s="424" t="s">
        <v>584</v>
      </c>
      <c r="H56" s="423">
        <v>98.8</v>
      </c>
      <c r="I56" s="424" t="s">
        <v>589</v>
      </c>
      <c r="J56" s="423">
        <v>39.799999999999997</v>
      </c>
      <c r="K56" s="276">
        <v>102292</v>
      </c>
      <c r="L56" s="417">
        <v>78.7</v>
      </c>
      <c r="M56" s="418"/>
      <c r="N56" s="419"/>
    </row>
    <row r="57" spans="1:14" s="420" customFormat="1">
      <c r="A57" s="421" t="s">
        <v>2</v>
      </c>
      <c r="B57" s="421" t="s">
        <v>501</v>
      </c>
      <c r="C57" s="421" t="s">
        <v>184</v>
      </c>
      <c r="D57" s="421" t="s">
        <v>493</v>
      </c>
      <c r="E57" s="129">
        <v>16725</v>
      </c>
      <c r="F57" s="129">
        <v>262</v>
      </c>
      <c r="G57" s="424" t="s">
        <v>584</v>
      </c>
      <c r="H57" s="423">
        <v>35.9</v>
      </c>
      <c r="I57" s="424" t="s">
        <v>978</v>
      </c>
      <c r="J57" s="423">
        <v>10.8</v>
      </c>
      <c r="K57" s="276">
        <v>3925</v>
      </c>
      <c r="L57" s="417">
        <v>23.5</v>
      </c>
      <c r="M57" s="418"/>
      <c r="N57" s="419"/>
    </row>
    <row r="58" spans="1:14" s="420" customFormat="1">
      <c r="A58" s="421" t="s">
        <v>21</v>
      </c>
      <c r="B58" s="421" t="s">
        <v>21</v>
      </c>
      <c r="C58" s="421" t="s">
        <v>116</v>
      </c>
      <c r="D58" s="421" t="s">
        <v>150</v>
      </c>
      <c r="E58" s="129">
        <v>28390</v>
      </c>
      <c r="F58" s="129">
        <v>182</v>
      </c>
      <c r="G58" s="424" t="s">
        <v>584</v>
      </c>
      <c r="H58" s="423">
        <v>69.7</v>
      </c>
      <c r="I58" s="424" t="s">
        <v>589</v>
      </c>
      <c r="J58" s="423">
        <v>16.899999999999999</v>
      </c>
      <c r="K58" s="276">
        <v>11458</v>
      </c>
      <c r="L58" s="417">
        <v>40.4</v>
      </c>
      <c r="M58" s="418"/>
      <c r="N58" s="419"/>
    </row>
    <row r="59" spans="1:14" s="420" customFormat="1">
      <c r="A59" s="421" t="s">
        <v>21</v>
      </c>
      <c r="B59" s="421" t="s">
        <v>21</v>
      </c>
      <c r="C59" s="421" t="s">
        <v>116</v>
      </c>
      <c r="D59" s="421" t="s">
        <v>494</v>
      </c>
      <c r="E59" s="129">
        <v>47720</v>
      </c>
      <c r="F59" s="129">
        <v>360</v>
      </c>
      <c r="G59" s="424" t="s">
        <v>585</v>
      </c>
      <c r="H59" s="423">
        <v>82.6</v>
      </c>
      <c r="I59" s="424" t="s">
        <v>588</v>
      </c>
      <c r="J59" s="423">
        <v>62.9</v>
      </c>
      <c r="K59" s="276">
        <v>11458</v>
      </c>
      <c r="L59" s="417">
        <v>24</v>
      </c>
      <c r="M59" s="418"/>
      <c r="N59" s="419"/>
    </row>
    <row r="60" spans="1:14" s="420" customFormat="1">
      <c r="A60" s="431" t="s">
        <v>21</v>
      </c>
      <c r="B60" s="431" t="s">
        <v>21</v>
      </c>
      <c r="C60" s="431" t="s">
        <v>113</v>
      </c>
      <c r="D60" s="431" t="s">
        <v>495</v>
      </c>
      <c r="E60" s="130">
        <v>34825</v>
      </c>
      <c r="F60" s="130">
        <v>285</v>
      </c>
      <c r="G60" s="424" t="s">
        <v>584</v>
      </c>
      <c r="H60" s="432">
        <v>82.4</v>
      </c>
      <c r="I60" s="433" t="s">
        <v>978</v>
      </c>
      <c r="J60" s="432">
        <v>55.1</v>
      </c>
      <c r="K60" s="276">
        <v>23725</v>
      </c>
      <c r="L60" s="417">
        <v>68.099999999999994</v>
      </c>
      <c r="M60" s="418"/>
      <c r="N60" s="419"/>
    </row>
    <row r="61" spans="1:14" ht="12" customHeight="1">
      <c r="A61" s="1233" t="s">
        <v>505</v>
      </c>
      <c r="B61" s="1233" t="s">
        <v>594</v>
      </c>
      <c r="C61" s="1233" t="s">
        <v>506</v>
      </c>
      <c r="D61" s="1233" t="s">
        <v>509</v>
      </c>
      <c r="E61" s="1233" t="s">
        <v>510</v>
      </c>
      <c r="F61" s="1233"/>
      <c r="G61" s="1233" t="s">
        <v>518</v>
      </c>
      <c r="H61" s="1233"/>
      <c r="I61" s="1233"/>
      <c r="J61" s="1233"/>
      <c r="K61" s="1233"/>
      <c r="L61" s="1233"/>
    </row>
    <row r="62" spans="1:14" ht="12" customHeight="1">
      <c r="A62" s="1233"/>
      <c r="B62" s="1233"/>
      <c r="C62" s="1233"/>
      <c r="D62" s="1233"/>
      <c r="E62" s="413" t="s">
        <v>511</v>
      </c>
      <c r="F62" s="413" t="s">
        <v>513</v>
      </c>
      <c r="G62" s="1233" t="s">
        <v>514</v>
      </c>
      <c r="H62" s="1233"/>
      <c r="I62" s="1233" t="s">
        <v>515</v>
      </c>
      <c r="J62" s="1233"/>
      <c r="K62" s="1236" t="s">
        <v>516</v>
      </c>
      <c r="L62" s="1237"/>
    </row>
    <row r="63" spans="1:14" ht="12" customHeight="1">
      <c r="A63" s="1233" t="s">
        <v>442</v>
      </c>
      <c r="B63" s="1233" t="s">
        <v>442</v>
      </c>
      <c r="C63" s="1233" t="s">
        <v>444</v>
      </c>
      <c r="D63" s="1233"/>
      <c r="E63" s="413" t="s">
        <v>496</v>
      </c>
      <c r="F63" s="413" t="s">
        <v>446</v>
      </c>
      <c r="G63" s="413" t="s">
        <v>519</v>
      </c>
      <c r="H63" s="414" t="s">
        <v>445</v>
      </c>
      <c r="I63" s="413" t="s">
        <v>519</v>
      </c>
      <c r="J63" s="413" t="s">
        <v>445</v>
      </c>
      <c r="K63" s="413" t="s">
        <v>496</v>
      </c>
      <c r="L63" s="413" t="s">
        <v>445</v>
      </c>
    </row>
    <row r="64" spans="1:14" ht="12" customHeight="1">
      <c r="A64" s="1238" t="s">
        <v>1047</v>
      </c>
      <c r="B64" s="1238"/>
      <c r="C64" s="1238"/>
      <c r="D64" s="1238"/>
      <c r="E64" s="1238"/>
      <c r="F64" s="1238"/>
      <c r="G64" s="1238"/>
      <c r="H64" s="1238"/>
      <c r="I64" s="1238"/>
      <c r="J64" s="1238"/>
      <c r="K64" s="1238"/>
      <c r="L64" s="1238"/>
    </row>
    <row r="65" spans="1:12" ht="9.75" customHeight="1">
      <c r="A65" s="1234" t="s">
        <v>523</v>
      </c>
      <c r="B65" s="1234"/>
      <c r="C65" s="1234"/>
      <c r="D65" s="1234"/>
      <c r="E65" s="1234"/>
      <c r="F65" s="1234"/>
      <c r="G65" s="1234"/>
      <c r="H65" s="1234"/>
      <c r="I65" s="1234"/>
      <c r="J65" s="1234"/>
      <c r="K65" s="1234"/>
      <c r="L65" s="1234"/>
    </row>
    <row r="66" spans="1:12" ht="9.75" customHeight="1">
      <c r="A66" s="1234" t="s">
        <v>524</v>
      </c>
      <c r="B66" s="1234"/>
      <c r="C66" s="1234"/>
      <c r="D66" s="1234"/>
      <c r="E66" s="1234"/>
      <c r="F66" s="1234"/>
      <c r="G66" s="1234"/>
      <c r="H66" s="1234"/>
      <c r="I66" s="1234"/>
      <c r="J66" s="1234"/>
      <c r="K66" s="1234"/>
      <c r="L66" s="1234"/>
    </row>
    <row r="67" spans="1:12" ht="29.25" customHeight="1">
      <c r="A67" s="1235" t="s">
        <v>942</v>
      </c>
      <c r="B67" s="1235"/>
      <c r="C67" s="1235"/>
      <c r="D67" s="1235"/>
      <c r="E67" s="1235"/>
      <c r="F67" s="1235"/>
      <c r="G67" s="1235"/>
      <c r="H67" s="1235"/>
      <c r="I67" s="1235"/>
      <c r="J67" s="1235"/>
      <c r="K67" s="1235"/>
      <c r="L67" s="1235"/>
    </row>
    <row r="68" spans="1:12" ht="28.5" customHeight="1">
      <c r="A68" s="1235" t="s">
        <v>941</v>
      </c>
      <c r="B68" s="1235"/>
      <c r="C68" s="1235"/>
      <c r="D68" s="1235"/>
      <c r="E68" s="1235"/>
      <c r="F68" s="1235"/>
      <c r="G68" s="1235"/>
      <c r="H68" s="1235"/>
      <c r="I68" s="1235"/>
      <c r="J68" s="1235"/>
      <c r="K68" s="1235"/>
      <c r="L68" s="1235"/>
    </row>
  </sheetData>
  <mergeCells count="25">
    <mergeCell ref="A65:L65"/>
    <mergeCell ref="A66:L66"/>
    <mergeCell ref="A67:L67"/>
    <mergeCell ref="A68:L68"/>
    <mergeCell ref="K4:L4"/>
    <mergeCell ref="A61:A63"/>
    <mergeCell ref="B61:B63"/>
    <mergeCell ref="C61:C63"/>
    <mergeCell ref="D61:D63"/>
    <mergeCell ref="E61:F61"/>
    <mergeCell ref="A64:L64"/>
    <mergeCell ref="G61:L61"/>
    <mergeCell ref="G62:H62"/>
    <mergeCell ref="I62:J62"/>
    <mergeCell ref="K62:L62"/>
    <mergeCell ref="A1:L1"/>
    <mergeCell ref="A2:L2"/>
    <mergeCell ref="A3:A5"/>
    <mergeCell ref="B3:B5"/>
    <mergeCell ref="C3:C5"/>
    <mergeCell ref="D3:D5"/>
    <mergeCell ref="E3:F3"/>
    <mergeCell ref="G3:L3"/>
    <mergeCell ref="G4:H4"/>
    <mergeCell ref="I4:J4"/>
  </mergeCells>
  <printOptions horizontalCentered="1"/>
  <pageMargins left="0.39370078740157483" right="0.39370078740157483" top="0.39370078740157483" bottom="0.39370078740157483" header="0" footer="0"/>
  <pageSetup paperSize="9" scale="85" orientation="portrait" r:id="rId1"/>
</worksheet>
</file>

<file path=xl/worksheets/sheet8.xml><?xml version="1.0" encoding="utf-8"?>
<worksheet xmlns="http://schemas.openxmlformats.org/spreadsheetml/2006/main" xmlns:r="http://schemas.openxmlformats.org/officeDocument/2006/relationships">
  <sheetPr codeName="Sheet9"/>
  <dimension ref="A1:V53"/>
  <sheetViews>
    <sheetView showGridLines="0" zoomScaleNormal="100" workbookViewId="0">
      <selection activeCell="A2" sqref="A2:J2"/>
    </sheetView>
  </sheetViews>
  <sheetFormatPr defaultRowHeight="12.75"/>
  <cols>
    <col min="1" max="1" width="15.28515625" style="5" customWidth="1"/>
    <col min="2" max="7" width="8" style="5" customWidth="1"/>
    <col min="8" max="8" width="10.7109375" style="5" customWidth="1"/>
    <col min="9" max="10" width="11.28515625" style="5" customWidth="1"/>
    <col min="11" max="11" width="7.7109375" style="5" customWidth="1"/>
    <col min="12" max="12" width="9.28515625" style="14" customWidth="1"/>
    <col min="13" max="13" width="7.5703125" style="5" customWidth="1"/>
    <col min="14" max="16" width="9.140625" style="5"/>
    <col min="17" max="17" width="14.7109375" style="5" bestFit="1" customWidth="1"/>
    <col min="18" max="22" width="9.140625" style="5"/>
    <col min="23" max="23" width="14.7109375" style="5" bestFit="1" customWidth="1"/>
    <col min="24" max="16384" width="9.140625" style="5"/>
  </cols>
  <sheetData>
    <row r="1" spans="1:13" s="180" customFormat="1" ht="30" customHeight="1">
      <c r="A1" s="1213" t="s">
        <v>1053</v>
      </c>
      <c r="B1" s="1213"/>
      <c r="C1" s="1213"/>
      <c r="D1" s="1213"/>
      <c r="E1" s="1213"/>
      <c r="F1" s="1213"/>
      <c r="G1" s="1213"/>
      <c r="H1" s="1213"/>
      <c r="I1" s="1213"/>
      <c r="J1" s="1213"/>
      <c r="L1" s="78"/>
      <c r="M1" s="181"/>
    </row>
    <row r="2" spans="1:13" s="180" customFormat="1" ht="30" customHeight="1">
      <c r="A2" s="1249" t="s">
        <v>1054</v>
      </c>
      <c r="B2" s="1249"/>
      <c r="C2" s="1249"/>
      <c r="D2" s="1249"/>
      <c r="E2" s="1249"/>
      <c r="F2" s="1249"/>
      <c r="G2" s="1249"/>
      <c r="H2" s="1249"/>
      <c r="I2" s="1249"/>
      <c r="J2" s="1249"/>
    </row>
    <row r="3" spans="1:13" s="180" customFormat="1" ht="13.5" customHeight="1">
      <c r="A3" s="1243"/>
      <c r="B3" s="1240" t="s">
        <v>577</v>
      </c>
      <c r="C3" s="1240"/>
      <c r="D3" s="1240"/>
      <c r="E3" s="1240"/>
      <c r="F3" s="1240"/>
      <c r="G3" s="1240"/>
      <c r="H3" s="1250" t="s">
        <v>847</v>
      </c>
      <c r="I3" s="1246" t="s">
        <v>653</v>
      </c>
      <c r="J3" s="1248"/>
    </row>
    <row r="4" spans="1:13" ht="18" customHeight="1">
      <c r="A4" s="1244"/>
      <c r="B4" s="1240" t="s">
        <v>275</v>
      </c>
      <c r="C4" s="1240" t="s">
        <v>95</v>
      </c>
      <c r="D4" s="1240" t="s">
        <v>94</v>
      </c>
      <c r="E4" s="1246" t="s">
        <v>640</v>
      </c>
      <c r="F4" s="1247"/>
      <c r="G4" s="1248"/>
      <c r="H4" s="1251"/>
      <c r="I4" s="1240" t="s">
        <v>152</v>
      </c>
      <c r="J4" s="1240" t="s">
        <v>640</v>
      </c>
      <c r="K4" s="3"/>
      <c r="L4" s="3"/>
    </row>
    <row r="5" spans="1:13" ht="20.25" customHeight="1">
      <c r="A5" s="1244"/>
      <c r="B5" s="1240"/>
      <c r="C5" s="1240"/>
      <c r="D5" s="1240"/>
      <c r="E5" s="196" t="s">
        <v>275</v>
      </c>
      <c r="F5" s="196" t="s">
        <v>95</v>
      </c>
      <c r="G5" s="196" t="s">
        <v>94</v>
      </c>
      <c r="H5" s="1252"/>
      <c r="I5" s="1240"/>
      <c r="J5" s="1240"/>
      <c r="K5" s="22"/>
      <c r="L5" s="3"/>
    </row>
    <row r="6" spans="1:13" ht="13.5" customHeight="1">
      <c r="A6" s="1245"/>
      <c r="B6" s="1246" t="s">
        <v>422</v>
      </c>
      <c r="C6" s="1247"/>
      <c r="D6" s="1247"/>
      <c r="E6" s="1247"/>
      <c r="F6" s="1247"/>
      <c r="G6" s="1248"/>
      <c r="H6" s="196" t="s">
        <v>931</v>
      </c>
      <c r="I6" s="1240" t="s">
        <v>361</v>
      </c>
      <c r="J6" s="1240"/>
      <c r="K6" s="22"/>
      <c r="L6" s="23"/>
      <c r="M6" s="23"/>
    </row>
    <row r="7" spans="1:13" s="183" customFormat="1" ht="12.75" customHeight="1">
      <c r="A7" s="182" t="s">
        <v>119</v>
      </c>
      <c r="B7" s="24"/>
      <c r="C7" s="24"/>
      <c r="D7" s="24"/>
      <c r="E7" s="24"/>
      <c r="F7" s="24"/>
      <c r="G7" s="24"/>
      <c r="H7" s="24"/>
      <c r="I7" s="24"/>
      <c r="J7" s="24"/>
      <c r="K7" s="20"/>
    </row>
    <row r="8" spans="1:13" s="183" customFormat="1" ht="12.75" customHeight="1">
      <c r="A8" s="182">
        <v>1990</v>
      </c>
      <c r="B8" s="25">
        <v>16.100000000000001</v>
      </c>
      <c r="C8" s="25">
        <v>10.8</v>
      </c>
      <c r="D8" s="25">
        <v>21.3</v>
      </c>
      <c r="E8" s="90" t="s">
        <v>358</v>
      </c>
      <c r="F8" s="90" t="s">
        <v>358</v>
      </c>
      <c r="G8" s="90" t="s">
        <v>358</v>
      </c>
      <c r="H8" s="90" t="s">
        <v>358</v>
      </c>
      <c r="I8" s="25">
        <v>695.8</v>
      </c>
      <c r="J8" s="90" t="s">
        <v>358</v>
      </c>
      <c r="K8" s="21"/>
    </row>
    <row r="9" spans="1:13" s="183" customFormat="1" ht="12.75" customHeight="1">
      <c r="A9" s="182">
        <v>1991</v>
      </c>
      <c r="B9" s="25">
        <v>15.5</v>
      </c>
      <c r="C9" s="25">
        <v>10.199999999999999</v>
      </c>
      <c r="D9" s="25">
        <v>20.9</v>
      </c>
      <c r="E9" s="90" t="s">
        <v>358</v>
      </c>
      <c r="F9" s="90" t="s">
        <v>358</v>
      </c>
      <c r="G9" s="90" t="s">
        <v>358</v>
      </c>
      <c r="H9" s="90" t="s">
        <v>358</v>
      </c>
      <c r="I9" s="25">
        <v>731</v>
      </c>
      <c r="J9" s="90" t="s">
        <v>358</v>
      </c>
      <c r="K9" s="21"/>
    </row>
    <row r="10" spans="1:13" s="183" customFormat="1" ht="12.75" customHeight="1">
      <c r="A10" s="182">
        <v>1992</v>
      </c>
      <c r="B10" s="25">
        <v>15.5</v>
      </c>
      <c r="C10" s="25">
        <v>10.1</v>
      </c>
      <c r="D10" s="25">
        <v>20.9</v>
      </c>
      <c r="E10" s="90" t="s">
        <v>358</v>
      </c>
      <c r="F10" s="90" t="s">
        <v>358</v>
      </c>
      <c r="G10" s="90" t="s">
        <v>358</v>
      </c>
      <c r="H10" s="90" t="s">
        <v>358</v>
      </c>
      <c r="I10" s="25">
        <v>656.2</v>
      </c>
      <c r="J10" s="90" t="s">
        <v>358</v>
      </c>
      <c r="K10" s="21"/>
    </row>
    <row r="11" spans="1:13" s="183" customFormat="1" ht="12.75" customHeight="1">
      <c r="A11" s="182">
        <v>1993</v>
      </c>
      <c r="B11" s="25">
        <v>14.9</v>
      </c>
      <c r="C11" s="25">
        <v>9.8000000000000007</v>
      </c>
      <c r="D11" s="25">
        <v>19.899999999999999</v>
      </c>
      <c r="E11" s="90" t="s">
        <v>358</v>
      </c>
      <c r="F11" s="90" t="s">
        <v>358</v>
      </c>
      <c r="G11" s="90" t="s">
        <v>358</v>
      </c>
      <c r="H11" s="90" t="s">
        <v>358</v>
      </c>
      <c r="I11" s="25">
        <v>871.4</v>
      </c>
      <c r="J11" s="90" t="s">
        <v>358</v>
      </c>
      <c r="K11" s="21"/>
    </row>
    <row r="12" spans="1:13" s="183" customFormat="1" ht="12.75" customHeight="1">
      <c r="A12" s="182">
        <v>1994</v>
      </c>
      <c r="B12" s="25">
        <v>15.7</v>
      </c>
      <c r="C12" s="25">
        <v>10.5</v>
      </c>
      <c r="D12" s="25">
        <v>21</v>
      </c>
      <c r="E12" s="90" t="s">
        <v>358</v>
      </c>
      <c r="F12" s="90" t="s">
        <v>358</v>
      </c>
      <c r="G12" s="90" t="s">
        <v>358</v>
      </c>
      <c r="H12" s="90" t="s">
        <v>358</v>
      </c>
      <c r="I12" s="25">
        <v>824.8</v>
      </c>
      <c r="J12" s="90" t="s">
        <v>358</v>
      </c>
      <c r="K12" s="21"/>
    </row>
    <row r="13" spans="1:13" s="183" customFormat="1" ht="12.75" customHeight="1">
      <c r="A13" s="182">
        <v>1995</v>
      </c>
      <c r="B13" s="25">
        <v>16.2</v>
      </c>
      <c r="C13" s="25">
        <v>11</v>
      </c>
      <c r="D13" s="25">
        <v>21.5</v>
      </c>
      <c r="E13" s="90" t="s">
        <v>358</v>
      </c>
      <c r="F13" s="90" t="s">
        <v>358</v>
      </c>
      <c r="G13" s="90" t="s">
        <v>358</v>
      </c>
      <c r="H13" s="90" t="s">
        <v>358</v>
      </c>
      <c r="I13" s="25">
        <v>956.8</v>
      </c>
      <c r="J13" s="90" t="s">
        <v>358</v>
      </c>
      <c r="K13" s="21"/>
    </row>
    <row r="14" spans="1:13" s="183" customFormat="1" ht="12.75" customHeight="1">
      <c r="A14" s="182">
        <v>1996</v>
      </c>
      <c r="B14" s="25">
        <v>16</v>
      </c>
      <c r="C14" s="25">
        <v>10.9</v>
      </c>
      <c r="D14" s="25">
        <v>21.2</v>
      </c>
      <c r="E14" s="90" t="s">
        <v>358</v>
      </c>
      <c r="F14" s="90" t="s">
        <v>358</v>
      </c>
      <c r="G14" s="90" t="s">
        <v>358</v>
      </c>
      <c r="H14" s="90" t="s">
        <v>358</v>
      </c>
      <c r="I14" s="25">
        <v>1087.4000000000001</v>
      </c>
      <c r="J14" s="90" t="s">
        <v>358</v>
      </c>
      <c r="K14" s="21"/>
    </row>
    <row r="15" spans="1:13" s="183" customFormat="1" ht="12.75" customHeight="1">
      <c r="A15" s="182">
        <v>1997</v>
      </c>
      <c r="B15" s="25">
        <v>16.600000000000001</v>
      </c>
      <c r="C15" s="25">
        <v>11.3</v>
      </c>
      <c r="D15" s="25">
        <v>21.9</v>
      </c>
      <c r="E15" s="90" t="s">
        <v>358</v>
      </c>
      <c r="F15" s="90" t="s">
        <v>358</v>
      </c>
      <c r="G15" s="90" t="s">
        <v>358</v>
      </c>
      <c r="H15" s="90" t="s">
        <v>358</v>
      </c>
      <c r="I15" s="25">
        <v>1035.4000000000001</v>
      </c>
      <c r="J15" s="90" t="s">
        <v>358</v>
      </c>
      <c r="K15" s="21"/>
    </row>
    <row r="16" spans="1:13" s="183" customFormat="1" ht="12.75" customHeight="1">
      <c r="A16" s="182">
        <v>1998</v>
      </c>
      <c r="B16" s="25">
        <v>16</v>
      </c>
      <c r="C16" s="25">
        <v>10.6</v>
      </c>
      <c r="D16" s="25">
        <v>21.3</v>
      </c>
      <c r="E16" s="90" t="s">
        <v>358</v>
      </c>
      <c r="F16" s="90" t="s">
        <v>358</v>
      </c>
      <c r="G16" s="90" t="s">
        <v>358</v>
      </c>
      <c r="H16" s="90" t="s">
        <v>358</v>
      </c>
      <c r="I16" s="25">
        <v>612</v>
      </c>
      <c r="J16" s="90" t="s">
        <v>358</v>
      </c>
      <c r="K16" s="21"/>
    </row>
    <row r="17" spans="1:13" s="183" customFormat="1" ht="12.75" customHeight="1">
      <c r="A17" s="182">
        <v>1999</v>
      </c>
      <c r="B17" s="25">
        <v>15.3</v>
      </c>
      <c r="C17" s="25">
        <v>10.3</v>
      </c>
      <c r="D17" s="25">
        <v>20.399999999999999</v>
      </c>
      <c r="E17" s="90" t="s">
        <v>358</v>
      </c>
      <c r="F17" s="90" t="s">
        <v>358</v>
      </c>
      <c r="G17" s="90" t="s">
        <v>358</v>
      </c>
      <c r="H17" s="90" t="s">
        <v>358</v>
      </c>
      <c r="I17" s="25">
        <v>765</v>
      </c>
      <c r="J17" s="90" t="s">
        <v>358</v>
      </c>
      <c r="K17" s="21"/>
    </row>
    <row r="18" spans="1:13" s="183" customFormat="1" ht="12.75" customHeight="1">
      <c r="A18" s="182">
        <v>2000</v>
      </c>
      <c r="B18" s="25">
        <v>15.6</v>
      </c>
      <c r="C18" s="25">
        <v>10.1</v>
      </c>
      <c r="D18" s="25">
        <v>21.1</v>
      </c>
      <c r="E18" s="90" t="s">
        <v>358</v>
      </c>
      <c r="F18" s="90" t="s">
        <v>358</v>
      </c>
      <c r="G18" s="90" t="s">
        <v>358</v>
      </c>
      <c r="H18" s="90" t="s">
        <v>358</v>
      </c>
      <c r="I18" s="25">
        <v>1091.8</v>
      </c>
      <c r="J18" s="90" t="s">
        <v>358</v>
      </c>
      <c r="K18" s="21"/>
    </row>
    <row r="19" spans="1:13" s="183" customFormat="1" ht="12.75" customHeight="1">
      <c r="A19" s="182">
        <v>2001</v>
      </c>
      <c r="B19" s="25">
        <v>15.3</v>
      </c>
      <c r="C19" s="25">
        <v>10.199999999999999</v>
      </c>
      <c r="D19" s="25">
        <v>20.3</v>
      </c>
      <c r="E19" s="90" t="s">
        <v>358</v>
      </c>
      <c r="F19" s="90" t="s">
        <v>358</v>
      </c>
      <c r="G19" s="90" t="s">
        <v>358</v>
      </c>
      <c r="H19" s="90" t="s">
        <v>358</v>
      </c>
      <c r="I19" s="25">
        <v>1019.2</v>
      </c>
      <c r="J19" s="90" t="s">
        <v>358</v>
      </c>
      <c r="K19" s="21"/>
    </row>
    <row r="20" spans="1:13" s="183" customFormat="1" ht="12.75" customHeight="1">
      <c r="A20" s="182">
        <v>2002</v>
      </c>
      <c r="B20" s="25">
        <v>15.2</v>
      </c>
      <c r="C20" s="25">
        <v>10</v>
      </c>
      <c r="D20" s="25">
        <v>20.3</v>
      </c>
      <c r="E20" s="90" t="s">
        <v>358</v>
      </c>
      <c r="F20" s="90" t="s">
        <v>358</v>
      </c>
      <c r="G20" s="90" t="s">
        <v>358</v>
      </c>
      <c r="H20" s="90" t="s">
        <v>358</v>
      </c>
      <c r="I20" s="25">
        <v>957.1</v>
      </c>
      <c r="J20" s="90" t="s">
        <v>358</v>
      </c>
      <c r="K20" s="21"/>
    </row>
    <row r="21" spans="1:13" s="184" customFormat="1" ht="12.75" customHeight="1">
      <c r="A21" s="182">
        <v>2003</v>
      </c>
      <c r="B21" s="25">
        <v>15.8</v>
      </c>
      <c r="C21" s="25">
        <v>10.5</v>
      </c>
      <c r="D21" s="25">
        <v>21.1</v>
      </c>
      <c r="E21" s="90" t="s">
        <v>358</v>
      </c>
      <c r="F21" s="90" t="s">
        <v>358</v>
      </c>
      <c r="G21" s="90" t="s">
        <v>358</v>
      </c>
      <c r="H21" s="90" t="s">
        <v>358</v>
      </c>
      <c r="I21" s="25">
        <v>931.6</v>
      </c>
      <c r="J21" s="90" t="s">
        <v>358</v>
      </c>
      <c r="K21" s="21"/>
    </row>
    <row r="22" spans="1:13" s="184" customFormat="1" ht="12.75" customHeight="1">
      <c r="A22" s="182">
        <v>2004</v>
      </c>
      <c r="B22" s="25">
        <v>15.7</v>
      </c>
      <c r="C22" s="25">
        <v>10.199999999999999</v>
      </c>
      <c r="D22" s="25">
        <v>21.3</v>
      </c>
      <c r="E22" s="90" t="s">
        <v>358</v>
      </c>
      <c r="F22" s="90" t="s">
        <v>358</v>
      </c>
      <c r="G22" s="90" t="s">
        <v>358</v>
      </c>
      <c r="H22" s="90" t="s">
        <v>358</v>
      </c>
      <c r="I22" s="25">
        <v>541.9</v>
      </c>
      <c r="J22" s="90" t="s">
        <v>358</v>
      </c>
      <c r="K22" s="21"/>
    </row>
    <row r="23" spans="1:13" s="184" customFormat="1" ht="12.75" customHeight="1">
      <c r="A23" s="182">
        <v>2005</v>
      </c>
      <c r="B23" s="25">
        <v>15.6</v>
      </c>
      <c r="C23" s="25">
        <v>9.6999999999999993</v>
      </c>
      <c r="D23" s="25">
        <v>21.6</v>
      </c>
      <c r="E23" s="90" t="s">
        <v>358</v>
      </c>
      <c r="F23" s="90" t="s">
        <v>358</v>
      </c>
      <c r="G23" s="90" t="s">
        <v>358</v>
      </c>
      <c r="H23" s="90" t="s">
        <v>358</v>
      </c>
      <c r="I23" s="25">
        <v>503.1</v>
      </c>
      <c r="J23" s="90" t="s">
        <v>358</v>
      </c>
      <c r="K23" s="21"/>
    </row>
    <row r="24" spans="1:13" s="184" customFormat="1" ht="12.75" customHeight="1">
      <c r="A24" s="182">
        <v>2006</v>
      </c>
      <c r="B24" s="25">
        <v>16</v>
      </c>
      <c r="C24" s="25">
        <v>10.8</v>
      </c>
      <c r="D24" s="25">
        <v>21.3</v>
      </c>
      <c r="E24" s="90" t="s">
        <v>358</v>
      </c>
      <c r="F24" s="90" t="s">
        <v>358</v>
      </c>
      <c r="G24" s="90" t="s">
        <v>358</v>
      </c>
      <c r="H24" s="90" t="s">
        <v>358</v>
      </c>
      <c r="I24" s="25">
        <v>925</v>
      </c>
      <c r="J24" s="90" t="s">
        <v>358</v>
      </c>
      <c r="K24" s="21"/>
    </row>
    <row r="25" spans="1:13" s="184" customFormat="1" ht="12.75" customHeight="1">
      <c r="A25" s="182">
        <v>2007</v>
      </c>
      <c r="B25" s="25">
        <v>15.2</v>
      </c>
      <c r="C25" s="25">
        <v>9.6999999999999993</v>
      </c>
      <c r="D25" s="25">
        <v>20.9</v>
      </c>
      <c r="E25" s="90" t="s">
        <v>358</v>
      </c>
      <c r="F25" s="90" t="s">
        <v>358</v>
      </c>
      <c r="G25" s="90" t="s">
        <v>358</v>
      </c>
      <c r="H25" s="90" t="s">
        <v>358</v>
      </c>
      <c r="I25" s="25">
        <v>525</v>
      </c>
      <c r="J25" s="90" t="s">
        <v>358</v>
      </c>
      <c r="K25" s="21"/>
    </row>
    <row r="26" spans="1:13" s="184" customFormat="1" ht="12.75" customHeight="1">
      <c r="A26" s="182">
        <v>2008</v>
      </c>
      <c r="B26" s="25">
        <v>15</v>
      </c>
      <c r="C26" s="25">
        <v>9.6</v>
      </c>
      <c r="D26" s="25">
        <v>20.3</v>
      </c>
      <c r="E26" s="90" t="s">
        <v>358</v>
      </c>
      <c r="F26" s="90" t="s">
        <v>358</v>
      </c>
      <c r="G26" s="90" t="s">
        <v>358</v>
      </c>
      <c r="H26" s="90" t="s">
        <v>358</v>
      </c>
      <c r="I26" s="25">
        <v>623.6</v>
      </c>
      <c r="J26" s="90" t="s">
        <v>358</v>
      </c>
      <c r="K26" s="21"/>
    </row>
    <row r="27" spans="1:13" s="184" customFormat="1" ht="12.75" customHeight="1">
      <c r="A27" s="182">
        <v>2009</v>
      </c>
      <c r="B27" s="25">
        <v>15.7</v>
      </c>
      <c r="C27" s="25">
        <v>10</v>
      </c>
      <c r="D27" s="25">
        <v>21.3</v>
      </c>
      <c r="E27" s="90" t="s">
        <v>358</v>
      </c>
      <c r="F27" s="90" t="s">
        <v>358</v>
      </c>
      <c r="G27" s="90" t="s">
        <v>358</v>
      </c>
      <c r="H27" s="90" t="s">
        <v>358</v>
      </c>
      <c r="I27" s="25">
        <v>827.4</v>
      </c>
      <c r="J27" s="90" t="s">
        <v>358</v>
      </c>
      <c r="K27" s="21"/>
    </row>
    <row r="28" spans="1:13" s="184" customFormat="1" ht="12.75" customHeight="1">
      <c r="A28" s="182">
        <v>2010</v>
      </c>
      <c r="B28" s="25">
        <v>15.4</v>
      </c>
      <c r="C28" s="25">
        <v>10.1</v>
      </c>
      <c r="D28" s="25">
        <v>20.7</v>
      </c>
      <c r="E28" s="90" t="s">
        <v>358</v>
      </c>
      <c r="F28" s="90" t="s">
        <v>358</v>
      </c>
      <c r="G28" s="90" t="s">
        <v>358</v>
      </c>
      <c r="H28" s="90" t="s">
        <v>358</v>
      </c>
      <c r="I28" s="25">
        <v>1063.0999999999999</v>
      </c>
      <c r="J28" s="90" t="s">
        <v>358</v>
      </c>
      <c r="K28" s="21"/>
    </row>
    <row r="29" spans="1:13" s="184" customFormat="1" ht="12.75" customHeight="1">
      <c r="A29" s="182">
        <v>2011</v>
      </c>
      <c r="B29" s="25">
        <v>16</v>
      </c>
      <c r="C29" s="25">
        <v>10.3</v>
      </c>
      <c r="D29" s="25">
        <v>21.7</v>
      </c>
      <c r="E29" s="90" t="s">
        <v>358</v>
      </c>
      <c r="F29" s="90" t="s">
        <v>358</v>
      </c>
      <c r="G29" s="90" t="s">
        <v>358</v>
      </c>
      <c r="H29" s="90" t="s">
        <v>358</v>
      </c>
      <c r="I29" s="25">
        <v>551</v>
      </c>
      <c r="J29" s="90" t="s">
        <v>358</v>
      </c>
      <c r="K29" s="21"/>
    </row>
    <row r="30" spans="1:13" s="184" customFormat="1" ht="12.75" customHeight="1">
      <c r="A30" s="182">
        <v>2012</v>
      </c>
      <c r="B30" s="25">
        <v>15</v>
      </c>
      <c r="C30" s="25">
        <v>9.4</v>
      </c>
      <c r="D30" s="25">
        <v>20.9</v>
      </c>
      <c r="E30" s="90" t="s">
        <v>358</v>
      </c>
      <c r="F30" s="90" t="s">
        <v>358</v>
      </c>
      <c r="G30" s="90" t="s">
        <v>358</v>
      </c>
      <c r="H30" s="90" t="s">
        <v>358</v>
      </c>
      <c r="I30" s="25">
        <v>590.9</v>
      </c>
      <c r="J30" s="90" t="s">
        <v>358</v>
      </c>
      <c r="K30" s="21"/>
    </row>
    <row r="31" spans="1:13" s="184" customFormat="1" ht="12.75" customHeight="1">
      <c r="A31" s="182">
        <v>2013</v>
      </c>
      <c r="B31" s="25">
        <v>15.4</v>
      </c>
      <c r="C31" s="25">
        <v>9.9</v>
      </c>
      <c r="D31" s="25">
        <v>20.9</v>
      </c>
      <c r="E31" s="90" t="s">
        <v>358</v>
      </c>
      <c r="F31" s="90" t="s">
        <v>358</v>
      </c>
      <c r="G31" s="90" t="s">
        <v>358</v>
      </c>
      <c r="H31" s="90" t="s">
        <v>358</v>
      </c>
      <c r="I31" s="25">
        <v>939</v>
      </c>
      <c r="J31" s="90" t="s">
        <v>358</v>
      </c>
      <c r="K31" s="21"/>
    </row>
    <row r="32" spans="1:13" s="186" customFormat="1" ht="12.75" customHeight="1">
      <c r="A32" s="253">
        <v>2014</v>
      </c>
      <c r="B32" s="25">
        <v>15.8</v>
      </c>
      <c r="C32" s="25">
        <v>10.6</v>
      </c>
      <c r="D32" s="25">
        <v>21</v>
      </c>
      <c r="E32" s="25">
        <v>0.8</v>
      </c>
      <c r="F32" s="25">
        <v>0.8</v>
      </c>
      <c r="G32" s="25">
        <v>0.7</v>
      </c>
      <c r="H32" s="25">
        <v>6001.8</v>
      </c>
      <c r="I32" s="25">
        <v>1098.2</v>
      </c>
      <c r="J32" s="25">
        <v>131.4</v>
      </c>
      <c r="K32" s="21"/>
      <c r="L32" s="184"/>
      <c r="M32" s="184"/>
    </row>
    <row r="33" spans="1:22" s="186" customFormat="1" ht="12.75" customHeight="1">
      <c r="A33" s="253">
        <v>2015</v>
      </c>
      <c r="B33" s="25">
        <v>16.100000000000001</v>
      </c>
      <c r="C33" s="25">
        <v>8.1</v>
      </c>
      <c r="D33" s="25">
        <v>19.100000000000001</v>
      </c>
      <c r="E33" s="25">
        <v>1.1000000000000001</v>
      </c>
      <c r="F33" s="25">
        <v>0.6</v>
      </c>
      <c r="G33" s="25">
        <v>1.7</v>
      </c>
      <c r="H33" s="25">
        <v>6294.8</v>
      </c>
      <c r="I33" s="25">
        <v>556.4</v>
      </c>
      <c r="J33" s="25">
        <v>67.400000000000006</v>
      </c>
      <c r="K33" s="21"/>
      <c r="L33" s="184"/>
      <c r="M33" s="184"/>
    </row>
    <row r="34" spans="1:22" s="186" customFormat="1" ht="12.75" customHeight="1">
      <c r="A34" s="394">
        <v>2016</v>
      </c>
      <c r="B34" s="278">
        <v>15.8</v>
      </c>
      <c r="C34" s="278">
        <v>9.9</v>
      </c>
      <c r="D34" s="278">
        <v>21.7</v>
      </c>
      <c r="E34" s="278">
        <v>1</v>
      </c>
      <c r="F34" s="278">
        <v>0.6</v>
      </c>
      <c r="G34" s="278">
        <v>1.3</v>
      </c>
      <c r="H34" s="278">
        <v>6182.4</v>
      </c>
      <c r="I34" s="395">
        <v>965.4</v>
      </c>
      <c r="J34" s="395">
        <v>116</v>
      </c>
      <c r="K34" s="21"/>
      <c r="L34" s="203"/>
      <c r="M34" s="203"/>
      <c r="N34" s="203"/>
      <c r="O34" s="203"/>
      <c r="P34" s="203"/>
      <c r="Q34" s="203"/>
      <c r="R34" s="203"/>
      <c r="S34" s="203"/>
      <c r="T34" s="203"/>
      <c r="U34" s="203"/>
    </row>
    <row r="35" spans="1:22" s="186" customFormat="1" ht="12.75" customHeight="1">
      <c r="A35" s="185">
        <v>2017</v>
      </c>
      <c r="B35" s="277"/>
      <c r="C35" s="277"/>
      <c r="D35" s="277"/>
      <c r="E35" s="277"/>
      <c r="F35" s="277"/>
      <c r="G35" s="277"/>
      <c r="H35" s="277"/>
      <c r="I35" s="187"/>
      <c r="J35" s="187"/>
      <c r="K35" s="21"/>
      <c r="L35" s="184"/>
      <c r="M35" s="184"/>
    </row>
    <row r="36" spans="1:22" s="184" customFormat="1" ht="12.75" customHeight="1">
      <c r="A36" s="349" t="s">
        <v>613</v>
      </c>
      <c r="B36" s="462">
        <v>16.3</v>
      </c>
      <c r="C36" s="462">
        <v>9.8000000000000007</v>
      </c>
      <c r="D36" s="462">
        <v>22.8</v>
      </c>
      <c r="E36" s="462">
        <v>1.1000000000000001</v>
      </c>
      <c r="F36" s="462">
        <v>-0.2</v>
      </c>
      <c r="G36" s="462">
        <v>2.2999999999999998</v>
      </c>
      <c r="H36" s="462">
        <v>6566</v>
      </c>
      <c r="I36" s="462">
        <v>541.29999999999995</v>
      </c>
      <c r="J36" s="462">
        <v>61.4</v>
      </c>
      <c r="K36" s="5"/>
      <c r="L36" s="465"/>
      <c r="M36" s="465"/>
      <c r="N36" s="465"/>
      <c r="O36" s="465"/>
      <c r="P36" s="465"/>
      <c r="Q36" s="465"/>
      <c r="R36" s="465"/>
      <c r="S36" s="465"/>
      <c r="T36" s="465"/>
    </row>
    <row r="37" spans="1:22" s="184" customFormat="1" ht="12.75" customHeight="1">
      <c r="A37" s="350" t="s">
        <v>67</v>
      </c>
      <c r="B37" s="463">
        <v>14.4</v>
      </c>
      <c r="C37" s="463">
        <v>7.7</v>
      </c>
      <c r="D37" s="463">
        <v>21.1</v>
      </c>
      <c r="E37" s="463">
        <v>1.3</v>
      </c>
      <c r="F37" s="463">
        <v>0</v>
      </c>
      <c r="G37" s="463">
        <v>2.6</v>
      </c>
      <c r="H37" s="463">
        <v>6230.1</v>
      </c>
      <c r="I37" s="463">
        <v>750.8</v>
      </c>
      <c r="J37" s="464">
        <v>70.2</v>
      </c>
      <c r="K37" s="5"/>
      <c r="L37" s="465"/>
      <c r="M37" s="465"/>
      <c r="N37" s="465"/>
      <c r="O37" s="465"/>
      <c r="P37" s="465"/>
      <c r="Q37" s="465"/>
      <c r="R37" s="465"/>
      <c r="S37" s="465"/>
      <c r="T37" s="465"/>
      <c r="U37" s="396"/>
      <c r="V37" s="396"/>
    </row>
    <row r="38" spans="1:22">
      <c r="A38" s="350" t="s">
        <v>68</v>
      </c>
      <c r="B38" s="463">
        <v>15.9</v>
      </c>
      <c r="C38" s="463">
        <v>9.5</v>
      </c>
      <c r="D38" s="463">
        <v>22.3</v>
      </c>
      <c r="E38" s="463">
        <v>1.5</v>
      </c>
      <c r="F38" s="463">
        <v>0.4</v>
      </c>
      <c r="G38" s="463">
        <v>2.6</v>
      </c>
      <c r="H38" s="463">
        <v>6447.2</v>
      </c>
      <c r="I38" s="463">
        <v>576.29999999999995</v>
      </c>
      <c r="J38" s="464">
        <v>62.5</v>
      </c>
      <c r="L38" s="465"/>
      <c r="M38" s="465"/>
      <c r="N38" s="465"/>
      <c r="O38" s="465"/>
      <c r="P38" s="465"/>
      <c r="Q38" s="465"/>
      <c r="R38" s="465"/>
      <c r="S38" s="465"/>
      <c r="T38" s="465"/>
    </row>
    <row r="39" spans="1:22">
      <c r="A39" s="350" t="s">
        <v>614</v>
      </c>
      <c r="B39" s="463">
        <v>17.399999999999999</v>
      </c>
      <c r="C39" s="463">
        <v>11.6</v>
      </c>
      <c r="D39" s="463">
        <v>23.2</v>
      </c>
      <c r="E39" s="463">
        <v>1.3</v>
      </c>
      <c r="F39" s="463">
        <v>0.2</v>
      </c>
      <c r="G39" s="463">
        <v>2.4</v>
      </c>
      <c r="H39" s="463">
        <v>6748.5</v>
      </c>
      <c r="I39" s="463">
        <v>420.7</v>
      </c>
      <c r="J39" s="464">
        <v>61.7</v>
      </c>
      <c r="L39" s="465"/>
      <c r="M39" s="465"/>
      <c r="N39" s="465"/>
      <c r="O39" s="465"/>
      <c r="P39" s="465"/>
      <c r="Q39" s="465"/>
      <c r="R39" s="465"/>
      <c r="S39" s="465"/>
      <c r="T39" s="465"/>
    </row>
    <row r="40" spans="1:22">
      <c r="A40" s="350" t="s">
        <v>69</v>
      </c>
      <c r="B40" s="463">
        <v>17.600000000000001</v>
      </c>
      <c r="C40" s="463">
        <v>10.3</v>
      </c>
      <c r="D40" s="463">
        <v>24.9</v>
      </c>
      <c r="E40" s="463">
        <v>1.5</v>
      </c>
      <c r="F40" s="463">
        <v>0.2</v>
      </c>
      <c r="G40" s="463">
        <v>2.7</v>
      </c>
      <c r="H40" s="463">
        <v>6827.3</v>
      </c>
      <c r="I40" s="463">
        <v>362.4</v>
      </c>
      <c r="J40" s="464">
        <v>59.4</v>
      </c>
      <c r="L40" s="465"/>
      <c r="M40" s="465"/>
      <c r="N40" s="465"/>
      <c r="O40" s="465"/>
      <c r="P40" s="465"/>
      <c r="Q40" s="465"/>
      <c r="R40" s="465"/>
      <c r="S40" s="465"/>
      <c r="T40" s="465"/>
    </row>
    <row r="41" spans="1:22">
      <c r="A41" s="350" t="s">
        <v>70</v>
      </c>
      <c r="B41" s="463">
        <v>17.600000000000001</v>
      </c>
      <c r="C41" s="463">
        <v>11.5</v>
      </c>
      <c r="D41" s="463">
        <v>23.7</v>
      </c>
      <c r="E41" s="463">
        <v>1.3</v>
      </c>
      <c r="F41" s="463">
        <v>0.7</v>
      </c>
      <c r="G41" s="463">
        <v>1.9</v>
      </c>
      <c r="H41" s="463">
        <v>6903.1</v>
      </c>
      <c r="I41" s="463">
        <v>351.6</v>
      </c>
      <c r="J41" s="464">
        <v>64.7</v>
      </c>
      <c r="L41" s="465"/>
      <c r="M41" s="465"/>
      <c r="N41" s="465"/>
      <c r="O41" s="465"/>
      <c r="P41" s="465"/>
      <c r="Q41" s="465"/>
      <c r="R41" s="465"/>
      <c r="S41" s="465"/>
      <c r="T41" s="465"/>
    </row>
    <row r="42" spans="1:22" ht="18" customHeight="1">
      <c r="A42" s="1242"/>
      <c r="B42" s="1240" t="s">
        <v>578</v>
      </c>
      <c r="C42" s="1240"/>
      <c r="D42" s="1240"/>
      <c r="E42" s="1240"/>
      <c r="F42" s="1240"/>
      <c r="G42" s="1240"/>
      <c r="H42" s="1240" t="s">
        <v>848</v>
      </c>
      <c r="I42" s="1240" t="s">
        <v>654</v>
      </c>
      <c r="J42" s="1240"/>
    </row>
    <row r="43" spans="1:22" ht="13.5" customHeight="1">
      <c r="A43" s="1242"/>
      <c r="B43" s="1240" t="s">
        <v>525</v>
      </c>
      <c r="C43" s="1240" t="s">
        <v>321</v>
      </c>
      <c r="D43" s="1240" t="s">
        <v>320</v>
      </c>
      <c r="E43" s="1240" t="s">
        <v>645</v>
      </c>
      <c r="F43" s="1240"/>
      <c r="G43" s="1240"/>
      <c r="H43" s="1240"/>
      <c r="I43" s="1240" t="s">
        <v>152</v>
      </c>
      <c r="J43" s="1240" t="s">
        <v>645</v>
      </c>
    </row>
    <row r="44" spans="1:22" ht="26.25" customHeight="1">
      <c r="A44" s="1242"/>
      <c r="B44" s="1240"/>
      <c r="C44" s="1240"/>
      <c r="D44" s="1240"/>
      <c r="E44" s="196" t="s">
        <v>525</v>
      </c>
      <c r="F44" s="196" t="s">
        <v>321</v>
      </c>
      <c r="G44" s="196" t="s">
        <v>320</v>
      </c>
      <c r="H44" s="1240"/>
      <c r="I44" s="1240"/>
      <c r="J44" s="1240"/>
    </row>
    <row r="45" spans="1:22" ht="13.5" customHeight="1">
      <c r="A45" s="1242"/>
      <c r="B45" s="1240" t="s">
        <v>422</v>
      </c>
      <c r="C45" s="1240"/>
      <c r="D45" s="1240"/>
      <c r="E45" s="1240"/>
      <c r="F45" s="1240"/>
      <c r="G45" s="1240"/>
      <c r="H45" s="196" t="s">
        <v>932</v>
      </c>
      <c r="I45" s="1240" t="s">
        <v>361</v>
      </c>
      <c r="J45" s="1240"/>
    </row>
    <row r="46" spans="1:22" ht="13.5" customHeight="1">
      <c r="A46" s="1241" t="s">
        <v>1047</v>
      </c>
      <c r="B46" s="1241"/>
      <c r="C46" s="1241"/>
      <c r="D46" s="1241"/>
      <c r="E46" s="1241"/>
      <c r="F46" s="1241"/>
      <c r="G46" s="1241"/>
      <c r="H46" s="1241"/>
      <c r="I46" s="1241"/>
      <c r="J46" s="1241"/>
    </row>
    <row r="47" spans="1:22" ht="9.75" customHeight="1">
      <c r="A47" s="1239" t="s">
        <v>520</v>
      </c>
      <c r="B47" s="1239"/>
      <c r="C47" s="1239"/>
      <c r="D47" s="1239"/>
      <c r="E47" s="1239"/>
      <c r="F47" s="1239"/>
      <c r="G47" s="1239"/>
      <c r="H47" s="1239"/>
      <c r="I47" s="1239"/>
      <c r="J47" s="1239"/>
    </row>
    <row r="48" spans="1:22" ht="9.75" customHeight="1">
      <c r="A48" s="1239" t="s">
        <v>521</v>
      </c>
      <c r="B48" s="1239"/>
      <c r="C48" s="1239"/>
      <c r="D48" s="1239"/>
      <c r="E48" s="1239"/>
      <c r="F48" s="1239"/>
      <c r="G48" s="1239"/>
      <c r="H48" s="1239"/>
      <c r="I48" s="1239"/>
      <c r="J48" s="1239"/>
    </row>
    <row r="49" spans="1:13" s="14" customFormat="1" ht="56.25" customHeight="1">
      <c r="A49" s="1239" t="s">
        <v>933</v>
      </c>
      <c r="B49" s="1239"/>
      <c r="C49" s="1239"/>
      <c r="D49" s="1239"/>
      <c r="E49" s="1239"/>
      <c r="F49" s="1239"/>
      <c r="G49" s="1239"/>
      <c r="H49" s="1239"/>
      <c r="I49" s="1239"/>
      <c r="J49" s="1239"/>
      <c r="K49" s="5"/>
      <c r="M49" s="5"/>
    </row>
    <row r="50" spans="1:13" s="14" customFormat="1" ht="56.25" customHeight="1">
      <c r="A50" s="1239" t="s">
        <v>934</v>
      </c>
      <c r="B50" s="1239"/>
      <c r="C50" s="1239"/>
      <c r="D50" s="1239"/>
      <c r="E50" s="1239"/>
      <c r="F50" s="1239"/>
      <c r="G50" s="1239"/>
      <c r="H50" s="1239"/>
      <c r="I50" s="1239"/>
      <c r="J50" s="1239"/>
      <c r="K50" s="5"/>
      <c r="M50" s="5"/>
    </row>
    <row r="52" spans="1:13" s="14" customFormat="1">
      <c r="A52" s="1239"/>
      <c r="B52" s="1239"/>
      <c r="C52" s="35"/>
      <c r="D52" s="35"/>
      <c r="E52" s="35"/>
      <c r="F52" s="35"/>
      <c r="G52" s="35"/>
      <c r="H52" s="35"/>
      <c r="I52" s="5"/>
      <c r="J52" s="5"/>
      <c r="K52" s="5"/>
      <c r="M52" s="5"/>
    </row>
    <row r="53" spans="1:13" s="14" customFormat="1">
      <c r="A53" s="1239"/>
      <c r="B53" s="1239"/>
      <c r="C53" s="5"/>
      <c r="D53" s="5"/>
      <c r="E53" s="5"/>
      <c r="F53" s="5"/>
      <c r="G53" s="5"/>
      <c r="H53" s="5"/>
      <c r="I53" s="5"/>
      <c r="J53" s="5"/>
      <c r="K53" s="5"/>
      <c r="M53" s="5"/>
    </row>
  </sheetData>
  <mergeCells count="33">
    <mergeCell ref="A1:J1"/>
    <mergeCell ref="A2:J2"/>
    <mergeCell ref="I4:I5"/>
    <mergeCell ref="J4:J5"/>
    <mergeCell ref="E4:G4"/>
    <mergeCell ref="H3:H5"/>
    <mergeCell ref="I3:J3"/>
    <mergeCell ref="A53:B53"/>
    <mergeCell ref="I6:J6"/>
    <mergeCell ref="A42:A45"/>
    <mergeCell ref="B45:G45"/>
    <mergeCell ref="I45:J45"/>
    <mergeCell ref="B43:B44"/>
    <mergeCell ref="C43:C44"/>
    <mergeCell ref="J43:J44"/>
    <mergeCell ref="I42:J42"/>
    <mergeCell ref="I43:I44"/>
    <mergeCell ref="A50:J50"/>
    <mergeCell ref="A52:B52"/>
    <mergeCell ref="A3:A6"/>
    <mergeCell ref="B6:G6"/>
    <mergeCell ref="D4:D5"/>
    <mergeCell ref="B42:G42"/>
    <mergeCell ref="A48:J48"/>
    <mergeCell ref="A49:J49"/>
    <mergeCell ref="B3:G3"/>
    <mergeCell ref="B4:B5"/>
    <mergeCell ref="C4:C5"/>
    <mergeCell ref="H42:H44"/>
    <mergeCell ref="D43:D44"/>
    <mergeCell ref="E43:G43"/>
    <mergeCell ref="A46:J46"/>
    <mergeCell ref="A47:J47"/>
  </mergeCells>
  <printOptions horizontalCentered="1"/>
  <pageMargins left="0.39370078740157483" right="0.39370078740157483" top="0.39370078740157483" bottom="0.39370078740157483" header="0" footer="0"/>
  <pageSetup paperSize="9" fitToHeight="1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Sheet11"/>
  <dimension ref="A1:J158"/>
  <sheetViews>
    <sheetView showGridLines="0" zoomScaleNormal="100" workbookViewId="0">
      <selection activeCell="A2" sqref="A2:I2"/>
    </sheetView>
  </sheetViews>
  <sheetFormatPr defaultColWidth="7.85546875" defaultRowHeight="12.75"/>
  <cols>
    <col min="1" max="1" width="33.42578125" style="5" customWidth="1"/>
    <col min="2" max="2" width="11.5703125" style="5" customWidth="1"/>
    <col min="3" max="5" width="7.140625" style="5" customWidth="1"/>
    <col min="6" max="6" width="11.5703125" style="5" customWidth="1"/>
    <col min="7" max="9" width="7.140625" style="5" customWidth="1"/>
    <col min="10" max="10" width="7.7109375" style="5" customWidth="1"/>
    <col min="11" max="16384" width="7.85546875" style="5"/>
  </cols>
  <sheetData>
    <row r="1" spans="1:10" s="180" customFormat="1" ht="30" customHeight="1">
      <c r="A1" s="1213" t="s">
        <v>1623</v>
      </c>
      <c r="B1" s="1213"/>
      <c r="C1" s="1213"/>
      <c r="D1" s="1213"/>
      <c r="E1" s="1213"/>
      <c r="F1" s="1213"/>
      <c r="G1" s="1213"/>
      <c r="H1" s="1213"/>
      <c r="I1" s="1213"/>
      <c r="J1" s="189"/>
    </row>
    <row r="2" spans="1:10" s="180" customFormat="1" ht="30" customHeight="1">
      <c r="A2" s="1249" t="s">
        <v>1055</v>
      </c>
      <c r="B2" s="1249"/>
      <c r="C2" s="1249"/>
      <c r="D2" s="1249"/>
      <c r="E2" s="1249"/>
      <c r="F2" s="1249"/>
      <c r="G2" s="1249"/>
      <c r="H2" s="1249"/>
      <c r="I2" s="1249"/>
      <c r="J2" s="189"/>
    </row>
    <row r="3" spans="1:10" ht="27" customHeight="1">
      <c r="A3" s="1253"/>
      <c r="B3" s="1176" t="s">
        <v>273</v>
      </c>
      <c r="C3" s="1182"/>
      <c r="D3" s="1182"/>
      <c r="E3" s="1177"/>
      <c r="F3" s="1176" t="s">
        <v>274</v>
      </c>
      <c r="G3" s="1182"/>
      <c r="H3" s="1182"/>
      <c r="I3" s="1177"/>
      <c r="J3" s="22"/>
    </row>
    <row r="4" spans="1:10" ht="25.5" customHeight="1">
      <c r="A4" s="1253"/>
      <c r="B4" s="1254" t="s">
        <v>159</v>
      </c>
      <c r="C4" s="1176" t="s">
        <v>526</v>
      </c>
      <c r="D4" s="1182"/>
      <c r="E4" s="1177"/>
      <c r="F4" s="1254" t="s">
        <v>159</v>
      </c>
      <c r="G4" s="1176" t="s">
        <v>526</v>
      </c>
      <c r="H4" s="1182"/>
      <c r="I4" s="1177"/>
      <c r="J4" s="22"/>
    </row>
    <row r="5" spans="1:10" ht="26.25" customHeight="1">
      <c r="A5" s="1253"/>
      <c r="B5" s="1255"/>
      <c r="C5" s="136" t="s">
        <v>275</v>
      </c>
      <c r="D5" s="136" t="s">
        <v>95</v>
      </c>
      <c r="E5" s="136" t="s">
        <v>94</v>
      </c>
      <c r="F5" s="1255"/>
      <c r="G5" s="136" t="s">
        <v>275</v>
      </c>
      <c r="H5" s="136" t="s">
        <v>95</v>
      </c>
      <c r="I5" s="136" t="s">
        <v>94</v>
      </c>
      <c r="J5" s="22"/>
    </row>
    <row r="6" spans="1:10" ht="13.5" customHeight="1">
      <c r="A6" s="1253"/>
      <c r="B6" s="1256"/>
      <c r="C6" s="1176" t="s">
        <v>422</v>
      </c>
      <c r="D6" s="1182"/>
      <c r="E6" s="1177"/>
      <c r="F6" s="1256"/>
      <c r="G6" s="1176" t="s">
        <v>422</v>
      </c>
      <c r="H6" s="1182"/>
      <c r="I6" s="1177"/>
      <c r="J6" s="22"/>
    </row>
    <row r="7" spans="1:10" s="183" customFormat="1" ht="12.75" customHeight="1">
      <c r="A7" s="182" t="s">
        <v>119</v>
      </c>
      <c r="B7" s="24"/>
      <c r="C7" s="24"/>
      <c r="D7" s="24"/>
      <c r="E7" s="24"/>
      <c r="F7" s="24"/>
      <c r="G7" s="24"/>
      <c r="H7" s="24"/>
      <c r="I7" s="24"/>
      <c r="J7" s="20"/>
    </row>
    <row r="8" spans="1:10" s="183" customFormat="1" ht="12.75" customHeight="1">
      <c r="A8" s="182">
        <v>1990</v>
      </c>
      <c r="B8" s="190" t="s">
        <v>583</v>
      </c>
      <c r="C8" s="25">
        <v>24.3</v>
      </c>
      <c r="D8" s="25">
        <v>17.3</v>
      </c>
      <c r="E8" s="25">
        <v>31.2</v>
      </c>
      <c r="F8" s="24" t="s">
        <v>585</v>
      </c>
      <c r="G8" s="25">
        <v>8.6999999999999993</v>
      </c>
      <c r="H8" s="25">
        <v>4.9000000000000004</v>
      </c>
      <c r="I8" s="25">
        <v>12.6</v>
      </c>
      <c r="J8" s="21"/>
    </row>
    <row r="9" spans="1:10" s="183" customFormat="1" ht="12.75" customHeight="1">
      <c r="A9" s="182">
        <v>1991</v>
      </c>
      <c r="B9" s="190" t="s">
        <v>581</v>
      </c>
      <c r="C9" s="25">
        <v>24.2</v>
      </c>
      <c r="D9" s="25">
        <v>17.3</v>
      </c>
      <c r="E9" s="25">
        <v>31</v>
      </c>
      <c r="F9" s="24" t="s">
        <v>585</v>
      </c>
      <c r="G9" s="25">
        <v>8.3000000000000007</v>
      </c>
      <c r="H9" s="25">
        <v>4</v>
      </c>
      <c r="I9" s="25">
        <v>12.6</v>
      </c>
      <c r="J9" s="21"/>
    </row>
    <row r="10" spans="1:10" s="183" customFormat="1" ht="12.75" customHeight="1">
      <c r="A10" s="182">
        <v>1992</v>
      </c>
      <c r="B10" s="190" t="s">
        <v>583</v>
      </c>
      <c r="C10" s="25">
        <v>23.3</v>
      </c>
      <c r="D10" s="25">
        <v>16.399999999999999</v>
      </c>
      <c r="E10" s="25">
        <v>30.1</v>
      </c>
      <c r="F10" s="24" t="s">
        <v>585</v>
      </c>
      <c r="G10" s="25">
        <v>7.4</v>
      </c>
      <c r="H10" s="25">
        <v>2.4</v>
      </c>
      <c r="I10" s="25">
        <v>12.3</v>
      </c>
      <c r="J10" s="21"/>
    </row>
    <row r="11" spans="1:10" s="183" customFormat="1" ht="12.75" customHeight="1">
      <c r="A11" s="182">
        <v>1993</v>
      </c>
      <c r="B11" s="190" t="s">
        <v>583</v>
      </c>
      <c r="C11" s="25">
        <v>23.1</v>
      </c>
      <c r="D11" s="25">
        <v>16</v>
      </c>
      <c r="E11" s="25">
        <v>30.2</v>
      </c>
      <c r="F11" s="24" t="s">
        <v>585</v>
      </c>
      <c r="G11" s="25">
        <v>8.4</v>
      </c>
      <c r="H11" s="25">
        <v>3.4</v>
      </c>
      <c r="I11" s="25">
        <v>13.3</v>
      </c>
      <c r="J11" s="21"/>
    </row>
    <row r="12" spans="1:10" s="183" customFormat="1" ht="12.75" customHeight="1">
      <c r="A12" s="182">
        <v>1994</v>
      </c>
      <c r="B12" s="190" t="s">
        <v>581</v>
      </c>
      <c r="C12" s="25">
        <v>22.3</v>
      </c>
      <c r="D12" s="25">
        <v>15.9</v>
      </c>
      <c r="E12" s="25">
        <v>28.8</v>
      </c>
      <c r="F12" s="24" t="s">
        <v>585</v>
      </c>
      <c r="G12" s="25">
        <v>8.8000000000000007</v>
      </c>
      <c r="H12" s="25">
        <v>4.5999999999999996</v>
      </c>
      <c r="I12" s="25">
        <v>13.1</v>
      </c>
      <c r="J12" s="21"/>
    </row>
    <row r="13" spans="1:10" s="183" customFormat="1" ht="12.75" customHeight="1">
      <c r="A13" s="182">
        <v>1995</v>
      </c>
      <c r="B13" s="190" t="s">
        <v>581</v>
      </c>
      <c r="C13" s="25">
        <v>23.5</v>
      </c>
      <c r="D13" s="25">
        <v>16.7</v>
      </c>
      <c r="E13" s="25">
        <v>30.3</v>
      </c>
      <c r="F13" s="24" t="s">
        <v>585</v>
      </c>
      <c r="G13" s="25">
        <v>9.8000000000000007</v>
      </c>
      <c r="H13" s="25">
        <v>5.7</v>
      </c>
      <c r="I13" s="25">
        <v>13.9</v>
      </c>
      <c r="J13" s="21"/>
    </row>
    <row r="14" spans="1:10" s="183" customFormat="1" ht="12.75" customHeight="1">
      <c r="A14" s="182">
        <v>1996</v>
      </c>
      <c r="B14" s="190" t="s">
        <v>583</v>
      </c>
      <c r="C14" s="25">
        <v>23.3</v>
      </c>
      <c r="D14" s="25">
        <v>15.9</v>
      </c>
      <c r="E14" s="25">
        <v>29.9</v>
      </c>
      <c r="F14" s="190" t="s">
        <v>580</v>
      </c>
      <c r="G14" s="25">
        <v>8.6999999999999993</v>
      </c>
      <c r="H14" s="25">
        <v>4.5</v>
      </c>
      <c r="I14" s="25">
        <v>12.9</v>
      </c>
      <c r="J14" s="21"/>
    </row>
    <row r="15" spans="1:10" s="183" customFormat="1" ht="12.75" customHeight="1">
      <c r="A15" s="182">
        <v>1997</v>
      </c>
      <c r="B15" s="190" t="s">
        <v>581</v>
      </c>
      <c r="C15" s="25">
        <v>22.7</v>
      </c>
      <c r="D15" s="25">
        <v>16.3</v>
      </c>
      <c r="E15" s="25">
        <v>29</v>
      </c>
      <c r="F15" s="24" t="s">
        <v>585</v>
      </c>
      <c r="G15" s="25">
        <v>9.1</v>
      </c>
      <c r="H15" s="25">
        <v>5.3</v>
      </c>
      <c r="I15" s="25">
        <v>12.9</v>
      </c>
      <c r="J15" s="21"/>
    </row>
    <row r="16" spans="1:10" s="183" customFormat="1" ht="12.75" customHeight="1">
      <c r="A16" s="182">
        <v>1998</v>
      </c>
      <c r="B16" s="190" t="s">
        <v>581</v>
      </c>
      <c r="C16" s="25">
        <v>24.1</v>
      </c>
      <c r="D16" s="25">
        <v>17.3</v>
      </c>
      <c r="E16" s="25">
        <v>31</v>
      </c>
      <c r="F16" s="190" t="s">
        <v>582</v>
      </c>
      <c r="G16" s="25">
        <v>8.5</v>
      </c>
      <c r="H16" s="25">
        <v>3.3</v>
      </c>
      <c r="I16" s="25">
        <v>13.7</v>
      </c>
      <c r="J16" s="21"/>
    </row>
    <row r="17" spans="1:10" s="183" customFormat="1" ht="12.75" customHeight="1">
      <c r="A17" s="182">
        <v>1999</v>
      </c>
      <c r="B17" s="190" t="s">
        <v>583</v>
      </c>
      <c r="C17" s="25">
        <v>23.4</v>
      </c>
      <c r="D17" s="25">
        <v>16.399999999999999</v>
      </c>
      <c r="E17" s="25">
        <v>30</v>
      </c>
      <c r="F17" s="24" t="s">
        <v>585</v>
      </c>
      <c r="G17" s="25">
        <v>8.8000000000000007</v>
      </c>
      <c r="H17" s="25">
        <v>4.5</v>
      </c>
      <c r="I17" s="25">
        <v>13.2</v>
      </c>
      <c r="J17" s="21"/>
    </row>
    <row r="18" spans="1:10" s="183" customFormat="1" ht="12.75" customHeight="1">
      <c r="A18" s="182">
        <v>2000</v>
      </c>
      <c r="B18" s="190" t="s">
        <v>581</v>
      </c>
      <c r="C18" s="25">
        <v>22.7</v>
      </c>
      <c r="D18" s="25">
        <v>15.7</v>
      </c>
      <c r="E18" s="25">
        <v>29.5</v>
      </c>
      <c r="F18" s="24" t="s">
        <v>585</v>
      </c>
      <c r="G18" s="25">
        <v>7.2</v>
      </c>
      <c r="H18" s="25">
        <v>2.1</v>
      </c>
      <c r="I18" s="25">
        <v>12.3</v>
      </c>
      <c r="J18" s="21"/>
    </row>
    <row r="19" spans="1:10" s="183" customFormat="1" ht="12.75" customHeight="1">
      <c r="A19" s="182">
        <v>2001</v>
      </c>
      <c r="B19" s="190" t="s">
        <v>581</v>
      </c>
      <c r="C19" s="25">
        <v>23.7</v>
      </c>
      <c r="D19" s="25">
        <v>16.100000000000001</v>
      </c>
      <c r="E19" s="25">
        <v>31.3</v>
      </c>
      <c r="F19" s="190" t="s">
        <v>582</v>
      </c>
      <c r="G19" s="25">
        <v>7.6</v>
      </c>
      <c r="H19" s="25">
        <v>3.4</v>
      </c>
      <c r="I19" s="25">
        <v>11.8</v>
      </c>
      <c r="J19" s="21"/>
    </row>
    <row r="20" spans="1:10" s="183" customFormat="1" ht="12.75" customHeight="1">
      <c r="A20" s="182">
        <v>2002</v>
      </c>
      <c r="B20" s="190" t="s">
        <v>583</v>
      </c>
      <c r="C20" s="25">
        <v>22.4</v>
      </c>
      <c r="D20" s="25">
        <v>15.4</v>
      </c>
      <c r="E20" s="25">
        <v>29.3</v>
      </c>
      <c r="F20" s="24" t="s">
        <v>585</v>
      </c>
      <c r="G20" s="25">
        <v>9.5</v>
      </c>
      <c r="H20" s="25">
        <v>5.4</v>
      </c>
      <c r="I20" s="25">
        <v>13.5</v>
      </c>
      <c r="J20" s="21"/>
    </row>
    <row r="21" spans="1:10" s="184" customFormat="1" ht="12.75" customHeight="1">
      <c r="A21" s="182">
        <v>2003</v>
      </c>
      <c r="B21" s="190" t="s">
        <v>581</v>
      </c>
      <c r="C21" s="25">
        <v>25.1</v>
      </c>
      <c r="D21" s="25">
        <v>18</v>
      </c>
      <c r="E21" s="25">
        <v>32.200000000000003</v>
      </c>
      <c r="F21" s="24" t="s">
        <v>585</v>
      </c>
      <c r="G21" s="25">
        <v>8.6</v>
      </c>
      <c r="H21" s="25">
        <v>4.2</v>
      </c>
      <c r="I21" s="25">
        <v>13</v>
      </c>
      <c r="J21" s="21"/>
    </row>
    <row r="22" spans="1:10" s="184" customFormat="1" ht="12.75" customHeight="1">
      <c r="A22" s="182">
        <v>2004</v>
      </c>
      <c r="B22" s="190" t="s">
        <v>583</v>
      </c>
      <c r="C22" s="25">
        <v>23.3</v>
      </c>
      <c r="D22" s="25">
        <v>16.100000000000001</v>
      </c>
      <c r="E22" s="25">
        <v>30.5</v>
      </c>
      <c r="F22" s="190" t="s">
        <v>582</v>
      </c>
      <c r="G22" s="25">
        <v>8.9</v>
      </c>
      <c r="H22" s="25">
        <v>4.4000000000000004</v>
      </c>
      <c r="I22" s="25">
        <v>13.4</v>
      </c>
      <c r="J22" s="21"/>
    </row>
    <row r="23" spans="1:10" s="184" customFormat="1" ht="12.75" customHeight="1">
      <c r="A23" s="182">
        <v>2005</v>
      </c>
      <c r="B23" s="190" t="s">
        <v>581</v>
      </c>
      <c r="C23" s="25">
        <v>24.2</v>
      </c>
      <c r="D23" s="25">
        <v>16.7</v>
      </c>
      <c r="E23" s="25">
        <v>31.7</v>
      </c>
      <c r="F23" s="190" t="s">
        <v>580</v>
      </c>
      <c r="G23" s="25">
        <v>7.5</v>
      </c>
      <c r="H23" s="25">
        <v>1.4</v>
      </c>
      <c r="I23" s="25">
        <v>13.6</v>
      </c>
      <c r="J23" s="21"/>
    </row>
    <row r="24" spans="1:10" s="184" customFormat="1" ht="12.75" customHeight="1">
      <c r="A24" s="182">
        <v>2006</v>
      </c>
      <c r="B24" s="190" t="s">
        <v>583</v>
      </c>
      <c r="C24" s="25">
        <v>23.8</v>
      </c>
      <c r="D24" s="25">
        <v>17.2</v>
      </c>
      <c r="E24" s="25">
        <v>30.5</v>
      </c>
      <c r="F24" s="24" t="s">
        <v>585</v>
      </c>
      <c r="G24" s="25">
        <v>7.7</v>
      </c>
      <c r="H24" s="25">
        <v>3.1</v>
      </c>
      <c r="I24" s="25">
        <v>12.2</v>
      </c>
      <c r="J24" s="21"/>
    </row>
    <row r="25" spans="1:10" s="184" customFormat="1" ht="12.75" customHeight="1">
      <c r="A25" s="182">
        <v>2007</v>
      </c>
      <c r="B25" s="190" t="s">
        <v>581</v>
      </c>
      <c r="C25" s="25">
        <v>21.8</v>
      </c>
      <c r="D25" s="25">
        <v>15</v>
      </c>
      <c r="E25" s="25">
        <v>28.5</v>
      </c>
      <c r="F25" s="24" t="s">
        <v>585</v>
      </c>
      <c r="G25" s="25">
        <v>8.9</v>
      </c>
      <c r="H25" s="25">
        <v>4.2</v>
      </c>
      <c r="I25" s="25">
        <v>13.2</v>
      </c>
      <c r="J25" s="21"/>
    </row>
    <row r="26" spans="1:10" s="184" customFormat="1" ht="12.75" customHeight="1">
      <c r="A26" s="182">
        <v>2008</v>
      </c>
      <c r="B26" s="190" t="s">
        <v>581</v>
      </c>
      <c r="C26" s="25">
        <v>21.4</v>
      </c>
      <c r="D26" s="25">
        <v>14.7</v>
      </c>
      <c r="E26" s="25">
        <v>28.1</v>
      </c>
      <c r="F26" s="190" t="s">
        <v>582</v>
      </c>
      <c r="G26" s="25">
        <v>8.6</v>
      </c>
      <c r="H26" s="25">
        <v>4.4000000000000004</v>
      </c>
      <c r="I26" s="25">
        <v>12.5</v>
      </c>
      <c r="J26" s="21"/>
    </row>
    <row r="27" spans="1:10" s="184" customFormat="1" ht="12.75" customHeight="1">
      <c r="A27" s="182">
        <v>2009</v>
      </c>
      <c r="B27" s="190" t="s">
        <v>581</v>
      </c>
      <c r="C27" s="25">
        <v>23.2</v>
      </c>
      <c r="D27" s="25">
        <v>15.8</v>
      </c>
      <c r="E27" s="25">
        <v>30.4</v>
      </c>
      <c r="F27" s="24" t="s">
        <v>793</v>
      </c>
      <c r="G27" s="25">
        <v>11.4</v>
      </c>
      <c r="H27" s="25">
        <v>4.3</v>
      </c>
      <c r="I27" s="25">
        <v>9.3000000000000007</v>
      </c>
      <c r="J27" s="21"/>
    </row>
    <row r="28" spans="1:10" s="184" customFormat="1" ht="12.75" customHeight="1">
      <c r="A28" s="182">
        <v>2010</v>
      </c>
      <c r="B28" s="190" t="s">
        <v>581</v>
      </c>
      <c r="C28" s="25">
        <v>24.4</v>
      </c>
      <c r="D28" s="25">
        <v>17</v>
      </c>
      <c r="E28" s="25">
        <v>31.8</v>
      </c>
      <c r="F28" s="24" t="s">
        <v>585</v>
      </c>
      <c r="G28" s="25">
        <v>8.8000000000000007</v>
      </c>
      <c r="H28" s="25">
        <v>5</v>
      </c>
      <c r="I28" s="25">
        <v>12.1</v>
      </c>
      <c r="J28" s="21"/>
    </row>
    <row r="29" spans="1:10" s="184" customFormat="1" ht="12.75" customHeight="1">
      <c r="A29" s="182">
        <v>2011</v>
      </c>
      <c r="B29" s="190" t="s">
        <v>581</v>
      </c>
      <c r="C29" s="25">
        <v>22.2</v>
      </c>
      <c r="D29" s="25">
        <v>15.6</v>
      </c>
      <c r="E29" s="25">
        <v>28.9</v>
      </c>
      <c r="F29" s="24" t="s">
        <v>585</v>
      </c>
      <c r="G29" s="25">
        <v>9.1</v>
      </c>
      <c r="H29" s="25">
        <v>4.5999999999999996</v>
      </c>
      <c r="I29" s="25">
        <v>12.8</v>
      </c>
      <c r="J29" s="21"/>
    </row>
    <row r="30" spans="1:10" s="184" customFormat="1" ht="12.75" customHeight="1">
      <c r="A30" s="182">
        <v>2012</v>
      </c>
      <c r="B30" s="190" t="s">
        <v>581</v>
      </c>
      <c r="C30" s="25">
        <v>22</v>
      </c>
      <c r="D30" s="25">
        <v>15</v>
      </c>
      <c r="E30" s="25">
        <v>29</v>
      </c>
      <c r="F30" s="190" t="s">
        <v>580</v>
      </c>
      <c r="G30" s="25">
        <v>7.6</v>
      </c>
      <c r="H30" s="25">
        <v>0.9</v>
      </c>
      <c r="I30" s="25">
        <v>14</v>
      </c>
      <c r="J30" s="21"/>
    </row>
    <row r="31" spans="1:10" s="184" customFormat="1" ht="12.75" customHeight="1">
      <c r="A31" s="182">
        <v>2013</v>
      </c>
      <c r="B31" s="24" t="s">
        <v>579</v>
      </c>
      <c r="C31" s="25">
        <v>23.4</v>
      </c>
      <c r="D31" s="25" t="s">
        <v>595</v>
      </c>
      <c r="E31" s="25" t="s">
        <v>596</v>
      </c>
      <c r="F31" s="24" t="s">
        <v>580</v>
      </c>
      <c r="G31" s="25">
        <v>8.9</v>
      </c>
      <c r="H31" s="25">
        <v>4</v>
      </c>
      <c r="I31" s="25">
        <v>13.7</v>
      </c>
      <c r="J31" s="21"/>
    </row>
    <row r="32" spans="1:10" s="186" customFormat="1" ht="12.75" customHeight="1">
      <c r="A32" s="253">
        <v>2014</v>
      </c>
      <c r="B32" s="24" t="s">
        <v>583</v>
      </c>
      <c r="C32" s="25">
        <v>21.5</v>
      </c>
      <c r="D32" s="25">
        <v>15</v>
      </c>
      <c r="E32" s="25">
        <v>28.1</v>
      </c>
      <c r="F32" s="24" t="s">
        <v>582</v>
      </c>
      <c r="G32" s="25">
        <v>8.6</v>
      </c>
      <c r="H32" s="25">
        <v>3.7</v>
      </c>
      <c r="I32" s="25">
        <v>13.5</v>
      </c>
      <c r="J32" s="5"/>
    </row>
    <row r="33" spans="1:10" s="184" customFormat="1" ht="12.75" customHeight="1">
      <c r="A33" s="253">
        <v>2015</v>
      </c>
      <c r="B33" s="280" t="s">
        <v>583</v>
      </c>
      <c r="C33" s="278">
        <v>23.1</v>
      </c>
      <c r="D33" s="278">
        <v>15.9</v>
      </c>
      <c r="E33" s="278">
        <v>30.3</v>
      </c>
      <c r="F33" s="280" t="s">
        <v>585</v>
      </c>
      <c r="G33" s="278">
        <v>8.1999999999999993</v>
      </c>
      <c r="H33" s="278">
        <v>2.9</v>
      </c>
      <c r="I33" s="278">
        <v>13.6</v>
      </c>
      <c r="J33" s="5"/>
    </row>
    <row r="34" spans="1:10" s="186" customFormat="1" ht="12.75" customHeight="1">
      <c r="A34" s="253">
        <v>2016</v>
      </c>
      <c r="B34" s="280" t="s">
        <v>583</v>
      </c>
      <c r="C34" s="278">
        <v>24.3</v>
      </c>
      <c r="D34" s="278">
        <v>16.5</v>
      </c>
      <c r="E34" s="278">
        <v>32.200000000000003</v>
      </c>
      <c r="F34" s="280" t="s">
        <v>580</v>
      </c>
      <c r="G34" s="278">
        <v>10.1</v>
      </c>
      <c r="H34" s="278">
        <v>6</v>
      </c>
      <c r="I34" s="278">
        <v>14.3</v>
      </c>
      <c r="J34" s="5"/>
    </row>
    <row r="35" spans="1:10" s="186" customFormat="1" ht="12.75" customHeight="1">
      <c r="A35" s="185">
        <v>2017</v>
      </c>
      <c r="B35" s="280"/>
      <c r="C35" s="278"/>
      <c r="D35" s="278"/>
      <c r="E35" s="278"/>
      <c r="F35" s="280"/>
      <c r="G35" s="278"/>
      <c r="H35" s="278"/>
      <c r="I35" s="278"/>
      <c r="J35" s="5"/>
    </row>
    <row r="36" spans="1:10" s="184" customFormat="1" ht="12.75" customHeight="1">
      <c r="A36" s="174" t="s">
        <v>613</v>
      </c>
      <c r="B36" s="279" t="s">
        <v>581</v>
      </c>
      <c r="C36" s="277">
        <v>23</v>
      </c>
      <c r="D36" s="277">
        <v>15.2</v>
      </c>
      <c r="E36" s="277">
        <v>30.9</v>
      </c>
      <c r="F36" s="279" t="s">
        <v>585</v>
      </c>
      <c r="G36" s="277">
        <v>8.3000000000000007</v>
      </c>
      <c r="H36" s="277">
        <v>3</v>
      </c>
      <c r="I36" s="277">
        <v>13.5</v>
      </c>
      <c r="J36" s="5"/>
    </row>
    <row r="37" spans="1:10" s="184" customFormat="1" ht="12.75" customHeight="1">
      <c r="A37" s="173" t="s">
        <v>153</v>
      </c>
      <c r="B37" s="279"/>
      <c r="C37" s="277"/>
      <c r="D37" s="277"/>
      <c r="E37" s="277"/>
      <c r="F37" s="279"/>
      <c r="G37" s="277"/>
      <c r="H37" s="277"/>
      <c r="I37" s="277"/>
      <c r="J37" s="5"/>
    </row>
    <row r="38" spans="1:10" s="184" customFormat="1" ht="12.75" customHeight="1">
      <c r="A38" s="172" t="s">
        <v>852</v>
      </c>
      <c r="B38" s="356" t="s">
        <v>581</v>
      </c>
      <c r="C38" s="90">
        <v>16.7</v>
      </c>
      <c r="D38" s="90">
        <v>24.3</v>
      </c>
      <c r="E38" s="90">
        <v>9.1999999999999993</v>
      </c>
      <c r="F38" s="356" t="s">
        <v>585</v>
      </c>
      <c r="G38" s="90">
        <v>4.0999999999999996</v>
      </c>
      <c r="H38" s="90">
        <v>9.1999999999999993</v>
      </c>
      <c r="I38" s="90">
        <v>-1.1000000000000001</v>
      </c>
      <c r="J38" s="5"/>
    </row>
    <row r="39" spans="1:10" s="184" customFormat="1" ht="13.5" customHeight="1">
      <c r="A39" s="172" t="s">
        <v>850</v>
      </c>
      <c r="B39" s="280" t="s">
        <v>581</v>
      </c>
      <c r="C39" s="278">
        <v>19.7</v>
      </c>
      <c r="D39" s="278">
        <v>14.3</v>
      </c>
      <c r="E39" s="278">
        <v>25.2</v>
      </c>
      <c r="F39" s="280" t="s">
        <v>585</v>
      </c>
      <c r="G39" s="278">
        <v>8.5</v>
      </c>
      <c r="H39" s="278">
        <v>4</v>
      </c>
      <c r="I39" s="278">
        <v>13</v>
      </c>
      <c r="J39" s="5"/>
    </row>
    <row r="40" spans="1:10" s="184" customFormat="1" ht="13.5" customHeight="1">
      <c r="A40" s="172" t="s">
        <v>1009</v>
      </c>
      <c r="B40" s="280" t="s">
        <v>583</v>
      </c>
      <c r="C40" s="278">
        <v>21.2</v>
      </c>
      <c r="D40" s="278">
        <v>25.2</v>
      </c>
      <c r="E40" s="278">
        <v>17.2</v>
      </c>
      <c r="F40" s="280" t="s">
        <v>585</v>
      </c>
      <c r="G40" s="278">
        <v>10.199999999999999</v>
      </c>
      <c r="H40" s="278">
        <v>14.7</v>
      </c>
      <c r="I40" s="278">
        <v>5.7</v>
      </c>
      <c r="J40" s="5"/>
    </row>
    <row r="41" spans="1:10" s="184" customFormat="1" ht="13.5" customHeight="1">
      <c r="A41" s="172" t="s">
        <v>1010</v>
      </c>
      <c r="B41" s="280" t="s">
        <v>583</v>
      </c>
      <c r="C41" s="278">
        <v>21.5</v>
      </c>
      <c r="D41" s="278">
        <v>28.5</v>
      </c>
      <c r="E41" s="278">
        <v>14.5</v>
      </c>
      <c r="F41" s="280" t="s">
        <v>585</v>
      </c>
      <c r="G41" s="278">
        <v>8.5</v>
      </c>
      <c r="H41" s="278">
        <v>14.7</v>
      </c>
      <c r="I41" s="278">
        <v>2.2000000000000002</v>
      </c>
      <c r="J41" s="5"/>
    </row>
    <row r="42" spans="1:10" s="184" customFormat="1" ht="13.5" customHeight="1">
      <c r="A42" s="172" t="s">
        <v>212</v>
      </c>
      <c r="B42" s="280" t="s">
        <v>583</v>
      </c>
      <c r="C42" s="278">
        <v>22.1</v>
      </c>
      <c r="D42" s="278">
        <v>29.5</v>
      </c>
      <c r="E42" s="278">
        <v>14.7</v>
      </c>
      <c r="F42" s="280" t="s">
        <v>585</v>
      </c>
      <c r="G42" s="278">
        <v>4.8</v>
      </c>
      <c r="H42" s="278">
        <v>8.6</v>
      </c>
      <c r="I42" s="278">
        <v>1.1000000000000001</v>
      </c>
      <c r="J42" s="5"/>
    </row>
    <row r="43" spans="1:10" s="184" customFormat="1" ht="13.5" customHeight="1">
      <c r="A43" s="172" t="s">
        <v>851</v>
      </c>
      <c r="B43" s="280" t="s">
        <v>581</v>
      </c>
      <c r="C43" s="278">
        <v>22.6</v>
      </c>
      <c r="D43" s="278">
        <v>14.8</v>
      </c>
      <c r="E43" s="278">
        <v>30.4</v>
      </c>
      <c r="F43" s="280" t="s">
        <v>585</v>
      </c>
      <c r="G43" s="278">
        <v>6.1</v>
      </c>
      <c r="H43" s="278">
        <v>2</v>
      </c>
      <c r="I43" s="278">
        <v>10.199999999999999</v>
      </c>
      <c r="J43" s="5"/>
    </row>
    <row r="44" spans="1:10" s="184" customFormat="1" ht="13.5" customHeight="1">
      <c r="A44" s="172" t="s">
        <v>1011</v>
      </c>
      <c r="B44" s="280" t="s">
        <v>581</v>
      </c>
      <c r="C44" s="278">
        <v>22.9</v>
      </c>
      <c r="D44" s="278">
        <v>31.6</v>
      </c>
      <c r="E44" s="278">
        <v>15</v>
      </c>
      <c r="F44" s="280" t="s">
        <v>585</v>
      </c>
      <c r="G44" s="278">
        <v>6.3</v>
      </c>
      <c r="H44" s="278">
        <v>11.1</v>
      </c>
      <c r="I44" s="278">
        <v>1.5</v>
      </c>
      <c r="J44" s="5"/>
    </row>
    <row r="45" spans="1:10" s="184" customFormat="1" ht="13.5" customHeight="1">
      <c r="A45" s="172" t="s">
        <v>63</v>
      </c>
      <c r="B45" s="280" t="s">
        <v>583</v>
      </c>
      <c r="C45" s="278">
        <v>22.6</v>
      </c>
      <c r="D45" s="278">
        <v>13.9</v>
      </c>
      <c r="E45" s="278">
        <v>31.3</v>
      </c>
      <c r="F45" s="280" t="s">
        <v>585</v>
      </c>
      <c r="G45" s="278">
        <v>4.5</v>
      </c>
      <c r="H45" s="278">
        <v>-1.2</v>
      </c>
      <c r="I45" s="278">
        <v>10.199999999999999</v>
      </c>
      <c r="J45" s="5"/>
    </row>
    <row r="46" spans="1:10" s="184" customFormat="1" ht="13.5" customHeight="1">
      <c r="A46" s="172" t="s">
        <v>208</v>
      </c>
      <c r="B46" s="280" t="s">
        <v>583</v>
      </c>
      <c r="C46" s="278">
        <v>18.899999999999999</v>
      </c>
      <c r="D46" s="278">
        <v>11.2</v>
      </c>
      <c r="E46" s="278">
        <v>26.6</v>
      </c>
      <c r="F46" s="280" t="s">
        <v>585</v>
      </c>
      <c r="G46" s="278">
        <v>3.8</v>
      </c>
      <c r="H46" s="278">
        <v>-0.3</v>
      </c>
      <c r="I46" s="278">
        <v>7.9</v>
      </c>
      <c r="J46" s="5"/>
    </row>
    <row r="47" spans="1:10" s="184" customFormat="1" ht="13.5" customHeight="1">
      <c r="A47" s="172" t="s">
        <v>1012</v>
      </c>
      <c r="B47" s="280" t="s">
        <v>358</v>
      </c>
      <c r="C47" s="278" t="s">
        <v>358</v>
      </c>
      <c r="D47" s="278" t="s">
        <v>358</v>
      </c>
      <c r="E47" s="278" t="s">
        <v>358</v>
      </c>
      <c r="F47" s="280" t="s">
        <v>585</v>
      </c>
      <c r="G47" s="278">
        <v>5.2</v>
      </c>
      <c r="H47" s="278">
        <v>10.7</v>
      </c>
      <c r="I47" s="278">
        <v>-0.4</v>
      </c>
      <c r="J47" s="5"/>
    </row>
    <row r="48" spans="1:10" s="184" customFormat="1" ht="13.5" customHeight="1">
      <c r="A48" s="172" t="s">
        <v>853</v>
      </c>
      <c r="B48" s="280" t="s">
        <v>583</v>
      </c>
      <c r="C48" s="278">
        <v>22.4</v>
      </c>
      <c r="D48" s="278">
        <v>13</v>
      </c>
      <c r="E48" s="278">
        <v>31.8</v>
      </c>
      <c r="F48" s="280" t="s">
        <v>585</v>
      </c>
      <c r="G48" s="278">
        <v>5</v>
      </c>
      <c r="H48" s="278">
        <v>-1.2</v>
      </c>
      <c r="I48" s="278">
        <v>11.3</v>
      </c>
      <c r="J48" s="5"/>
    </row>
    <row r="49" spans="1:10" s="184" customFormat="1" ht="13.5" customHeight="1">
      <c r="A49" s="172" t="s">
        <v>854</v>
      </c>
      <c r="B49" s="280" t="s">
        <v>581</v>
      </c>
      <c r="C49" s="278">
        <v>22.8</v>
      </c>
      <c r="D49" s="278">
        <v>15</v>
      </c>
      <c r="E49" s="278">
        <v>30.6</v>
      </c>
      <c r="F49" s="280" t="s">
        <v>585</v>
      </c>
      <c r="G49" s="278">
        <v>8</v>
      </c>
      <c r="H49" s="278">
        <v>4.4000000000000004</v>
      </c>
      <c r="I49" s="278">
        <v>11.5</v>
      </c>
      <c r="J49" s="5"/>
    </row>
    <row r="50" spans="1:10" s="186" customFormat="1" ht="13.5" customHeight="1">
      <c r="A50" s="172" t="s">
        <v>855</v>
      </c>
      <c r="B50" s="280" t="s">
        <v>581</v>
      </c>
      <c r="C50" s="278">
        <v>21.5</v>
      </c>
      <c r="D50" s="278">
        <v>13.4</v>
      </c>
      <c r="E50" s="278">
        <v>29.6</v>
      </c>
      <c r="F50" s="280" t="s">
        <v>585</v>
      </c>
      <c r="G50" s="278">
        <v>7.9</v>
      </c>
      <c r="H50" s="278">
        <v>1.3</v>
      </c>
      <c r="I50" s="278">
        <v>14.5</v>
      </c>
      <c r="J50" s="5"/>
    </row>
    <row r="51" spans="1:10" s="186" customFormat="1" ht="13.5" customHeight="1">
      <c r="A51" s="172" t="s">
        <v>356</v>
      </c>
      <c r="B51" s="280" t="s">
        <v>581</v>
      </c>
      <c r="C51" s="278">
        <v>22.5</v>
      </c>
      <c r="D51" s="278">
        <v>13.3</v>
      </c>
      <c r="E51" s="278">
        <v>31.6</v>
      </c>
      <c r="F51" s="280" t="s">
        <v>585</v>
      </c>
      <c r="G51" s="278">
        <v>6.9</v>
      </c>
      <c r="H51" s="278">
        <v>0</v>
      </c>
      <c r="I51" s="278">
        <v>13.7</v>
      </c>
      <c r="J51" s="5"/>
    </row>
    <row r="52" spans="1:10" s="186" customFormat="1" ht="13.5" customHeight="1">
      <c r="A52" s="172" t="s">
        <v>205</v>
      </c>
      <c r="B52" s="280" t="s">
        <v>587</v>
      </c>
      <c r="C52" s="278">
        <v>22.8</v>
      </c>
      <c r="D52" s="278">
        <v>14.2</v>
      </c>
      <c r="E52" s="278">
        <v>31.3</v>
      </c>
      <c r="F52" s="280" t="s">
        <v>585</v>
      </c>
      <c r="G52" s="278">
        <v>4</v>
      </c>
      <c r="H52" s="278">
        <v>-2.2999999999999998</v>
      </c>
      <c r="I52" s="278">
        <v>10.4</v>
      </c>
      <c r="J52" s="5"/>
    </row>
    <row r="53" spans="1:10" s="184" customFormat="1" ht="13.5" customHeight="1">
      <c r="A53" s="172" t="s">
        <v>207</v>
      </c>
      <c r="B53" s="356" t="s">
        <v>581</v>
      </c>
      <c r="C53" s="90">
        <v>23.4</v>
      </c>
      <c r="D53" s="90">
        <v>15.2</v>
      </c>
      <c r="E53" s="90">
        <v>31.6</v>
      </c>
      <c r="F53" s="356" t="s">
        <v>585</v>
      </c>
      <c r="G53" s="90">
        <v>5.3</v>
      </c>
      <c r="H53" s="90">
        <v>1.4</v>
      </c>
      <c r="I53" s="90">
        <v>9.1999999999999993</v>
      </c>
      <c r="J53" s="5"/>
    </row>
    <row r="54" spans="1:10" s="184" customFormat="1" ht="13.5" customHeight="1">
      <c r="A54" s="172" t="s">
        <v>923</v>
      </c>
      <c r="B54" s="280" t="s">
        <v>583</v>
      </c>
      <c r="C54" s="278">
        <v>20.7</v>
      </c>
      <c r="D54" s="278">
        <v>30.5</v>
      </c>
      <c r="E54" s="278">
        <v>10.9</v>
      </c>
      <c r="F54" s="280" t="s">
        <v>585</v>
      </c>
      <c r="G54" s="278">
        <v>3.8</v>
      </c>
      <c r="H54" s="278">
        <v>9.1</v>
      </c>
      <c r="I54" s="278">
        <v>-1.4</v>
      </c>
      <c r="J54" s="5"/>
    </row>
    <row r="55" spans="1:10" s="184" customFormat="1" ht="13.5" customHeight="1">
      <c r="A55" s="172" t="s">
        <v>856</v>
      </c>
      <c r="B55" s="280" t="s">
        <v>583</v>
      </c>
      <c r="C55" s="278">
        <v>24</v>
      </c>
      <c r="D55" s="278">
        <v>32.5</v>
      </c>
      <c r="E55" s="278">
        <v>15.5</v>
      </c>
      <c r="F55" s="280" t="s">
        <v>358</v>
      </c>
      <c r="G55" s="278" t="s">
        <v>358</v>
      </c>
      <c r="H55" s="278" t="s">
        <v>358</v>
      </c>
      <c r="I55" s="278" t="s">
        <v>358</v>
      </c>
      <c r="J55" s="5"/>
    </row>
    <row r="56" spans="1:10" s="184" customFormat="1" ht="13.5" customHeight="1">
      <c r="A56" s="172" t="s">
        <v>917</v>
      </c>
      <c r="B56" s="280" t="s">
        <v>581</v>
      </c>
      <c r="C56" s="278">
        <v>21</v>
      </c>
      <c r="D56" s="278">
        <v>28.2</v>
      </c>
      <c r="E56" s="278">
        <v>13.7</v>
      </c>
      <c r="F56" s="280" t="s">
        <v>585</v>
      </c>
      <c r="G56" s="278">
        <v>6.8</v>
      </c>
      <c r="H56" s="278">
        <v>11.7</v>
      </c>
      <c r="I56" s="278">
        <v>1.8</v>
      </c>
      <c r="J56" s="5"/>
    </row>
    <row r="57" spans="1:10" s="184" customFormat="1" ht="13.5" customHeight="1">
      <c r="A57" s="172" t="s">
        <v>145</v>
      </c>
      <c r="B57" s="280" t="s">
        <v>581</v>
      </c>
      <c r="C57" s="278">
        <v>22.4</v>
      </c>
      <c r="D57" s="278">
        <v>13</v>
      </c>
      <c r="E57" s="278">
        <v>31.7</v>
      </c>
      <c r="F57" s="280" t="s">
        <v>585</v>
      </c>
      <c r="G57" s="278">
        <v>5.5</v>
      </c>
      <c r="H57" s="278">
        <v>0.2</v>
      </c>
      <c r="I57" s="278">
        <v>10.9</v>
      </c>
      <c r="J57" s="5"/>
    </row>
    <row r="58" spans="1:10" s="184" customFormat="1" ht="13.5" customHeight="1">
      <c r="A58" s="172" t="s">
        <v>121</v>
      </c>
      <c r="B58" s="280" t="s">
        <v>583</v>
      </c>
      <c r="C58" s="278">
        <v>20.7</v>
      </c>
      <c r="D58" s="278">
        <v>28.7</v>
      </c>
      <c r="E58" s="278">
        <v>12.7</v>
      </c>
      <c r="F58" s="280" t="s">
        <v>358</v>
      </c>
      <c r="G58" s="278" t="s">
        <v>358</v>
      </c>
      <c r="H58" s="278" t="s">
        <v>358</v>
      </c>
      <c r="I58" s="278" t="s">
        <v>358</v>
      </c>
    </row>
    <row r="59" spans="1:10" s="184" customFormat="1" ht="13.5" customHeight="1">
      <c r="A59" s="173" t="s">
        <v>68</v>
      </c>
      <c r="B59" s="280"/>
      <c r="C59" s="278"/>
      <c r="D59" s="278"/>
      <c r="E59" s="278"/>
      <c r="F59" s="280"/>
      <c r="G59" s="278"/>
      <c r="H59" s="278"/>
      <c r="I59" s="278"/>
      <c r="J59" s="5"/>
    </row>
    <row r="60" spans="1:10" s="184" customFormat="1" ht="13.5" customHeight="1">
      <c r="A60" s="173" t="s">
        <v>1013</v>
      </c>
      <c r="B60" s="280" t="s">
        <v>587</v>
      </c>
      <c r="C60" s="278">
        <v>19</v>
      </c>
      <c r="D60" s="278">
        <v>21.1</v>
      </c>
      <c r="E60" s="278">
        <v>17</v>
      </c>
      <c r="F60" s="280" t="s">
        <v>358</v>
      </c>
      <c r="G60" s="278" t="s">
        <v>358</v>
      </c>
      <c r="H60" s="278" t="s">
        <v>358</v>
      </c>
      <c r="I60" s="278" t="s">
        <v>358</v>
      </c>
      <c r="J60" s="5"/>
    </row>
    <row r="61" spans="1:10" s="184" customFormat="1" ht="13.5" customHeight="1">
      <c r="A61" s="172" t="s">
        <v>857</v>
      </c>
      <c r="B61" s="280" t="s">
        <v>581</v>
      </c>
      <c r="C61" s="278">
        <v>22.2</v>
      </c>
      <c r="D61" s="278">
        <v>14.7</v>
      </c>
      <c r="E61" s="278">
        <v>29.7</v>
      </c>
      <c r="F61" s="280" t="s">
        <v>585</v>
      </c>
      <c r="G61" s="278">
        <v>9.4</v>
      </c>
      <c r="H61" s="278">
        <v>5.4</v>
      </c>
      <c r="I61" s="278">
        <v>13.5</v>
      </c>
      <c r="J61" s="5"/>
    </row>
    <row r="62" spans="1:10" s="184" customFormat="1" ht="13.5" customHeight="1">
      <c r="A62" s="172" t="s">
        <v>858</v>
      </c>
      <c r="B62" s="280" t="s">
        <v>581</v>
      </c>
      <c r="C62" s="278">
        <v>22.1</v>
      </c>
      <c r="D62" s="278">
        <v>13.7</v>
      </c>
      <c r="E62" s="278">
        <v>30.5</v>
      </c>
      <c r="F62" s="280" t="s">
        <v>585</v>
      </c>
      <c r="G62" s="278">
        <v>7</v>
      </c>
      <c r="H62" s="278">
        <v>2.7</v>
      </c>
      <c r="I62" s="278">
        <v>11.4</v>
      </c>
      <c r="J62" s="5"/>
    </row>
    <row r="63" spans="1:10" s="184" customFormat="1" ht="13.5" customHeight="1">
      <c r="A63" s="172" t="s">
        <v>1014</v>
      </c>
      <c r="B63" s="280" t="s">
        <v>581</v>
      </c>
      <c r="C63" s="278">
        <v>22.6</v>
      </c>
      <c r="D63" s="278">
        <v>32</v>
      </c>
      <c r="E63" s="278">
        <v>13.3</v>
      </c>
      <c r="F63" s="280" t="s">
        <v>585</v>
      </c>
      <c r="G63" s="278">
        <v>6.9</v>
      </c>
      <c r="H63" s="278">
        <v>13.1</v>
      </c>
      <c r="I63" s="278">
        <v>0.7</v>
      </c>
      <c r="J63" s="5"/>
    </row>
    <row r="64" spans="1:10" s="184" customFormat="1" ht="13.5" customHeight="1">
      <c r="A64" s="172" t="s">
        <v>871</v>
      </c>
      <c r="B64" s="280" t="s">
        <v>581</v>
      </c>
      <c r="C64" s="278">
        <v>19.100000000000001</v>
      </c>
      <c r="D64" s="278">
        <v>13.7</v>
      </c>
      <c r="E64" s="278">
        <v>24.5</v>
      </c>
      <c r="F64" s="280" t="s">
        <v>585</v>
      </c>
      <c r="G64" s="278">
        <v>3.5</v>
      </c>
      <c r="H64" s="278">
        <v>-0.2</v>
      </c>
      <c r="I64" s="278">
        <v>7.3</v>
      </c>
      <c r="J64" s="5"/>
    </row>
    <row r="65" spans="1:10" s="184" customFormat="1" ht="13.5" customHeight="1">
      <c r="A65" s="172" t="s">
        <v>859</v>
      </c>
      <c r="B65" s="280" t="s">
        <v>581</v>
      </c>
      <c r="C65" s="278">
        <v>26</v>
      </c>
      <c r="D65" s="278">
        <v>17.8</v>
      </c>
      <c r="E65" s="278">
        <v>34.1</v>
      </c>
      <c r="F65" s="280" t="s">
        <v>585</v>
      </c>
      <c r="G65" s="278">
        <v>8</v>
      </c>
      <c r="H65" s="278">
        <v>3.5</v>
      </c>
      <c r="I65" s="278">
        <v>12.5</v>
      </c>
      <c r="J65" s="5"/>
    </row>
    <row r="66" spans="1:10" s="184" customFormat="1" ht="13.5" customHeight="1">
      <c r="A66" s="172" t="s">
        <v>860</v>
      </c>
      <c r="B66" s="280" t="s">
        <v>583</v>
      </c>
      <c r="C66" s="278">
        <v>22.9</v>
      </c>
      <c r="D66" s="278">
        <v>13.6</v>
      </c>
      <c r="E66" s="278">
        <v>32.200000000000003</v>
      </c>
      <c r="F66" s="280" t="s">
        <v>585</v>
      </c>
      <c r="G66" s="278">
        <v>5</v>
      </c>
      <c r="H66" s="278">
        <v>0.2</v>
      </c>
      <c r="I66" s="278">
        <v>9.8000000000000007</v>
      </c>
      <c r="J66" s="5"/>
    </row>
    <row r="67" spans="1:10" s="184" customFormat="1" ht="13.5" customHeight="1">
      <c r="A67" s="172" t="s">
        <v>1015</v>
      </c>
      <c r="B67" s="280" t="s">
        <v>975</v>
      </c>
      <c r="C67" s="278">
        <v>21.9</v>
      </c>
      <c r="D67" s="278">
        <v>31.1</v>
      </c>
      <c r="E67" s="278">
        <v>12.7</v>
      </c>
      <c r="F67" s="280" t="s">
        <v>1008</v>
      </c>
      <c r="G67" s="278">
        <v>4.5</v>
      </c>
      <c r="H67" s="278">
        <v>9.3000000000000007</v>
      </c>
      <c r="I67" s="278">
        <v>-0.3</v>
      </c>
      <c r="J67" s="5"/>
    </row>
    <row r="68" spans="1:10" s="184" customFormat="1" ht="13.5" customHeight="1">
      <c r="A68" s="172" t="s">
        <v>60</v>
      </c>
      <c r="B68" s="280" t="s">
        <v>581</v>
      </c>
      <c r="C68" s="278">
        <v>20.8</v>
      </c>
      <c r="D68" s="278">
        <v>13.8</v>
      </c>
      <c r="E68" s="278">
        <v>27.8</v>
      </c>
      <c r="F68" s="280" t="s">
        <v>585</v>
      </c>
      <c r="G68" s="278">
        <v>4</v>
      </c>
      <c r="H68" s="278">
        <v>0.6</v>
      </c>
      <c r="I68" s="278">
        <v>7.3</v>
      </c>
      <c r="J68" s="5"/>
    </row>
    <row r="69" spans="1:10" s="184" customFormat="1" ht="13.5" customHeight="1">
      <c r="A69" s="172" t="s">
        <v>166</v>
      </c>
      <c r="B69" s="280" t="s">
        <v>581</v>
      </c>
      <c r="C69" s="278">
        <v>23.1</v>
      </c>
      <c r="D69" s="278">
        <v>14.4</v>
      </c>
      <c r="E69" s="278">
        <v>31.8</v>
      </c>
      <c r="F69" s="280" t="s">
        <v>585</v>
      </c>
      <c r="G69" s="278">
        <v>7.7</v>
      </c>
      <c r="H69" s="278">
        <v>3</v>
      </c>
      <c r="I69" s="278">
        <v>12.4</v>
      </c>
      <c r="J69" s="5"/>
    </row>
    <row r="70" spans="1:10" s="184" customFormat="1" ht="13.5" customHeight="1">
      <c r="A70" s="172" t="s">
        <v>345</v>
      </c>
      <c r="B70" s="280" t="s">
        <v>583</v>
      </c>
      <c r="C70" s="278">
        <v>24.1</v>
      </c>
      <c r="D70" s="278">
        <v>33.700000000000003</v>
      </c>
      <c r="E70" s="278">
        <v>14.5</v>
      </c>
      <c r="F70" s="280" t="s">
        <v>358</v>
      </c>
      <c r="G70" s="278" t="s">
        <v>358</v>
      </c>
      <c r="H70" s="278" t="s">
        <v>358</v>
      </c>
      <c r="I70" s="278" t="s">
        <v>358</v>
      </c>
      <c r="J70" s="5"/>
    </row>
    <row r="71" spans="1:10" s="184" customFormat="1" ht="13.5" customHeight="1">
      <c r="A71" s="172" t="s">
        <v>920</v>
      </c>
      <c r="B71" s="280" t="s">
        <v>583</v>
      </c>
      <c r="C71" s="278">
        <v>24.4</v>
      </c>
      <c r="D71" s="278">
        <v>14.2</v>
      </c>
      <c r="E71" s="278">
        <v>34.6</v>
      </c>
      <c r="F71" s="280" t="s">
        <v>585</v>
      </c>
      <c r="G71" s="278">
        <v>6.9</v>
      </c>
      <c r="H71" s="278">
        <v>1.2</v>
      </c>
      <c r="I71" s="278">
        <v>12.7</v>
      </c>
      <c r="J71" s="5"/>
    </row>
    <row r="72" spans="1:10" s="184" customFormat="1" ht="13.5" customHeight="1">
      <c r="A72" s="172" t="s">
        <v>346</v>
      </c>
      <c r="B72" s="280" t="s">
        <v>583</v>
      </c>
      <c r="C72" s="278">
        <v>24.5</v>
      </c>
      <c r="D72" s="278">
        <v>15.7</v>
      </c>
      <c r="E72" s="278">
        <v>33.4</v>
      </c>
      <c r="F72" s="280" t="s">
        <v>585</v>
      </c>
      <c r="G72" s="278">
        <v>6.9</v>
      </c>
      <c r="H72" s="278">
        <v>1.5</v>
      </c>
      <c r="I72" s="278">
        <v>12.3</v>
      </c>
      <c r="J72" s="5"/>
    </row>
    <row r="73" spans="1:10" s="184" customFormat="1" ht="13.5" customHeight="1">
      <c r="A73" s="172" t="s">
        <v>861</v>
      </c>
      <c r="B73" s="280" t="s">
        <v>581</v>
      </c>
      <c r="C73" s="278">
        <v>20.6</v>
      </c>
      <c r="D73" s="278">
        <v>16.399999999999999</v>
      </c>
      <c r="E73" s="278">
        <v>24.7</v>
      </c>
      <c r="F73" s="280" t="s">
        <v>585</v>
      </c>
      <c r="G73" s="278">
        <v>10.199999999999999</v>
      </c>
      <c r="H73" s="278">
        <v>5.7</v>
      </c>
      <c r="I73" s="278">
        <v>14.7</v>
      </c>
      <c r="J73" s="5"/>
    </row>
    <row r="74" spans="1:10" s="184" customFormat="1" ht="13.5" customHeight="1">
      <c r="A74" s="172" t="s">
        <v>1016</v>
      </c>
      <c r="B74" s="280" t="s">
        <v>587</v>
      </c>
      <c r="C74" s="278">
        <v>19.2</v>
      </c>
      <c r="D74" s="278">
        <v>24.7</v>
      </c>
      <c r="E74" s="278">
        <v>13.6</v>
      </c>
      <c r="F74" s="280" t="s">
        <v>585</v>
      </c>
      <c r="G74" s="278">
        <v>8.4</v>
      </c>
      <c r="H74" s="278">
        <v>15.6</v>
      </c>
      <c r="I74" s="278">
        <v>1.1000000000000001</v>
      </c>
      <c r="J74" s="5"/>
    </row>
    <row r="75" spans="1:10" s="184" customFormat="1" ht="13.5" customHeight="1">
      <c r="A75" s="172" t="s">
        <v>863</v>
      </c>
      <c r="B75" s="280" t="s">
        <v>581</v>
      </c>
      <c r="C75" s="286">
        <v>22.3</v>
      </c>
      <c r="D75" s="286">
        <v>14.1</v>
      </c>
      <c r="E75" s="286">
        <v>30.5</v>
      </c>
      <c r="F75" s="280" t="s">
        <v>585</v>
      </c>
      <c r="G75" s="286">
        <v>9.1999999999999993</v>
      </c>
      <c r="H75" s="286">
        <v>3.2</v>
      </c>
      <c r="I75" s="286">
        <v>15.2</v>
      </c>
      <c r="J75" s="5"/>
    </row>
    <row r="76" spans="1:10" s="184" customFormat="1" ht="13.5" customHeight="1">
      <c r="A76" s="172" t="s">
        <v>864</v>
      </c>
      <c r="B76" s="356" t="s">
        <v>581</v>
      </c>
      <c r="C76" s="90">
        <v>20.7</v>
      </c>
      <c r="D76" s="90">
        <v>14.5</v>
      </c>
      <c r="E76" s="90">
        <v>26.9</v>
      </c>
      <c r="F76" s="356" t="s">
        <v>585</v>
      </c>
      <c r="G76" s="90">
        <v>9.1</v>
      </c>
      <c r="H76" s="90">
        <v>3.2</v>
      </c>
      <c r="I76" s="90">
        <v>15</v>
      </c>
      <c r="J76" s="5"/>
    </row>
    <row r="77" spans="1:10" s="184" customFormat="1" ht="13.5" customHeight="1">
      <c r="A77" s="172" t="s">
        <v>1017</v>
      </c>
      <c r="B77" s="280" t="s">
        <v>581</v>
      </c>
      <c r="C77" s="278">
        <v>23.1</v>
      </c>
      <c r="D77" s="278">
        <v>31.4</v>
      </c>
      <c r="E77" s="278">
        <v>14.7</v>
      </c>
      <c r="F77" s="280" t="s">
        <v>585</v>
      </c>
      <c r="G77" s="278">
        <v>8.4</v>
      </c>
      <c r="H77" s="278">
        <v>12.6</v>
      </c>
      <c r="I77" s="278">
        <v>4.3</v>
      </c>
      <c r="J77" s="5"/>
    </row>
    <row r="78" spans="1:10" s="184" customFormat="1" ht="13.5" customHeight="1">
      <c r="A78" s="172" t="s">
        <v>865</v>
      </c>
      <c r="B78" s="280" t="s">
        <v>581</v>
      </c>
      <c r="C78" s="278">
        <v>20.6</v>
      </c>
      <c r="D78" s="278">
        <v>14.2</v>
      </c>
      <c r="E78" s="278">
        <v>27</v>
      </c>
      <c r="F78" s="280" t="s">
        <v>585</v>
      </c>
      <c r="G78" s="278">
        <v>8.5</v>
      </c>
      <c r="H78" s="278">
        <v>2.2000000000000002</v>
      </c>
      <c r="I78" s="278">
        <v>14.8</v>
      </c>
      <c r="J78" s="5"/>
    </row>
    <row r="79" spans="1:10" s="184" customFormat="1" ht="13.5" customHeight="1">
      <c r="A79" s="172" t="s">
        <v>866</v>
      </c>
      <c r="B79" s="280" t="s">
        <v>581</v>
      </c>
      <c r="C79" s="278">
        <v>24.3</v>
      </c>
      <c r="D79" s="278">
        <v>15</v>
      </c>
      <c r="E79" s="278">
        <v>33.700000000000003</v>
      </c>
      <c r="F79" s="280" t="s">
        <v>585</v>
      </c>
      <c r="G79" s="278">
        <v>7.7</v>
      </c>
      <c r="H79" s="278">
        <v>1.1000000000000001</v>
      </c>
      <c r="I79" s="278">
        <v>14.4</v>
      </c>
      <c r="J79" s="5"/>
    </row>
    <row r="80" spans="1:10" s="184" customFormat="1" ht="13.5" customHeight="1">
      <c r="A80" s="172" t="s">
        <v>867</v>
      </c>
      <c r="B80" s="280" t="s">
        <v>581</v>
      </c>
      <c r="C80" s="278">
        <v>21</v>
      </c>
      <c r="D80" s="278">
        <v>14.5</v>
      </c>
      <c r="E80" s="278">
        <v>27.4</v>
      </c>
      <c r="F80" s="280" t="s">
        <v>585</v>
      </c>
      <c r="G80" s="278">
        <v>8.3000000000000007</v>
      </c>
      <c r="H80" s="278">
        <v>1.5</v>
      </c>
      <c r="I80" s="278">
        <v>15.1</v>
      </c>
      <c r="J80" s="5"/>
    </row>
    <row r="81" spans="1:10" s="184" customFormat="1" ht="13.5" customHeight="1">
      <c r="A81" s="172" t="s">
        <v>868</v>
      </c>
      <c r="B81" s="280" t="s">
        <v>581</v>
      </c>
      <c r="C81" s="286">
        <v>22.4</v>
      </c>
      <c r="D81" s="286">
        <v>15.3</v>
      </c>
      <c r="E81" s="286">
        <v>29.4</v>
      </c>
      <c r="F81" s="280" t="s">
        <v>585</v>
      </c>
      <c r="G81" s="286">
        <v>9.6999999999999993</v>
      </c>
      <c r="H81" s="286">
        <v>4.5</v>
      </c>
      <c r="I81" s="286">
        <v>14.9</v>
      </c>
      <c r="J81" s="5"/>
    </row>
    <row r="82" spans="1:10" s="184" customFormat="1" ht="13.5" customHeight="1">
      <c r="A82" s="172" t="s">
        <v>869</v>
      </c>
      <c r="B82" s="356" t="s">
        <v>581</v>
      </c>
      <c r="C82" s="90">
        <v>26.5</v>
      </c>
      <c r="D82" s="90">
        <v>18.2</v>
      </c>
      <c r="E82" s="90">
        <v>34.799999999999997</v>
      </c>
      <c r="F82" s="356" t="s">
        <v>585</v>
      </c>
      <c r="G82" s="90">
        <v>7.9</v>
      </c>
      <c r="H82" s="90">
        <v>3.4</v>
      </c>
      <c r="I82" s="90">
        <v>12.3</v>
      </c>
      <c r="J82" s="5"/>
    </row>
    <row r="83" spans="1:10" s="184" customFormat="1" ht="13.5" customHeight="1">
      <c r="A83" s="172" t="s">
        <v>870</v>
      </c>
      <c r="B83" s="280" t="s">
        <v>581</v>
      </c>
      <c r="C83" s="278">
        <v>25.1</v>
      </c>
      <c r="D83" s="278">
        <v>17</v>
      </c>
      <c r="E83" s="278">
        <v>33.200000000000003</v>
      </c>
      <c r="F83" s="280" t="s">
        <v>585</v>
      </c>
      <c r="G83" s="278">
        <v>8.9</v>
      </c>
      <c r="H83" s="278">
        <v>4.7</v>
      </c>
      <c r="I83" s="278">
        <v>13</v>
      </c>
      <c r="J83" s="5"/>
    </row>
    <row r="84" spans="1:10" s="184" customFormat="1" ht="13.5" customHeight="1">
      <c r="A84" s="172" t="s">
        <v>346</v>
      </c>
      <c r="B84" s="280" t="s">
        <v>583</v>
      </c>
      <c r="C84" s="278">
        <v>24.5</v>
      </c>
      <c r="D84" s="278">
        <v>15.7</v>
      </c>
      <c r="E84" s="278">
        <v>33.4</v>
      </c>
      <c r="F84" s="280" t="s">
        <v>585</v>
      </c>
      <c r="G84" s="278">
        <v>6.9</v>
      </c>
      <c r="H84" s="278">
        <v>1.5</v>
      </c>
      <c r="I84" s="278">
        <v>12.3</v>
      </c>
      <c r="J84" s="5"/>
    </row>
    <row r="85" spans="1:10" s="184" customFormat="1" ht="13.5" customHeight="1">
      <c r="A85" s="172" t="s">
        <v>862</v>
      </c>
      <c r="B85" s="280" t="s">
        <v>581</v>
      </c>
      <c r="C85" s="278">
        <v>22.2</v>
      </c>
      <c r="D85" s="278">
        <v>13.7</v>
      </c>
      <c r="E85" s="278">
        <v>30.7</v>
      </c>
      <c r="F85" s="280" t="s">
        <v>585</v>
      </c>
      <c r="G85" s="278">
        <v>8.4</v>
      </c>
      <c r="H85" s="278">
        <v>2.9</v>
      </c>
      <c r="I85" s="278">
        <v>14</v>
      </c>
      <c r="J85" s="5"/>
    </row>
    <row r="86" spans="1:10" s="184" customFormat="1" ht="13.5" customHeight="1">
      <c r="A86" s="172" t="s">
        <v>872</v>
      </c>
      <c r="B86" s="280" t="s">
        <v>581</v>
      </c>
      <c r="C86" s="278">
        <v>24.6</v>
      </c>
      <c r="D86" s="278">
        <v>13.5</v>
      </c>
      <c r="E86" s="278">
        <v>35.700000000000003</v>
      </c>
      <c r="F86" s="280" t="s">
        <v>585</v>
      </c>
      <c r="G86" s="278">
        <v>7.9</v>
      </c>
      <c r="H86" s="278">
        <v>0.5</v>
      </c>
      <c r="I86" s="278">
        <v>15.2</v>
      </c>
      <c r="J86" s="5"/>
    </row>
    <row r="87" spans="1:10" s="184" customFormat="1" ht="13.5" customHeight="1">
      <c r="A87" s="174" t="s">
        <v>614</v>
      </c>
      <c r="B87" s="280"/>
      <c r="C87" s="278"/>
      <c r="D87" s="278"/>
      <c r="E87" s="278"/>
      <c r="F87" s="280"/>
      <c r="G87" s="278"/>
      <c r="H87" s="278"/>
      <c r="I87" s="278"/>
      <c r="J87" s="5"/>
    </row>
    <row r="88" spans="1:10" s="184" customFormat="1" ht="13.5" customHeight="1">
      <c r="A88" s="172" t="s">
        <v>999</v>
      </c>
      <c r="B88" s="280" t="s">
        <v>587</v>
      </c>
      <c r="C88" s="278">
        <v>19.5</v>
      </c>
      <c r="D88" s="278">
        <v>22.1</v>
      </c>
      <c r="E88" s="278">
        <v>16.899999999999999</v>
      </c>
      <c r="F88" s="280" t="s">
        <v>585</v>
      </c>
      <c r="G88" s="278">
        <v>11.8</v>
      </c>
      <c r="H88" s="278">
        <v>15</v>
      </c>
      <c r="I88" s="278">
        <v>8.6</v>
      </c>
      <c r="J88" s="5"/>
    </row>
    <row r="89" spans="1:10" s="184" customFormat="1" ht="13.5" customHeight="1">
      <c r="A89" s="172" t="s">
        <v>873</v>
      </c>
      <c r="B89" s="280" t="s">
        <v>581</v>
      </c>
      <c r="C89" s="286">
        <v>23.8</v>
      </c>
      <c r="D89" s="286">
        <v>18.2</v>
      </c>
      <c r="E89" s="286">
        <v>29.5</v>
      </c>
      <c r="F89" s="280" t="s">
        <v>585</v>
      </c>
      <c r="G89" s="286">
        <v>11.2</v>
      </c>
      <c r="H89" s="286">
        <v>8.1</v>
      </c>
      <c r="I89" s="286">
        <v>14.4</v>
      </c>
      <c r="J89" s="5"/>
    </row>
    <row r="90" spans="1:10" s="184" customFormat="1" ht="13.5" customHeight="1">
      <c r="A90" s="172" t="s">
        <v>874</v>
      </c>
      <c r="B90" s="280" t="s">
        <v>581</v>
      </c>
      <c r="C90" s="278">
        <v>23.6</v>
      </c>
      <c r="D90" s="278">
        <v>17.7</v>
      </c>
      <c r="E90" s="278">
        <v>29.5</v>
      </c>
      <c r="F90" s="280" t="s">
        <v>585</v>
      </c>
      <c r="G90" s="278">
        <v>10.7</v>
      </c>
      <c r="H90" s="278">
        <v>7.1</v>
      </c>
      <c r="I90" s="278">
        <v>14.2</v>
      </c>
      <c r="J90" s="5"/>
    </row>
    <row r="91" spans="1:10" s="184" customFormat="1" ht="13.5" customHeight="1">
      <c r="A91" s="172" t="s">
        <v>1000</v>
      </c>
      <c r="B91" s="280" t="s">
        <v>581</v>
      </c>
      <c r="C91" s="278">
        <v>23.3</v>
      </c>
      <c r="D91" s="278">
        <v>30.2</v>
      </c>
      <c r="E91" s="278">
        <v>16.3</v>
      </c>
      <c r="F91" s="280" t="s">
        <v>585</v>
      </c>
      <c r="G91" s="278">
        <v>10.9</v>
      </c>
      <c r="H91" s="278">
        <v>15.3</v>
      </c>
      <c r="I91" s="278">
        <v>6.5</v>
      </c>
    </row>
    <row r="92" spans="1:10" s="184" customFormat="1" ht="13.5" customHeight="1">
      <c r="A92" s="172" t="s">
        <v>1018</v>
      </c>
      <c r="B92" s="280" t="s">
        <v>581</v>
      </c>
      <c r="C92" s="286">
        <v>21.3</v>
      </c>
      <c r="D92" s="286">
        <v>29.7</v>
      </c>
      <c r="E92" s="286">
        <v>12.8</v>
      </c>
      <c r="F92" s="280" t="s">
        <v>585</v>
      </c>
      <c r="G92" s="286">
        <v>9.9</v>
      </c>
      <c r="H92" s="286">
        <v>15.4</v>
      </c>
      <c r="I92" s="286">
        <v>4.3</v>
      </c>
      <c r="J92" s="5"/>
    </row>
    <row r="93" spans="1:10" s="184" customFormat="1" ht="13.5" customHeight="1">
      <c r="A93" s="172" t="s">
        <v>875</v>
      </c>
      <c r="B93" s="280" t="s">
        <v>581</v>
      </c>
      <c r="C93" s="278">
        <v>24.1</v>
      </c>
      <c r="D93" s="278">
        <v>18.399999999999999</v>
      </c>
      <c r="E93" s="278">
        <v>29.8</v>
      </c>
      <c r="F93" s="280" t="s">
        <v>585</v>
      </c>
      <c r="G93" s="278">
        <v>10.7</v>
      </c>
      <c r="H93" s="278">
        <v>6.9</v>
      </c>
      <c r="I93" s="278">
        <v>14.5</v>
      </c>
      <c r="J93" s="5"/>
    </row>
    <row r="94" spans="1:10" s="184" customFormat="1" ht="13.5" customHeight="1">
      <c r="A94" s="172" t="s">
        <v>876</v>
      </c>
      <c r="B94" s="280" t="s">
        <v>581</v>
      </c>
      <c r="C94" s="278">
        <v>24.2</v>
      </c>
      <c r="D94" s="278">
        <v>14.6</v>
      </c>
      <c r="E94" s="278">
        <v>33.700000000000003</v>
      </c>
      <c r="F94" s="280" t="s">
        <v>585</v>
      </c>
      <c r="G94" s="278">
        <v>9.6999999999999993</v>
      </c>
      <c r="H94" s="278">
        <v>3.6</v>
      </c>
      <c r="I94" s="278">
        <v>15.8</v>
      </c>
      <c r="J94" s="5"/>
    </row>
    <row r="95" spans="1:10" s="184" customFormat="1" ht="13.5" customHeight="1">
      <c r="A95" s="172" t="s">
        <v>877</v>
      </c>
      <c r="B95" s="280" t="s">
        <v>581</v>
      </c>
      <c r="C95" s="278">
        <v>24</v>
      </c>
      <c r="D95" s="278">
        <v>16</v>
      </c>
      <c r="E95" s="278">
        <v>32</v>
      </c>
      <c r="F95" s="280" t="s">
        <v>585</v>
      </c>
      <c r="G95" s="278">
        <v>9.6999999999999993</v>
      </c>
      <c r="H95" s="278">
        <v>3.8</v>
      </c>
      <c r="I95" s="278">
        <v>15.6</v>
      </c>
      <c r="J95" s="5"/>
    </row>
    <row r="96" spans="1:10" s="184" customFormat="1" ht="13.5" customHeight="1">
      <c r="A96" s="174" t="s">
        <v>69</v>
      </c>
      <c r="B96" s="280"/>
      <c r="C96" s="278"/>
      <c r="D96" s="278"/>
      <c r="E96" s="278"/>
      <c r="F96" s="280"/>
      <c r="G96" s="278"/>
      <c r="H96" s="278"/>
      <c r="I96" s="278"/>
      <c r="J96" s="5"/>
    </row>
    <row r="97" spans="1:10" s="184" customFormat="1" ht="13.5" customHeight="1">
      <c r="A97" s="172" t="s">
        <v>878</v>
      </c>
      <c r="B97" s="280" t="s">
        <v>587</v>
      </c>
      <c r="C97" s="278">
        <v>21</v>
      </c>
      <c r="D97" s="278">
        <v>16.399999999999999</v>
      </c>
      <c r="E97" s="278">
        <v>25.6</v>
      </c>
      <c r="F97" s="280" t="s">
        <v>585</v>
      </c>
      <c r="G97" s="278">
        <v>11.1</v>
      </c>
      <c r="H97" s="278">
        <v>7.3</v>
      </c>
      <c r="I97" s="278">
        <v>14.8</v>
      </c>
    </row>
    <row r="98" spans="1:10" s="184" customFormat="1" ht="13.5" customHeight="1">
      <c r="A98" s="172" t="s">
        <v>879</v>
      </c>
      <c r="B98" s="280" t="s">
        <v>581</v>
      </c>
      <c r="C98" s="278">
        <v>25.4</v>
      </c>
      <c r="D98" s="278">
        <v>15.9</v>
      </c>
      <c r="E98" s="278">
        <v>35</v>
      </c>
      <c r="F98" s="280" t="s">
        <v>585</v>
      </c>
      <c r="G98" s="278">
        <v>8.6</v>
      </c>
      <c r="H98" s="278">
        <v>2.9</v>
      </c>
      <c r="I98" s="278">
        <v>14.3</v>
      </c>
      <c r="J98" s="5"/>
    </row>
    <row r="99" spans="1:10" s="184" customFormat="1" ht="13.5" customHeight="1">
      <c r="A99" s="172" t="s">
        <v>189</v>
      </c>
      <c r="B99" s="280" t="s">
        <v>581</v>
      </c>
      <c r="C99" s="278">
        <v>25.4</v>
      </c>
      <c r="D99" s="278">
        <v>16.2</v>
      </c>
      <c r="E99" s="278">
        <v>34.6</v>
      </c>
      <c r="F99" s="280" t="s">
        <v>585</v>
      </c>
      <c r="G99" s="278">
        <v>9.1</v>
      </c>
      <c r="H99" s="278">
        <v>4.3</v>
      </c>
      <c r="I99" s="278">
        <v>13.9</v>
      </c>
      <c r="J99" s="5"/>
    </row>
    <row r="100" spans="1:10" s="184" customFormat="1" ht="13.5" customHeight="1">
      <c r="A100" s="172" t="s">
        <v>178</v>
      </c>
      <c r="B100" s="280" t="s">
        <v>581</v>
      </c>
      <c r="C100" s="278">
        <v>25.2</v>
      </c>
      <c r="D100" s="278">
        <v>17.600000000000001</v>
      </c>
      <c r="E100" s="278">
        <v>32.799999999999997</v>
      </c>
      <c r="F100" s="280" t="s">
        <v>585</v>
      </c>
      <c r="G100" s="278">
        <v>8.3000000000000007</v>
      </c>
      <c r="H100" s="278">
        <v>5.2</v>
      </c>
      <c r="I100" s="278">
        <v>11.5</v>
      </c>
      <c r="J100" s="5"/>
    </row>
    <row r="101" spans="1:10" s="184" customFormat="1" ht="13.5" customHeight="1">
      <c r="A101" s="172" t="s">
        <v>1019</v>
      </c>
      <c r="B101" s="356" t="s">
        <v>581</v>
      </c>
      <c r="C101" s="90">
        <v>25.5</v>
      </c>
      <c r="D101" s="90">
        <v>34.799999999999997</v>
      </c>
      <c r="E101" s="90">
        <v>16.399999999999999</v>
      </c>
      <c r="F101" s="356" t="s">
        <v>585</v>
      </c>
      <c r="G101" s="90">
        <v>8.3000000000000007</v>
      </c>
      <c r="H101" s="90">
        <v>13.8</v>
      </c>
      <c r="I101" s="90">
        <v>3.9</v>
      </c>
      <c r="J101" s="5"/>
    </row>
    <row r="102" spans="1:10" s="184" customFormat="1" ht="13.5" customHeight="1">
      <c r="A102" s="172" t="s">
        <v>921</v>
      </c>
      <c r="B102" s="280" t="s">
        <v>587</v>
      </c>
      <c r="C102" s="278">
        <v>21.5</v>
      </c>
      <c r="D102" s="278">
        <v>15.4</v>
      </c>
      <c r="E102" s="278">
        <v>27.5</v>
      </c>
      <c r="F102" s="280" t="s">
        <v>585</v>
      </c>
      <c r="G102" s="278">
        <v>10.7</v>
      </c>
      <c r="H102" s="278">
        <v>5.8</v>
      </c>
      <c r="I102" s="278">
        <v>15.6</v>
      </c>
      <c r="J102" s="5"/>
    </row>
    <row r="103" spans="1:10" s="184" customFormat="1" ht="13.5" customHeight="1">
      <c r="A103" s="172" t="s">
        <v>880</v>
      </c>
      <c r="B103" s="280" t="s">
        <v>581</v>
      </c>
      <c r="C103" s="278">
        <v>23.2</v>
      </c>
      <c r="D103" s="278">
        <v>16.600000000000001</v>
      </c>
      <c r="E103" s="278">
        <v>29.8</v>
      </c>
      <c r="F103" s="280" t="s">
        <v>585</v>
      </c>
      <c r="G103" s="278">
        <v>9.4</v>
      </c>
      <c r="H103" s="278">
        <v>3.4</v>
      </c>
      <c r="I103" s="278">
        <v>15.4</v>
      </c>
      <c r="J103" s="5"/>
    </row>
    <row r="104" spans="1:10" ht="13.5" customHeight="1">
      <c r="A104" s="172" t="s">
        <v>881</v>
      </c>
      <c r="B104" s="280" t="s">
        <v>581</v>
      </c>
      <c r="C104" s="278">
        <v>24.6</v>
      </c>
      <c r="D104" s="278">
        <v>16.100000000000001</v>
      </c>
      <c r="E104" s="278">
        <v>33.200000000000003</v>
      </c>
      <c r="F104" s="280" t="s">
        <v>585</v>
      </c>
      <c r="G104" s="278">
        <v>9.9</v>
      </c>
      <c r="H104" s="278">
        <v>4.8</v>
      </c>
      <c r="I104" s="278">
        <v>15</v>
      </c>
    </row>
    <row r="105" spans="1:10" ht="13.5" customHeight="1">
      <c r="A105" s="172" t="s">
        <v>883</v>
      </c>
      <c r="B105" s="280" t="s">
        <v>581</v>
      </c>
      <c r="C105" s="278">
        <v>24.7</v>
      </c>
      <c r="D105" s="278">
        <v>15.3</v>
      </c>
      <c r="E105" s="278">
        <v>34.200000000000003</v>
      </c>
      <c r="F105" s="280" t="s">
        <v>585</v>
      </c>
      <c r="G105" s="278">
        <v>9.3000000000000007</v>
      </c>
      <c r="H105" s="278">
        <v>2.4</v>
      </c>
      <c r="I105" s="278">
        <v>16.3</v>
      </c>
    </row>
    <row r="106" spans="1:10" ht="13.5" customHeight="1">
      <c r="A106" s="172" t="s">
        <v>884</v>
      </c>
      <c r="B106" s="280" t="s">
        <v>581</v>
      </c>
      <c r="C106" s="278">
        <v>24.3</v>
      </c>
      <c r="D106" s="278">
        <v>14.1</v>
      </c>
      <c r="E106" s="278">
        <v>34.4</v>
      </c>
      <c r="F106" s="280" t="s">
        <v>585</v>
      </c>
      <c r="G106" s="278">
        <v>8.6999999999999993</v>
      </c>
      <c r="H106" s="278">
        <v>1.3</v>
      </c>
      <c r="I106" s="278">
        <v>16</v>
      </c>
    </row>
    <row r="107" spans="1:10" s="188" customFormat="1" ht="13.5" customHeight="1">
      <c r="A107" s="172" t="s">
        <v>885</v>
      </c>
      <c r="B107" s="356" t="s">
        <v>581</v>
      </c>
      <c r="C107" s="90">
        <v>25.3</v>
      </c>
      <c r="D107" s="90">
        <v>16</v>
      </c>
      <c r="E107" s="90">
        <v>34.6</v>
      </c>
      <c r="F107" s="356" t="s">
        <v>585</v>
      </c>
      <c r="G107" s="90">
        <v>8.3000000000000007</v>
      </c>
      <c r="H107" s="90">
        <v>2.2000000000000002</v>
      </c>
      <c r="I107" s="90">
        <v>14.4</v>
      </c>
      <c r="J107" s="5"/>
    </row>
    <row r="108" spans="1:10" ht="13.5" customHeight="1">
      <c r="A108" s="172" t="s">
        <v>886</v>
      </c>
      <c r="B108" s="280" t="s">
        <v>581</v>
      </c>
      <c r="C108" s="278">
        <v>26.5</v>
      </c>
      <c r="D108" s="278">
        <v>17.2</v>
      </c>
      <c r="E108" s="278">
        <v>35.799999999999997</v>
      </c>
      <c r="F108" s="280" t="s">
        <v>585</v>
      </c>
      <c r="G108" s="278">
        <v>8.5</v>
      </c>
      <c r="H108" s="278">
        <v>2.7</v>
      </c>
      <c r="I108" s="278">
        <v>14.2</v>
      </c>
    </row>
    <row r="109" spans="1:10" ht="13.5" customHeight="1">
      <c r="A109" s="172" t="s">
        <v>181</v>
      </c>
      <c r="B109" s="280" t="s">
        <v>358</v>
      </c>
      <c r="C109" s="286" t="s">
        <v>358</v>
      </c>
      <c r="D109" s="286" t="s">
        <v>358</v>
      </c>
      <c r="E109" s="286" t="s">
        <v>358</v>
      </c>
      <c r="F109" s="280" t="s">
        <v>585</v>
      </c>
      <c r="G109" s="278">
        <v>7.6</v>
      </c>
      <c r="H109" s="278">
        <v>2</v>
      </c>
      <c r="I109" s="278">
        <v>13.2</v>
      </c>
    </row>
    <row r="110" spans="1:10" ht="13.5" customHeight="1">
      <c r="A110" s="172" t="s">
        <v>887</v>
      </c>
      <c r="B110" s="280" t="s">
        <v>581</v>
      </c>
      <c r="C110" s="278">
        <v>26.7</v>
      </c>
      <c r="D110" s="278">
        <v>17</v>
      </c>
      <c r="E110" s="278">
        <v>36.299999999999997</v>
      </c>
      <c r="F110" s="280" t="s">
        <v>585</v>
      </c>
      <c r="G110" s="278">
        <v>9</v>
      </c>
      <c r="H110" s="278">
        <v>4</v>
      </c>
      <c r="I110" s="278">
        <v>14</v>
      </c>
    </row>
    <row r="111" spans="1:10" ht="13.5" customHeight="1">
      <c r="A111" s="172" t="s">
        <v>888</v>
      </c>
      <c r="B111" s="280" t="s">
        <v>583</v>
      </c>
      <c r="C111" s="278">
        <v>26.3</v>
      </c>
      <c r="D111" s="278">
        <v>36.4</v>
      </c>
      <c r="E111" s="278">
        <v>16.2</v>
      </c>
      <c r="F111" s="280" t="s">
        <v>585</v>
      </c>
      <c r="G111" s="278">
        <v>7.7</v>
      </c>
      <c r="H111" s="278">
        <v>14.6</v>
      </c>
      <c r="I111" s="278">
        <v>0.7</v>
      </c>
    </row>
    <row r="112" spans="1:10" ht="13.5" customHeight="1">
      <c r="A112" s="172" t="s">
        <v>889</v>
      </c>
      <c r="B112" s="280" t="s">
        <v>581</v>
      </c>
      <c r="C112" s="278">
        <v>25.9</v>
      </c>
      <c r="D112" s="278">
        <v>16.399999999999999</v>
      </c>
      <c r="E112" s="278">
        <v>35.4</v>
      </c>
      <c r="F112" s="280" t="s">
        <v>585</v>
      </c>
      <c r="G112" s="278">
        <v>8.4</v>
      </c>
      <c r="H112" s="278">
        <v>2.6</v>
      </c>
      <c r="I112" s="278">
        <v>14.1</v>
      </c>
    </row>
    <row r="113" spans="1:9" ht="13.5" customHeight="1">
      <c r="A113" s="174" t="s">
        <v>70</v>
      </c>
      <c r="B113" s="280"/>
      <c r="C113" s="278"/>
      <c r="D113" s="278"/>
      <c r="E113" s="278"/>
      <c r="F113" s="280"/>
      <c r="G113" s="278"/>
      <c r="H113" s="278"/>
      <c r="I113" s="278"/>
    </row>
    <row r="114" spans="1:9" ht="13.5" customHeight="1">
      <c r="A114" s="172" t="s">
        <v>1020</v>
      </c>
      <c r="B114" s="280" t="s">
        <v>581</v>
      </c>
      <c r="C114" s="278">
        <v>25.8</v>
      </c>
      <c r="D114" s="278">
        <v>34.9</v>
      </c>
      <c r="E114" s="278">
        <v>16.7</v>
      </c>
      <c r="F114" s="280" t="s">
        <v>585</v>
      </c>
      <c r="G114" s="278">
        <v>8.6999999999999993</v>
      </c>
      <c r="H114" s="278">
        <v>14.1</v>
      </c>
      <c r="I114" s="278">
        <v>3.4</v>
      </c>
    </row>
    <row r="115" spans="1:9" ht="13.5" customHeight="1">
      <c r="A115" s="172" t="s">
        <v>892</v>
      </c>
      <c r="B115" s="280" t="s">
        <v>583</v>
      </c>
      <c r="C115" s="278">
        <v>25.2</v>
      </c>
      <c r="D115" s="278">
        <v>20.2</v>
      </c>
      <c r="E115" s="278">
        <v>30.2</v>
      </c>
      <c r="F115" s="280" t="s">
        <v>585</v>
      </c>
      <c r="G115" s="278">
        <v>12</v>
      </c>
      <c r="H115" s="278">
        <v>7.6</v>
      </c>
      <c r="I115" s="278">
        <v>16.399999999999999</v>
      </c>
    </row>
    <row r="116" spans="1:9" ht="13.5" customHeight="1">
      <c r="A116" s="172" t="s">
        <v>111</v>
      </c>
      <c r="B116" s="280" t="s">
        <v>587</v>
      </c>
      <c r="C116" s="278">
        <v>20.7</v>
      </c>
      <c r="D116" s="278">
        <v>13.9</v>
      </c>
      <c r="E116" s="278">
        <v>27.5</v>
      </c>
      <c r="F116" s="280" t="s">
        <v>585</v>
      </c>
      <c r="G116" s="278">
        <v>9</v>
      </c>
      <c r="H116" s="278">
        <v>0.7</v>
      </c>
      <c r="I116" s="278">
        <v>17.2</v>
      </c>
    </row>
    <row r="117" spans="1:9" ht="13.5" customHeight="1">
      <c r="A117" s="172" t="s">
        <v>893</v>
      </c>
      <c r="B117" s="356" t="s">
        <v>581</v>
      </c>
      <c r="C117" s="90">
        <v>25.8</v>
      </c>
      <c r="D117" s="90">
        <v>19.8</v>
      </c>
      <c r="E117" s="90">
        <v>31.8</v>
      </c>
      <c r="F117" s="356" t="s">
        <v>585</v>
      </c>
      <c r="G117" s="90">
        <v>10.9</v>
      </c>
      <c r="H117" s="90">
        <v>6.1</v>
      </c>
      <c r="I117" s="90">
        <v>15.6</v>
      </c>
    </row>
    <row r="118" spans="1:9" ht="13.5" customHeight="1">
      <c r="A118" s="172" t="s">
        <v>894</v>
      </c>
      <c r="B118" s="356" t="s">
        <v>581</v>
      </c>
      <c r="C118" s="90">
        <v>26.4</v>
      </c>
      <c r="D118" s="90">
        <v>19.899999999999999</v>
      </c>
      <c r="E118" s="90">
        <v>32.9</v>
      </c>
      <c r="F118" s="356" t="s">
        <v>585</v>
      </c>
      <c r="G118" s="90">
        <v>11</v>
      </c>
      <c r="H118" s="90">
        <v>5.7</v>
      </c>
      <c r="I118" s="90">
        <v>16.2</v>
      </c>
    </row>
    <row r="119" spans="1:9" ht="13.5" customHeight="1">
      <c r="A119" s="172" t="s">
        <v>895</v>
      </c>
      <c r="B119" s="356" t="s">
        <v>581</v>
      </c>
      <c r="C119" s="90">
        <v>23.8</v>
      </c>
      <c r="D119" s="90">
        <v>15.2</v>
      </c>
      <c r="E119" s="90">
        <v>32.5</v>
      </c>
      <c r="F119" s="356" t="s">
        <v>585</v>
      </c>
      <c r="G119" s="90">
        <v>9.9</v>
      </c>
      <c r="H119" s="90">
        <v>2.4</v>
      </c>
      <c r="I119" s="90">
        <v>17.399999999999999</v>
      </c>
    </row>
    <row r="120" spans="1:9" ht="13.5" customHeight="1">
      <c r="A120" s="172" t="s">
        <v>891</v>
      </c>
      <c r="B120" s="356" t="s">
        <v>587</v>
      </c>
      <c r="C120" s="90">
        <v>21.6</v>
      </c>
      <c r="D120" s="90">
        <v>25.9</v>
      </c>
      <c r="E120" s="90">
        <v>17.399999999999999</v>
      </c>
      <c r="F120" s="356" t="s">
        <v>585</v>
      </c>
      <c r="G120" s="90">
        <v>11.4</v>
      </c>
      <c r="H120" s="90">
        <v>16</v>
      </c>
      <c r="I120" s="90">
        <v>6.9</v>
      </c>
    </row>
    <row r="121" spans="1:9" ht="13.5" customHeight="1">
      <c r="A121" s="174" t="s">
        <v>630</v>
      </c>
      <c r="B121" s="356"/>
      <c r="C121" s="90"/>
      <c r="D121" s="90"/>
      <c r="E121" s="90"/>
      <c r="F121" s="356"/>
      <c r="G121" s="90"/>
      <c r="H121" s="90"/>
      <c r="I121" s="90"/>
    </row>
    <row r="122" spans="1:9" ht="13.5" customHeight="1">
      <c r="A122" s="172" t="s">
        <v>896</v>
      </c>
      <c r="B122" s="356" t="s">
        <v>581</v>
      </c>
      <c r="C122" s="90">
        <v>23</v>
      </c>
      <c r="D122" s="90">
        <v>20.3</v>
      </c>
      <c r="E122" s="90">
        <v>25.8</v>
      </c>
      <c r="F122" s="356" t="s">
        <v>585</v>
      </c>
      <c r="G122" s="90">
        <v>14.9</v>
      </c>
      <c r="H122" s="90">
        <v>12.5</v>
      </c>
      <c r="I122" s="90">
        <v>17.3</v>
      </c>
    </row>
    <row r="123" spans="1:9" ht="13.5" customHeight="1">
      <c r="A123" s="172" t="s">
        <v>26</v>
      </c>
      <c r="B123" s="356" t="s">
        <v>581</v>
      </c>
      <c r="C123" s="90">
        <v>23.3</v>
      </c>
      <c r="D123" s="90">
        <v>21.2</v>
      </c>
      <c r="E123" s="90">
        <v>25.5</v>
      </c>
      <c r="F123" s="356" t="s">
        <v>584</v>
      </c>
      <c r="G123" s="90">
        <v>15.1</v>
      </c>
      <c r="H123" s="90">
        <v>13.1</v>
      </c>
      <c r="I123" s="90">
        <v>17.100000000000001</v>
      </c>
    </row>
    <row r="124" spans="1:9" ht="13.5" customHeight="1">
      <c r="A124" s="172" t="s">
        <v>897</v>
      </c>
      <c r="B124" s="356" t="s">
        <v>358</v>
      </c>
      <c r="C124" s="90" t="s">
        <v>358</v>
      </c>
      <c r="D124" s="90" t="s">
        <v>358</v>
      </c>
      <c r="E124" s="90" t="s">
        <v>358</v>
      </c>
      <c r="F124" s="356" t="s">
        <v>584</v>
      </c>
      <c r="G124" s="90">
        <v>14.8</v>
      </c>
      <c r="H124" s="90">
        <v>12.4</v>
      </c>
      <c r="I124" s="90">
        <v>17.2</v>
      </c>
    </row>
    <row r="125" spans="1:9" ht="13.5" customHeight="1">
      <c r="A125" s="172" t="s">
        <v>898</v>
      </c>
      <c r="B125" s="356" t="s">
        <v>978</v>
      </c>
      <c r="C125" s="90">
        <v>22.6</v>
      </c>
      <c r="D125" s="90">
        <v>20</v>
      </c>
      <c r="E125" s="90">
        <v>25.3</v>
      </c>
      <c r="F125" s="356" t="s">
        <v>584</v>
      </c>
      <c r="G125" s="90">
        <v>14.7</v>
      </c>
      <c r="H125" s="90">
        <v>17.2</v>
      </c>
      <c r="I125" s="90">
        <v>12.2</v>
      </c>
    </row>
    <row r="126" spans="1:9" ht="13.5" customHeight="1">
      <c r="A126" s="172" t="s">
        <v>900</v>
      </c>
      <c r="B126" s="356" t="s">
        <v>978</v>
      </c>
      <c r="C126" s="90">
        <v>22.8</v>
      </c>
      <c r="D126" s="90">
        <v>20</v>
      </c>
      <c r="E126" s="90">
        <v>25.5</v>
      </c>
      <c r="F126" s="356" t="s">
        <v>584</v>
      </c>
      <c r="G126" s="90">
        <v>14.3</v>
      </c>
      <c r="H126" s="90">
        <v>11.8</v>
      </c>
      <c r="I126" s="90">
        <v>16.8</v>
      </c>
    </row>
    <row r="127" spans="1:9" ht="13.5" customHeight="1">
      <c r="A127" s="172" t="s">
        <v>899</v>
      </c>
      <c r="B127" s="356" t="s">
        <v>581</v>
      </c>
      <c r="C127" s="90">
        <v>23.3</v>
      </c>
      <c r="D127" s="90">
        <v>20.399999999999999</v>
      </c>
      <c r="E127" s="90">
        <v>26.3</v>
      </c>
      <c r="F127" s="356" t="s">
        <v>580</v>
      </c>
      <c r="G127" s="90">
        <v>15.1</v>
      </c>
      <c r="H127" s="90">
        <v>12.2</v>
      </c>
      <c r="I127" s="90">
        <v>18</v>
      </c>
    </row>
    <row r="128" spans="1:9" ht="13.5" customHeight="1">
      <c r="A128" s="172" t="s">
        <v>901</v>
      </c>
      <c r="B128" s="356" t="s">
        <v>581</v>
      </c>
      <c r="C128" s="90">
        <v>23.6</v>
      </c>
      <c r="D128" s="90">
        <v>20.399999999999999</v>
      </c>
      <c r="E128" s="90">
        <v>26.7</v>
      </c>
      <c r="F128" s="356" t="s">
        <v>580</v>
      </c>
      <c r="G128" s="90">
        <v>14.9</v>
      </c>
      <c r="H128" s="90">
        <v>12.4</v>
      </c>
      <c r="I128" s="90">
        <v>17.5</v>
      </c>
    </row>
    <row r="129" spans="1:9" ht="13.5" customHeight="1">
      <c r="A129" s="172" t="s">
        <v>530</v>
      </c>
      <c r="B129" s="356" t="s">
        <v>978</v>
      </c>
      <c r="C129" s="90">
        <v>22.9</v>
      </c>
      <c r="D129" s="90">
        <v>19.8</v>
      </c>
      <c r="E129" s="90">
        <v>26</v>
      </c>
      <c r="F129" s="356" t="s">
        <v>584</v>
      </c>
      <c r="G129" s="90">
        <v>14.4</v>
      </c>
      <c r="H129" s="90">
        <v>11.7</v>
      </c>
      <c r="I129" s="90">
        <v>17.100000000000001</v>
      </c>
    </row>
    <row r="130" spans="1:9" ht="13.5" customHeight="1">
      <c r="A130" s="172" t="s">
        <v>902</v>
      </c>
      <c r="B130" s="356" t="s">
        <v>581</v>
      </c>
      <c r="C130" s="90">
        <v>22.3</v>
      </c>
      <c r="D130" s="90">
        <v>19.3</v>
      </c>
      <c r="E130" s="90">
        <v>25.4</v>
      </c>
      <c r="F130" s="356" t="s">
        <v>358</v>
      </c>
      <c r="G130" s="90" t="s">
        <v>358</v>
      </c>
      <c r="H130" s="90" t="s">
        <v>358</v>
      </c>
      <c r="I130" s="90" t="s">
        <v>358</v>
      </c>
    </row>
    <row r="131" spans="1:9" ht="13.5" customHeight="1">
      <c r="A131" s="172" t="s">
        <v>903</v>
      </c>
      <c r="B131" s="356" t="s">
        <v>581</v>
      </c>
      <c r="C131" s="90">
        <v>21.7</v>
      </c>
      <c r="D131" s="90">
        <v>18.8</v>
      </c>
      <c r="E131" s="90">
        <v>24.5</v>
      </c>
      <c r="F131" s="356" t="s">
        <v>580</v>
      </c>
      <c r="G131" s="90">
        <v>13.7</v>
      </c>
      <c r="H131" s="90">
        <v>11.2</v>
      </c>
      <c r="I131" s="90">
        <v>16.2</v>
      </c>
    </row>
    <row r="132" spans="1:9" ht="13.5" customHeight="1">
      <c r="A132" s="173" t="s">
        <v>631</v>
      </c>
      <c r="B132" s="356"/>
      <c r="C132" s="90"/>
      <c r="D132" s="90"/>
      <c r="E132" s="90"/>
      <c r="F132" s="356"/>
      <c r="G132" s="90"/>
      <c r="H132" s="90"/>
      <c r="I132" s="90"/>
    </row>
    <row r="133" spans="1:9" ht="13.5" customHeight="1">
      <c r="A133" s="172" t="s">
        <v>904</v>
      </c>
      <c r="B133" s="356" t="s">
        <v>581</v>
      </c>
      <c r="C133" s="90">
        <v>23.5</v>
      </c>
      <c r="D133" s="90">
        <v>20.9</v>
      </c>
      <c r="E133" s="90">
        <v>26.2</v>
      </c>
      <c r="F133" s="356" t="s">
        <v>580</v>
      </c>
      <c r="G133" s="90">
        <v>16.8</v>
      </c>
      <c r="H133" s="90">
        <v>14.5</v>
      </c>
      <c r="I133" s="90">
        <v>19.100000000000001</v>
      </c>
    </row>
    <row r="134" spans="1:9" ht="13.5" customHeight="1">
      <c r="A134" s="172" t="s">
        <v>905</v>
      </c>
      <c r="B134" s="356" t="s">
        <v>581</v>
      </c>
      <c r="C134" s="90">
        <v>23.9</v>
      </c>
      <c r="D134" s="90">
        <v>21</v>
      </c>
      <c r="E134" s="90">
        <v>26.7</v>
      </c>
      <c r="F134" s="356" t="s">
        <v>580</v>
      </c>
      <c r="G134" s="90">
        <v>17.2</v>
      </c>
      <c r="H134" s="90">
        <v>14.2</v>
      </c>
      <c r="I134" s="90">
        <v>20.100000000000001</v>
      </c>
    </row>
    <row r="135" spans="1:9" ht="13.5" customHeight="1">
      <c r="A135" s="172" t="s">
        <v>906</v>
      </c>
      <c r="B135" s="280" t="s">
        <v>581</v>
      </c>
      <c r="C135" s="278">
        <v>23</v>
      </c>
      <c r="D135" s="278">
        <v>20.3</v>
      </c>
      <c r="E135" s="278">
        <v>25.7</v>
      </c>
      <c r="F135" s="280" t="s">
        <v>580</v>
      </c>
      <c r="G135" s="278">
        <v>15.9</v>
      </c>
      <c r="H135" s="278">
        <v>13.4</v>
      </c>
      <c r="I135" s="278">
        <v>18.3</v>
      </c>
    </row>
    <row r="136" spans="1:9" ht="13.5" customHeight="1">
      <c r="A136" s="172" t="s">
        <v>907</v>
      </c>
      <c r="B136" s="280" t="s">
        <v>579</v>
      </c>
      <c r="C136" s="278">
        <v>21.4</v>
      </c>
      <c r="D136" s="278" t="s">
        <v>976</v>
      </c>
      <c r="E136" s="278" t="s">
        <v>977</v>
      </c>
      <c r="F136" s="280" t="s">
        <v>580</v>
      </c>
      <c r="G136" s="278">
        <v>15</v>
      </c>
      <c r="H136" s="278">
        <v>12.4</v>
      </c>
      <c r="I136" s="278">
        <v>17.600000000000001</v>
      </c>
    </row>
    <row r="137" spans="1:9" ht="13.5" customHeight="1">
      <c r="A137" s="172" t="s">
        <v>314</v>
      </c>
      <c r="B137" s="280" t="s">
        <v>581</v>
      </c>
      <c r="C137" s="278">
        <v>19.3</v>
      </c>
      <c r="D137" s="278">
        <v>16.2</v>
      </c>
      <c r="E137" s="278">
        <v>22.5</v>
      </c>
      <c r="F137" s="280" t="s">
        <v>580</v>
      </c>
      <c r="G137" s="278">
        <v>13.2</v>
      </c>
      <c r="H137" s="278">
        <v>10.6</v>
      </c>
      <c r="I137" s="278">
        <v>15.8</v>
      </c>
    </row>
    <row r="138" spans="1:9" ht="13.5" customHeight="1">
      <c r="A138" s="172" t="s">
        <v>315</v>
      </c>
      <c r="B138" s="280" t="s">
        <v>581</v>
      </c>
      <c r="C138" s="278">
        <v>21.8</v>
      </c>
      <c r="D138" s="278">
        <v>17.7</v>
      </c>
      <c r="E138" s="278">
        <v>25.9</v>
      </c>
      <c r="F138" s="280" t="s">
        <v>580</v>
      </c>
      <c r="G138" s="278">
        <v>15.5</v>
      </c>
      <c r="H138" s="278">
        <v>11.8</v>
      </c>
      <c r="I138" s="278">
        <v>19.100000000000001</v>
      </c>
    </row>
    <row r="139" spans="1:9" ht="13.5" customHeight="1">
      <c r="A139" s="172" t="s">
        <v>908</v>
      </c>
      <c r="B139" s="280" t="s">
        <v>581</v>
      </c>
      <c r="C139" s="278">
        <v>19.399999999999999</v>
      </c>
      <c r="D139" s="278">
        <v>14.4</v>
      </c>
      <c r="E139" s="278">
        <v>24.3</v>
      </c>
      <c r="F139" s="280" t="s">
        <v>580</v>
      </c>
      <c r="G139" s="278">
        <v>6.2</v>
      </c>
      <c r="H139" s="278">
        <v>2.7</v>
      </c>
      <c r="I139" s="278">
        <v>9.6</v>
      </c>
    </row>
    <row r="140" spans="1:9" ht="13.5" customHeight="1">
      <c r="A140" s="172" t="s">
        <v>909</v>
      </c>
      <c r="B140" s="280" t="s">
        <v>581</v>
      </c>
      <c r="C140" s="278">
        <v>23.5</v>
      </c>
      <c r="D140" s="278">
        <v>20.9</v>
      </c>
      <c r="E140" s="278">
        <v>26</v>
      </c>
      <c r="F140" s="280" t="s">
        <v>580</v>
      </c>
      <c r="G140" s="278">
        <v>17.8</v>
      </c>
      <c r="H140" s="278">
        <v>14.9</v>
      </c>
      <c r="I140" s="278">
        <v>20.7</v>
      </c>
    </row>
    <row r="141" spans="1:9" ht="13.5" customHeight="1">
      <c r="A141" s="172" t="s">
        <v>200</v>
      </c>
      <c r="B141" s="280" t="s">
        <v>581</v>
      </c>
      <c r="C141" s="278">
        <v>22.2</v>
      </c>
      <c r="D141" s="278">
        <v>18.600000000000001</v>
      </c>
      <c r="E141" s="278">
        <v>25.8</v>
      </c>
      <c r="F141" s="280" t="s">
        <v>585</v>
      </c>
      <c r="G141" s="278">
        <v>9.4</v>
      </c>
      <c r="H141" s="278">
        <v>7.1</v>
      </c>
      <c r="I141" s="278">
        <v>11.7</v>
      </c>
    </row>
    <row r="142" spans="1:9" ht="13.5" customHeight="1">
      <c r="A142" s="172" t="s">
        <v>910</v>
      </c>
      <c r="B142" s="280" t="s">
        <v>581</v>
      </c>
      <c r="C142" s="278">
        <v>19.2</v>
      </c>
      <c r="D142" s="278">
        <v>15.4</v>
      </c>
      <c r="E142" s="278">
        <v>23</v>
      </c>
      <c r="F142" s="280" t="s">
        <v>585</v>
      </c>
      <c r="G142" s="278">
        <v>6</v>
      </c>
      <c r="H142" s="278">
        <v>3.5</v>
      </c>
      <c r="I142" s="278">
        <v>8.5</v>
      </c>
    </row>
    <row r="143" spans="1:9" ht="13.5" customHeight="1">
      <c r="A143" s="172" t="s">
        <v>174</v>
      </c>
      <c r="B143" s="280" t="s">
        <v>581</v>
      </c>
      <c r="C143" s="278">
        <v>19.399999999999999</v>
      </c>
      <c r="D143" s="278">
        <v>14.8</v>
      </c>
      <c r="E143" s="278">
        <v>24.1</v>
      </c>
      <c r="F143" s="280" t="s">
        <v>585</v>
      </c>
      <c r="G143" s="278">
        <v>5.3</v>
      </c>
      <c r="H143" s="278">
        <v>2.2999999999999998</v>
      </c>
      <c r="I143" s="278">
        <v>8.3000000000000007</v>
      </c>
    </row>
    <row r="144" spans="1:9" ht="13.5" customHeight="1">
      <c r="A144" s="172" t="s">
        <v>911</v>
      </c>
      <c r="B144" s="280" t="s">
        <v>581</v>
      </c>
      <c r="C144" s="278">
        <v>18.5</v>
      </c>
      <c r="D144" s="278">
        <v>14.4</v>
      </c>
      <c r="E144" s="278">
        <v>22.7</v>
      </c>
      <c r="F144" s="280" t="s">
        <v>580</v>
      </c>
      <c r="G144" s="278">
        <v>11.1</v>
      </c>
      <c r="H144" s="278">
        <v>7.8</v>
      </c>
      <c r="I144" s="278">
        <v>14.3</v>
      </c>
    </row>
    <row r="145" spans="1:10" ht="13.5" customHeight="1">
      <c r="A145" s="172" t="s">
        <v>912</v>
      </c>
      <c r="B145" s="280" t="s">
        <v>978</v>
      </c>
      <c r="C145" s="278">
        <v>22.1</v>
      </c>
      <c r="D145" s="278">
        <v>20.2</v>
      </c>
      <c r="E145" s="278">
        <v>24</v>
      </c>
      <c r="F145" s="280" t="s">
        <v>580</v>
      </c>
      <c r="G145" s="278">
        <v>15.9</v>
      </c>
      <c r="H145" s="278">
        <v>14.1</v>
      </c>
      <c r="I145" s="278">
        <v>17.7</v>
      </c>
    </row>
    <row r="146" spans="1:10" ht="13.5" customHeight="1">
      <c r="A146" s="172" t="s">
        <v>914</v>
      </c>
      <c r="B146" s="280" t="s">
        <v>581</v>
      </c>
      <c r="C146" s="278">
        <v>19.399999999999999</v>
      </c>
      <c r="D146" s="278">
        <v>15.7</v>
      </c>
      <c r="E146" s="278">
        <v>23.1</v>
      </c>
      <c r="F146" s="280" t="s">
        <v>580</v>
      </c>
      <c r="G146" s="278">
        <v>10.199999999999999</v>
      </c>
      <c r="H146" s="278">
        <v>7.8</v>
      </c>
      <c r="I146" s="278">
        <v>12.6</v>
      </c>
    </row>
    <row r="147" spans="1:10" ht="13.5" customHeight="1">
      <c r="A147" s="172" t="s">
        <v>915</v>
      </c>
      <c r="B147" s="280" t="s">
        <v>581</v>
      </c>
      <c r="C147" s="278">
        <v>22.4</v>
      </c>
      <c r="D147" s="278">
        <v>17.600000000000001</v>
      </c>
      <c r="E147" s="278">
        <v>27.2</v>
      </c>
      <c r="F147" s="280" t="s">
        <v>585</v>
      </c>
      <c r="G147" s="278">
        <v>14.5</v>
      </c>
      <c r="H147" s="278">
        <v>11</v>
      </c>
      <c r="I147" s="278">
        <v>18</v>
      </c>
    </row>
    <row r="148" spans="1:10" ht="13.5" customHeight="1">
      <c r="A148" s="172" t="s">
        <v>916</v>
      </c>
      <c r="B148" s="280" t="s">
        <v>581</v>
      </c>
      <c r="C148" s="278">
        <v>23.9</v>
      </c>
      <c r="D148" s="278">
        <v>20.8</v>
      </c>
      <c r="E148" s="278">
        <v>27</v>
      </c>
      <c r="F148" s="280" t="s">
        <v>580</v>
      </c>
      <c r="G148" s="278">
        <v>17.5</v>
      </c>
      <c r="H148" s="278">
        <v>14.6</v>
      </c>
      <c r="I148" s="278">
        <v>20.3</v>
      </c>
    </row>
    <row r="149" spans="1:10" ht="13.5" customHeight="1">
      <c r="A149" s="172" t="s">
        <v>913</v>
      </c>
      <c r="B149" s="280" t="s">
        <v>581</v>
      </c>
      <c r="C149" s="278">
        <v>22.5</v>
      </c>
      <c r="D149" s="278">
        <v>18.7</v>
      </c>
      <c r="E149" s="278">
        <v>26.3</v>
      </c>
      <c r="F149" s="280" t="s">
        <v>580</v>
      </c>
      <c r="G149" s="278">
        <v>14.7</v>
      </c>
      <c r="H149" s="278">
        <v>12.2</v>
      </c>
      <c r="I149" s="278">
        <v>17.100000000000001</v>
      </c>
    </row>
    <row r="150" spans="1:10" ht="27" customHeight="1">
      <c r="A150" s="1253"/>
      <c r="B150" s="1176" t="s">
        <v>276</v>
      </c>
      <c r="C150" s="1182"/>
      <c r="D150" s="1182"/>
      <c r="E150" s="1177"/>
      <c r="F150" s="1176" t="s">
        <v>277</v>
      </c>
      <c r="G150" s="1182"/>
      <c r="H150" s="1182"/>
      <c r="I150" s="1177"/>
      <c r="J150" s="19"/>
    </row>
    <row r="151" spans="1:10" ht="25.5" customHeight="1">
      <c r="A151" s="1253"/>
      <c r="B151" s="1254" t="s">
        <v>406</v>
      </c>
      <c r="C151" s="1176" t="s">
        <v>278</v>
      </c>
      <c r="D151" s="1182"/>
      <c r="E151" s="1177"/>
      <c r="F151" s="1254" t="s">
        <v>406</v>
      </c>
      <c r="G151" s="1176" t="s">
        <v>278</v>
      </c>
      <c r="H151" s="1182"/>
      <c r="I151" s="1177"/>
      <c r="J151" s="19"/>
    </row>
    <row r="152" spans="1:10" ht="26.25" customHeight="1">
      <c r="A152" s="1253"/>
      <c r="B152" s="1255"/>
      <c r="C152" s="136" t="s">
        <v>525</v>
      </c>
      <c r="D152" s="136" t="s">
        <v>321</v>
      </c>
      <c r="E152" s="136" t="s">
        <v>320</v>
      </c>
      <c r="F152" s="1255"/>
      <c r="G152" s="136" t="s">
        <v>525</v>
      </c>
      <c r="H152" s="136" t="s">
        <v>321</v>
      </c>
      <c r="I152" s="136" t="s">
        <v>320</v>
      </c>
      <c r="J152" s="19"/>
    </row>
    <row r="153" spans="1:10">
      <c r="A153" s="1253"/>
      <c r="B153" s="1256"/>
      <c r="C153" s="1176" t="s">
        <v>422</v>
      </c>
      <c r="D153" s="1182"/>
      <c r="E153" s="1177"/>
      <c r="F153" s="1256"/>
      <c r="G153" s="1176" t="s">
        <v>422</v>
      </c>
      <c r="H153" s="1182"/>
      <c r="I153" s="1177"/>
      <c r="J153" s="19"/>
    </row>
    <row r="154" spans="1:10">
      <c r="A154" s="1257" t="s">
        <v>1047</v>
      </c>
      <c r="B154" s="1257"/>
      <c r="C154" s="1257"/>
      <c r="D154" s="1257"/>
      <c r="E154" s="1257"/>
      <c r="F154" s="1257"/>
      <c r="G154" s="1257"/>
      <c r="H154" s="1257"/>
      <c r="I154" s="1257"/>
      <c r="J154" s="19"/>
    </row>
    <row r="155" spans="1:10" ht="9.75" customHeight="1">
      <c r="A155" s="1239" t="s">
        <v>520</v>
      </c>
      <c r="B155" s="1239"/>
      <c r="C155" s="1239"/>
      <c r="D155" s="1239"/>
      <c r="E155" s="1239"/>
      <c r="F155" s="1239"/>
      <c r="G155" s="1239"/>
      <c r="H155" s="1239"/>
      <c r="I155" s="1239"/>
      <c r="J155" s="188"/>
    </row>
    <row r="156" spans="1:10" ht="9.75" customHeight="1">
      <c r="A156" s="1239" t="s">
        <v>521</v>
      </c>
      <c r="B156" s="1239"/>
      <c r="C156" s="1239"/>
      <c r="D156" s="1239"/>
      <c r="E156" s="1239"/>
      <c r="F156" s="1239"/>
      <c r="G156" s="1239"/>
      <c r="H156" s="1239"/>
      <c r="I156" s="1239"/>
      <c r="J156" s="188"/>
    </row>
    <row r="157" spans="1:10" s="14" customFormat="1" ht="20.25" customHeight="1">
      <c r="A157" s="1239" t="s">
        <v>926</v>
      </c>
      <c r="B157" s="1239"/>
      <c r="C157" s="1239"/>
      <c r="D157" s="1239"/>
      <c r="E157" s="1239"/>
      <c r="F157" s="1239"/>
      <c r="G157" s="1239"/>
      <c r="H157" s="1239"/>
      <c r="I157" s="1239"/>
      <c r="J157" s="5"/>
    </row>
    <row r="158" spans="1:10" s="14" customFormat="1" ht="19.5" customHeight="1">
      <c r="A158" s="1239" t="s">
        <v>818</v>
      </c>
      <c r="B158" s="1239"/>
      <c r="C158" s="1239"/>
      <c r="D158" s="1239"/>
      <c r="E158" s="1239"/>
      <c r="F158" s="1239"/>
      <c r="G158" s="1239"/>
      <c r="H158" s="1239"/>
      <c r="I158" s="1239"/>
      <c r="J158" s="5"/>
    </row>
  </sheetData>
  <mergeCells count="25">
    <mergeCell ref="A1:I1"/>
    <mergeCell ref="A2:I2"/>
    <mergeCell ref="B150:E150"/>
    <mergeCell ref="F150:I150"/>
    <mergeCell ref="C151:E151"/>
    <mergeCell ref="F151:F153"/>
    <mergeCell ref="G151:I151"/>
    <mergeCell ref="A3:A6"/>
    <mergeCell ref="B3:E3"/>
    <mergeCell ref="F3:I3"/>
    <mergeCell ref="B4:B6"/>
    <mergeCell ref="C4:E4"/>
    <mergeCell ref="F4:F6"/>
    <mergeCell ref="G4:I4"/>
    <mergeCell ref="C6:E6"/>
    <mergeCell ref="G6:I6"/>
    <mergeCell ref="A158:I158"/>
    <mergeCell ref="A156:I156"/>
    <mergeCell ref="A150:A153"/>
    <mergeCell ref="A155:I155"/>
    <mergeCell ref="B151:B153"/>
    <mergeCell ref="C153:E153"/>
    <mergeCell ref="G153:I153"/>
    <mergeCell ref="A157:I157"/>
    <mergeCell ref="A154:I154"/>
  </mergeCells>
  <printOptions horizontalCentered="1"/>
  <pageMargins left="0.39370078740157483" right="0.39370078740157483" top="0.39370078740157483" bottom="0.39370078740157483" header="0" footer="0"/>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39</vt:i4>
      </vt:variant>
    </vt:vector>
  </HeadingPairs>
  <TitlesOfParts>
    <vt:vector size="86" baseType="lpstr">
      <vt:lpstr>Indice</vt:lpstr>
      <vt:lpstr>Index</vt:lpstr>
      <vt:lpstr>I_01_01</vt:lpstr>
      <vt:lpstr>I_01_02</vt:lpstr>
      <vt:lpstr>I_01_03</vt:lpstr>
      <vt:lpstr>I_01_04</vt:lpstr>
      <vt:lpstr>I_01_05</vt:lpstr>
      <vt:lpstr>I_01_06</vt:lpstr>
      <vt:lpstr>I_01_07_a</vt:lpstr>
      <vt:lpstr>I_01_07_b</vt:lpstr>
      <vt:lpstr>I_01_08</vt:lpstr>
      <vt:lpstr>I_01_09_a</vt:lpstr>
      <vt:lpstr>I_01_09_b</vt:lpstr>
      <vt:lpstr>I_01_10</vt:lpstr>
      <vt:lpstr>I_01_11</vt:lpstr>
      <vt:lpstr>I_01_12</vt:lpstr>
      <vt:lpstr>I_01_13_a</vt:lpstr>
      <vt:lpstr>I_01_13_b</vt:lpstr>
      <vt:lpstr>I_01_14</vt:lpstr>
      <vt:lpstr>I_01_15</vt:lpstr>
      <vt:lpstr>I_01_16</vt:lpstr>
      <vt:lpstr>I_01_Para saber mais</vt:lpstr>
      <vt:lpstr>I_02_01_a</vt:lpstr>
      <vt:lpstr>I_02_01_b</vt:lpstr>
      <vt:lpstr>I_02_02</vt:lpstr>
      <vt:lpstr>I_02_03</vt:lpstr>
      <vt:lpstr>I_02_04</vt:lpstr>
      <vt:lpstr>I_02_05</vt:lpstr>
      <vt:lpstr>I_02_06</vt:lpstr>
      <vt:lpstr>I_02_07</vt:lpstr>
      <vt:lpstr>I_02_08</vt:lpstr>
      <vt:lpstr>I_02_09</vt:lpstr>
      <vt:lpstr>I_02_10</vt:lpstr>
      <vt:lpstr>I_02_11</vt:lpstr>
      <vt:lpstr>I_02_12</vt:lpstr>
      <vt:lpstr>I_02_13</vt:lpstr>
      <vt:lpstr>I_02_14</vt:lpstr>
      <vt:lpstr>I_02_15</vt:lpstr>
      <vt:lpstr>I_02_16</vt:lpstr>
      <vt:lpstr>I_02_17</vt:lpstr>
      <vt:lpstr>I_02_18</vt:lpstr>
      <vt:lpstr>I_02_19</vt:lpstr>
      <vt:lpstr>I_02_20</vt:lpstr>
      <vt:lpstr>I_02_21</vt:lpstr>
      <vt:lpstr>I_02_Classificações</vt:lpstr>
      <vt:lpstr>I_02_Indicadores</vt:lpstr>
      <vt:lpstr>I_02_Para saber mais</vt:lpstr>
      <vt:lpstr>I_01_01!Print_Area</vt:lpstr>
      <vt:lpstr>I_01_03!Print_Area</vt:lpstr>
      <vt:lpstr>I_01_06!Print_Area</vt:lpstr>
      <vt:lpstr>I_01_07_a!Print_Area</vt:lpstr>
      <vt:lpstr>I_01_07_b!Print_Area</vt:lpstr>
      <vt:lpstr>I_01_08!Print_Area</vt:lpstr>
      <vt:lpstr>I_01_09_b!Print_Area</vt:lpstr>
      <vt:lpstr>I_01_10!Print_Area</vt:lpstr>
      <vt:lpstr>I_01_11!Print_Area</vt:lpstr>
      <vt:lpstr>I_01_12!Print_Area</vt:lpstr>
      <vt:lpstr>I_01_13_a!Print_Area</vt:lpstr>
      <vt:lpstr>I_01_13_b!Print_Area</vt:lpstr>
      <vt:lpstr>I_01_14!Print_Area</vt:lpstr>
      <vt:lpstr>I_01_15!Print_Area</vt:lpstr>
      <vt:lpstr>I_01_16!Print_Area</vt:lpstr>
      <vt:lpstr>I_02_02!Print_Area</vt:lpstr>
      <vt:lpstr>I_02_06!Print_Area</vt:lpstr>
      <vt:lpstr>I_02_07!Print_Area</vt:lpstr>
      <vt:lpstr>I_02_08!Print_Area</vt:lpstr>
      <vt:lpstr>I_02_09!Print_Area</vt:lpstr>
      <vt:lpstr>I_02_10!Print_Area</vt:lpstr>
      <vt:lpstr>I_02_11!Print_Area</vt:lpstr>
      <vt:lpstr>I_02_12!Print_Area</vt:lpstr>
      <vt:lpstr>I_02_13!Print_Area</vt:lpstr>
      <vt:lpstr>I_02_14!Print_Area</vt:lpstr>
      <vt:lpstr>I_02_15!Print_Area</vt:lpstr>
      <vt:lpstr>I_02_16!Print_Area</vt:lpstr>
      <vt:lpstr>I_02_17!Print_Area</vt:lpstr>
      <vt:lpstr>I_02_19!Print_Area</vt:lpstr>
      <vt:lpstr>I_02_20!Print_Area</vt:lpstr>
      <vt:lpstr>I_02_21!Print_Area</vt:lpstr>
      <vt:lpstr>I_01_01!Print_Titles</vt:lpstr>
      <vt:lpstr>I_01_09_a!Print_Titles</vt:lpstr>
      <vt:lpstr>I_01_09_b!Print_Titles</vt:lpstr>
      <vt:lpstr>I_01_13_b!Print_Titles</vt:lpstr>
      <vt:lpstr>I_02_02!Print_Titles</vt:lpstr>
      <vt:lpstr>I_02_06!Print_Titles</vt:lpstr>
      <vt:lpstr>I_02_08!Print_Titles</vt:lpstr>
      <vt:lpstr>I_02_09!Print_Titles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olga.mendes</cp:lastModifiedBy>
  <cp:lastPrinted>2015-12-10T15:48:25Z</cp:lastPrinted>
  <dcterms:created xsi:type="dcterms:W3CDTF">2005-03-02T15:26:13Z</dcterms:created>
  <dcterms:modified xsi:type="dcterms:W3CDTF">2018-12-03T12:44:18Z</dcterms:modified>
</cp:coreProperties>
</file>