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5940" windowWidth="19260" windowHeight="6000" tabRatio="766"/>
  </bookViews>
  <sheets>
    <sheet name="Indice" sheetId="84" r:id="rId1"/>
    <sheet name="Anexo1" sheetId="68" r:id="rId2"/>
    <sheet name="Anexo2" sheetId="51" r:id="rId3"/>
    <sheet name="Anexo3" sheetId="53" r:id="rId4"/>
    <sheet name="Anexo4" sheetId="54" r:id="rId5"/>
    <sheet name="Anexo5" sheetId="75" r:id="rId6"/>
    <sheet name="Anexo6" sheetId="62" r:id="rId7"/>
    <sheet name="Anexo7" sheetId="77" r:id="rId8"/>
    <sheet name="Anexo8" sheetId="83" r:id="rId9"/>
    <sheet name="Anexo9" sheetId="65" r:id="rId10"/>
    <sheet name="Anexo10" sheetId="78" r:id="rId11"/>
    <sheet name="Anexo11" sheetId="85" r:id="rId12"/>
  </sheets>
  <calcPr calcId="125725"/>
</workbook>
</file>

<file path=xl/calcChain.xml><?xml version="1.0" encoding="utf-8"?>
<calcChain xmlns="http://schemas.openxmlformats.org/spreadsheetml/2006/main">
  <c r="B13" i="84"/>
  <c r="B12"/>
  <c r="B11"/>
  <c r="B10"/>
  <c r="B9"/>
  <c r="B8"/>
  <c r="B7"/>
  <c r="B6"/>
  <c r="B5"/>
  <c r="B4"/>
  <c r="B3"/>
</calcChain>
</file>

<file path=xl/sharedStrings.xml><?xml version="1.0" encoding="utf-8"?>
<sst xmlns="http://schemas.openxmlformats.org/spreadsheetml/2006/main" count="288" uniqueCount="135">
  <si>
    <t>Total</t>
  </si>
  <si>
    <t>Homens</t>
  </si>
  <si>
    <t>Mulheres</t>
  </si>
  <si>
    <t>65 + anos</t>
  </si>
  <si>
    <t xml:space="preserve">       2 adultos ambos c/ menos de 65 anos, sem crianças</t>
  </si>
  <si>
    <t xml:space="preserve">       2 adultos, pelo menos 1 c/ 65 + anos, sem crianças</t>
  </si>
  <si>
    <t xml:space="preserve">       Outros agregados, sem crianças</t>
  </si>
  <si>
    <t xml:space="preserve">       1 adulto c/ pelo menos 1 criança</t>
  </si>
  <si>
    <t xml:space="preserve">       2 adultos com 1 criança</t>
  </si>
  <si>
    <t xml:space="preserve">       2 adultos com 3 + crianças</t>
  </si>
  <si>
    <t xml:space="preserve">       2 adultos com 2 crianças</t>
  </si>
  <si>
    <t xml:space="preserve">       Outros agregados, com crianças</t>
  </si>
  <si>
    <t xml:space="preserve">       1 adulto sem crianças</t>
  </si>
  <si>
    <t xml:space="preserve">           1 adulto com menos de 65 anos, sem crianças</t>
  </si>
  <si>
    <t xml:space="preserve">           1 adulto com 65 + anos, sem crianças</t>
  </si>
  <si>
    <t>EU-SILC: Inquérito às Condições de Vida e Rendimento</t>
  </si>
  <si>
    <t xml:space="preserve"> Taxa de risco de pobreza (60% da mediana)</t>
  </si>
  <si>
    <t>0-17  anos</t>
  </si>
  <si>
    <t>18-64 anos</t>
  </si>
  <si>
    <t xml:space="preserve">       Desempregado   </t>
  </si>
  <si>
    <t xml:space="preserve">       Reformado   </t>
  </si>
  <si>
    <t xml:space="preserve"> Sem emprego</t>
  </si>
  <si>
    <t xml:space="preserve"> Dispersão do limiar do risco de pobreza</t>
  </si>
  <si>
    <t xml:space="preserve">       Após transferências sociais (70% da mediana)</t>
  </si>
  <si>
    <t xml:space="preserve">       Após transferências sociais (50% da mediana)</t>
  </si>
  <si>
    <t xml:space="preserve">       Após transferências sociais (40% da mediana)</t>
  </si>
  <si>
    <t xml:space="preserve"> Desigualdade na distribuição de rendimentos (S80/S20)</t>
  </si>
  <si>
    <t xml:space="preserve"> Desigualdade na distribuição de rendimentos (S90/S10)</t>
  </si>
  <si>
    <t xml:space="preserve">       Antes de qualquer transferência social</t>
  </si>
  <si>
    <t xml:space="preserve">       Após transferências relativas a pensões</t>
  </si>
  <si>
    <t xml:space="preserve">       Após transferências sociais</t>
  </si>
  <si>
    <t>un.</t>
  </si>
  <si>
    <t>%</t>
  </si>
  <si>
    <t xml:space="preserve">EU-SILC          </t>
  </si>
  <si>
    <t>Taxa de privação material</t>
  </si>
  <si>
    <t>Intensidade da privação material</t>
  </si>
  <si>
    <t>População em risco de pobreza ou exclusão social</t>
  </si>
  <si>
    <t>Taxa de risco de pobreza após transferências sociais</t>
  </si>
  <si>
    <t>Taxa de privação material severa</t>
  </si>
  <si>
    <t>Unidade: %</t>
  </si>
  <si>
    <t>Indicadores de desigualdade do rendimento</t>
  </si>
  <si>
    <r>
      <t xml:space="preserve"> Coeficiente de </t>
    </r>
    <r>
      <rPr>
        <i/>
        <sz val="9"/>
        <rFont val="Tahoma"/>
        <family val="2"/>
      </rPr>
      <t>Gini</t>
    </r>
  </si>
  <si>
    <t xml:space="preserve"> Empregado</t>
  </si>
  <si>
    <t>Ano do inquérito</t>
  </si>
  <si>
    <t xml:space="preserve"> Total, sem crianças dependentes</t>
  </si>
  <si>
    <t>Total, com crianças dependentes</t>
  </si>
  <si>
    <t>n.º</t>
  </si>
  <si>
    <t xml:space="preserve">       Outros inativos   </t>
  </si>
  <si>
    <r>
      <t>P</t>
    </r>
    <r>
      <rPr>
        <vertAlign val="subscript"/>
        <sz val="7"/>
        <rFont val="Tahoma"/>
        <family val="2"/>
      </rPr>
      <t>o</t>
    </r>
    <r>
      <rPr>
        <sz val="7"/>
        <rFont val="Tahoma"/>
        <family val="2"/>
      </rPr>
      <t xml:space="preserve"> - Valor provisório</t>
    </r>
  </si>
  <si>
    <t>€</t>
  </si>
  <si>
    <t>Limiar de risco de pobreza</t>
  </si>
  <si>
    <t>Sem capacidade para pagar uma semana de férias por ano fora de casa</t>
  </si>
  <si>
    <t>Com atraso em pagamentos de rendas, encargos ou despesas correntes</t>
  </si>
  <si>
    <t>Sem disponibilidade de máquina de lavar roupa</t>
  </si>
  <si>
    <t>Sem disponibilidade de televisão a cores</t>
  </si>
  <si>
    <t>Sem disponibilidade de telefone</t>
  </si>
  <si>
    <t>Sem disponibilidade de automóvel</t>
  </si>
  <si>
    <t>Sem capacidade para ter uma refeição de carne, peixe (ou equivalente vegetariano) pelo menos  de 2 em 2 dias</t>
  </si>
  <si>
    <t>Sem capacidade para manter a casa adequadamente aquecida</t>
  </si>
  <si>
    <t>Sem capacidade para assegurar o pagamento imediato de uma despesa sem recorrer a empréstimo</t>
  </si>
  <si>
    <t>unidade</t>
  </si>
  <si>
    <r>
      <t>Após transferências sociais</t>
    </r>
    <r>
      <rPr>
        <b/>
        <vertAlign val="superscript"/>
        <sz val="8"/>
        <rFont val="Tahoma"/>
        <family val="2"/>
      </rPr>
      <t xml:space="preserve"> (1)</t>
    </r>
  </si>
  <si>
    <r>
      <t>Após transferências relativas a pensões</t>
    </r>
    <r>
      <rPr>
        <b/>
        <vertAlign val="superscript"/>
        <sz val="8"/>
        <rFont val="Tahoma"/>
        <family val="2"/>
      </rPr>
      <t xml:space="preserve"> (2)</t>
    </r>
  </si>
  <si>
    <r>
      <t xml:space="preserve">Antes de qualquer transferência social </t>
    </r>
    <r>
      <rPr>
        <b/>
        <vertAlign val="superscript"/>
        <sz val="8"/>
        <rFont val="Tahoma"/>
        <family val="2"/>
      </rPr>
      <t>(3)</t>
    </r>
  </si>
  <si>
    <r>
      <t xml:space="preserve">Intensidade laboral </t>
    </r>
    <r>
      <rPr>
        <i/>
        <sz val="8"/>
        <rFont val="Tahoma"/>
        <family val="2"/>
      </rPr>
      <t>per capita</t>
    </r>
    <r>
      <rPr>
        <sz val="8"/>
        <rFont val="Tahoma"/>
        <family val="2"/>
      </rPr>
      <t xml:space="preserve"> muito reduzida</t>
    </r>
  </si>
  <si>
    <t>Anexo 1</t>
  </si>
  <si>
    <t>Anexo 2</t>
  </si>
  <si>
    <t>Anexo 3</t>
  </si>
  <si>
    <t>Anexo 4</t>
  </si>
  <si>
    <t>Anexo 5</t>
  </si>
  <si>
    <t>Anexo 6</t>
  </si>
  <si>
    <t>Anexo 7</t>
  </si>
  <si>
    <t>Anexo 8</t>
  </si>
  <si>
    <t>Anexo 9</t>
  </si>
  <si>
    <t>Anexo 10</t>
  </si>
  <si>
    <t>Anexos</t>
  </si>
  <si>
    <r>
      <t xml:space="preserve">2017 </t>
    </r>
    <r>
      <rPr>
        <sz val="9"/>
        <color indexed="56"/>
        <rFont val="Tahoma"/>
        <family val="2"/>
      </rPr>
      <t>(Po)</t>
    </r>
  </si>
  <si>
    <t>Rc - Valor retificado</t>
  </si>
  <si>
    <t>47,5 Rc</t>
  </si>
  <si>
    <r>
      <t xml:space="preserve">47,5 </t>
    </r>
    <r>
      <rPr>
        <sz val="7"/>
        <rFont val="Tahoma"/>
        <family val="2"/>
      </rPr>
      <t>Rc</t>
    </r>
  </si>
  <si>
    <r>
      <t xml:space="preserve">45,4 </t>
    </r>
    <r>
      <rPr>
        <sz val="7"/>
        <rFont val="Tahoma"/>
        <family val="2"/>
      </rPr>
      <t>Rc</t>
    </r>
  </si>
  <si>
    <r>
      <t xml:space="preserve">49,4 </t>
    </r>
    <r>
      <rPr>
        <sz val="7"/>
        <rFont val="Tahoma"/>
        <family val="2"/>
      </rPr>
      <t>Rc</t>
    </r>
  </si>
  <si>
    <r>
      <t xml:space="preserve">27,0 </t>
    </r>
    <r>
      <rPr>
        <sz val="7"/>
        <rFont val="Tahoma"/>
        <family val="2"/>
      </rPr>
      <t>Rc</t>
    </r>
  </si>
  <si>
    <r>
      <t xml:space="preserve">34,5 </t>
    </r>
    <r>
      <rPr>
        <sz val="7"/>
        <rFont val="Tahoma"/>
        <family val="2"/>
      </rPr>
      <t>Rc</t>
    </r>
  </si>
  <si>
    <r>
      <t xml:space="preserve">33,3 </t>
    </r>
    <r>
      <rPr>
        <sz val="7"/>
        <rFont val="Tahoma"/>
        <family val="2"/>
      </rPr>
      <t>Rc</t>
    </r>
  </si>
  <si>
    <r>
      <t xml:space="preserve">37,3 </t>
    </r>
    <r>
      <rPr>
        <sz val="7"/>
        <rFont val="Tahoma"/>
        <family val="2"/>
      </rPr>
      <t>Rc</t>
    </r>
  </si>
  <si>
    <r>
      <t xml:space="preserve">36,5 </t>
    </r>
    <r>
      <rPr>
        <sz val="7"/>
        <rFont val="Tahoma"/>
        <family val="2"/>
      </rPr>
      <t>Rc</t>
    </r>
  </si>
  <si>
    <r>
      <t xml:space="preserve">38,1 </t>
    </r>
    <r>
      <rPr>
        <sz val="7"/>
        <rFont val="Tahoma"/>
        <family val="2"/>
      </rPr>
      <t>Rc</t>
    </r>
  </si>
  <si>
    <r>
      <t xml:space="preserve">89,7 </t>
    </r>
    <r>
      <rPr>
        <sz val="7"/>
        <rFont val="Tahoma"/>
        <family val="2"/>
      </rPr>
      <t>Rc</t>
    </r>
  </si>
  <si>
    <r>
      <t xml:space="preserve">90,0 </t>
    </r>
    <r>
      <rPr>
        <sz val="7"/>
        <rFont val="Tahoma"/>
        <family val="2"/>
      </rPr>
      <t>Rc</t>
    </r>
  </si>
  <si>
    <r>
      <t xml:space="preserve">89,6 </t>
    </r>
    <r>
      <rPr>
        <sz val="7"/>
        <rFont val="Tahoma"/>
        <family val="2"/>
      </rPr>
      <t>Rc</t>
    </r>
  </si>
  <si>
    <r>
      <t>2017</t>
    </r>
    <r>
      <rPr>
        <sz val="8"/>
        <color indexed="56"/>
        <rFont val="Tahoma"/>
        <family val="2"/>
      </rPr>
      <t xml:space="preserve"> (Po)</t>
    </r>
  </si>
  <si>
    <r>
      <t xml:space="preserve">2018 </t>
    </r>
    <r>
      <rPr>
        <sz val="8"/>
        <color rgb="FF002060"/>
        <rFont val="Tahoma"/>
        <family val="2"/>
      </rPr>
      <t>(Po)</t>
    </r>
  </si>
  <si>
    <r>
      <t>2017</t>
    </r>
    <r>
      <rPr>
        <sz val="9"/>
        <color indexed="56"/>
        <rFont val="Tahoma"/>
        <family val="2"/>
      </rPr>
      <t xml:space="preserve"> (Po)</t>
    </r>
  </si>
  <si>
    <r>
      <t xml:space="preserve">2018 </t>
    </r>
    <r>
      <rPr>
        <sz val="9"/>
        <color indexed="56"/>
        <rFont val="Tahoma"/>
        <family val="2"/>
      </rPr>
      <t>(Po)</t>
    </r>
  </si>
  <si>
    <r>
      <t>2018</t>
    </r>
    <r>
      <rPr>
        <sz val="9"/>
        <color rgb="FF002060"/>
        <rFont val="Tahoma"/>
        <family val="2"/>
      </rPr>
      <t xml:space="preserve"> (Po)</t>
    </r>
  </si>
  <si>
    <t>Indicadores EUROPA 2020, Portugal, EU-SILC 2015-2018</t>
  </si>
  <si>
    <t>População residente em risco de pobreza ou exclusão social, segundo o sexo e grupo etário, Portugal, EU-SILC 2015-2018</t>
  </si>
  <si>
    <r>
      <t xml:space="preserve">2076 </t>
    </r>
    <r>
      <rPr>
        <sz val="9"/>
        <color indexed="56"/>
        <rFont val="Tahoma"/>
        <family val="2"/>
      </rPr>
      <t>(Po)</t>
    </r>
  </si>
  <si>
    <r>
      <t xml:space="preserve">2018 </t>
    </r>
    <r>
      <rPr>
        <sz val="8"/>
        <color indexed="56"/>
        <rFont val="Tahoma"/>
        <family val="2"/>
      </rPr>
      <t>(Po)</t>
    </r>
  </si>
  <si>
    <t>Portugal</t>
  </si>
  <si>
    <t>Norte</t>
  </si>
  <si>
    <t>Centro</t>
  </si>
  <si>
    <t>Alentejo</t>
  </si>
  <si>
    <t>Algarve</t>
  </si>
  <si>
    <r>
      <t>2018</t>
    </r>
    <r>
      <rPr>
        <sz val="8"/>
        <color rgb="FF002060"/>
        <rFont val="Tahoma"/>
        <family val="2"/>
      </rPr>
      <t xml:space="preserve"> (Po)</t>
    </r>
  </si>
  <si>
    <t>Ano de referência</t>
  </si>
  <si>
    <t>Indicadores de pobreza e desigualdade económica, Portugal, 2014-2017</t>
  </si>
  <si>
    <t>Taxa de risco de pobreza (60% da mediana), segundo o sexo e grupo etário, Portugal, 2014-2017</t>
  </si>
  <si>
    <t xml:space="preserve">Ano de referência  </t>
  </si>
  <si>
    <r>
      <t>(1)</t>
    </r>
    <r>
      <rPr>
        <sz val="8"/>
        <rFont val="Tahoma"/>
        <family val="2"/>
      </rPr>
      <t xml:space="preserve"> Inclui rendimentos do trabalho e outros rendimentos privados, pensões de velhice e sobrevivência e outras transferências sociais.</t>
    </r>
  </si>
  <si>
    <r>
      <t>(2)</t>
    </r>
    <r>
      <rPr>
        <sz val="8"/>
        <rFont val="Tahoma"/>
        <family val="2"/>
      </rPr>
      <t xml:space="preserve"> Inclui rendimentos do trabalho e outros rendimentos privados, pensões de velhice e sobrevivência.</t>
    </r>
  </si>
  <si>
    <r>
      <t>(3)</t>
    </r>
    <r>
      <rPr>
        <sz val="8"/>
        <rFont val="Tahoma"/>
        <family val="2"/>
      </rPr>
      <t xml:space="preserve"> Inclui rendimentos do trabalho e outros rendimentos privados.</t>
    </r>
  </si>
  <si>
    <t>Taxa de risco de pobreza (60% da mediana) após transferências sociais, por composição do agregado familiar, Portugal, 2014-2017</t>
  </si>
  <si>
    <r>
      <rPr>
        <b/>
        <sz val="8"/>
        <rFont val="Tahoma"/>
        <family val="2"/>
      </rPr>
      <t>Nota:</t>
    </r>
    <r>
      <rPr>
        <sz val="8"/>
        <rFont val="Tahoma"/>
        <family val="2"/>
      </rPr>
      <t xml:space="preserve"> são consideradas "crianças dependentes" todos as pessoas com menos de 18 anos, bem como os indivíduos entre 18 e 24 anos economicamente dependentes.</t>
    </r>
  </si>
  <si>
    <t>Taxa de risco de pobreza após transferências sociais, segundo a condição perante o trabalho e sexo, Portugal, 2014-2017</t>
  </si>
  <si>
    <t xml:space="preserve">Ano de referência    </t>
  </si>
  <si>
    <r>
      <t>Nota:</t>
    </r>
    <r>
      <rPr>
        <sz val="8"/>
        <rFont val="Tahoma"/>
        <family val="2"/>
      </rPr>
      <t xml:space="preserve"> Nos indicadores relativos à condição perante o trabalho foi considerada o total da população com 18 e mais anos. </t>
    </r>
  </si>
  <si>
    <t>Taxa de intensidade da pobreza (60% da mediana), segundo o sexo e grupo etário, Portugal, 2014-2017</t>
  </si>
  <si>
    <t>Indicadores de privação material, Portugal, 2015-2018</t>
  </si>
  <si>
    <t xml:space="preserve">Ano de referência </t>
  </si>
  <si>
    <t>Taxa de privação material, segundo o sexo e grupo etário, Portugal, 2015-2018</t>
  </si>
  <si>
    <t>Itens de privação material na população total, Portugal, 2017-2018</t>
  </si>
  <si>
    <r>
      <t>P</t>
    </r>
    <r>
      <rPr>
        <vertAlign val="subscript"/>
        <sz val="7"/>
        <rFont val="Tahoma"/>
        <family val="2"/>
      </rPr>
      <t>o</t>
    </r>
    <r>
      <rPr>
        <sz val="7"/>
        <rFont val="Tahoma"/>
        <family val="2"/>
      </rPr>
      <t xml:space="preserve"> - Valor provisório                                                            </t>
    </r>
    <r>
      <rPr>
        <b/>
        <sz val="7"/>
        <color rgb="FF0070C0"/>
        <rFont val="Tahoma"/>
        <family val="2"/>
      </rPr>
      <t xml:space="preserve"> </t>
    </r>
    <r>
      <rPr>
        <b/>
        <sz val="8"/>
        <color rgb="FF002060"/>
        <rFont val="Tahoma"/>
        <family val="2"/>
      </rPr>
      <t>EU-SILC: Inquérito às Condições de Vida e Rendimento</t>
    </r>
  </si>
  <si>
    <t>Po - Valor provisório</t>
  </si>
  <si>
    <t>Ano do inquérito=n</t>
  </si>
  <si>
    <t>(n)</t>
  </si>
  <si>
    <t>(n-1)</t>
  </si>
  <si>
    <r>
      <t>Nota:</t>
    </r>
    <r>
      <rPr>
        <sz val="8"/>
        <rFont val="Tahoma"/>
        <family val="2"/>
      </rPr>
      <t xml:space="preserve"> O indicador </t>
    </r>
    <r>
      <rPr>
        <b/>
        <sz val="8"/>
        <rFont val="Tahoma"/>
        <family val="2"/>
      </rPr>
      <t xml:space="preserve">População em risco de pobreza ou exclusão social </t>
    </r>
    <r>
      <rPr>
        <sz val="8"/>
        <rFont val="Tahoma"/>
        <family val="2"/>
      </rPr>
      <t>combina indicadores construídos com base num indicador relativo ao ano do inquérito n (Taxa de privação material severa) com informação relativa ao ano de referência do rendimento n-1 (Taxa de risco de pobreza e Intensidade laboral per capita muito reduzida).</t>
    </r>
  </si>
  <si>
    <t>Área Metropolitana de Lisboa</t>
  </si>
  <si>
    <t>R.A. Açores</t>
  </si>
  <si>
    <t>R.A. Madeira</t>
  </si>
  <si>
    <t>Anexo 11</t>
  </si>
  <si>
    <t>2017 (Po)</t>
  </si>
  <si>
    <t>Taxa de risco de pobreza (60% da mediana), Portugal e NUTS II, 2017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</si>
</sst>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\ _€"/>
    <numFmt numFmtId="166" formatCode="#\ ##0\ _€"/>
  </numFmts>
  <fonts count="38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0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7"/>
      <name val="Tahoma"/>
      <family val="2"/>
    </font>
    <font>
      <b/>
      <sz val="10"/>
      <color indexed="1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0"/>
      <color indexed="9"/>
      <name val="Tahoma"/>
      <family val="2"/>
    </font>
    <font>
      <vertAlign val="superscript"/>
      <sz val="7"/>
      <name val="Tahoma"/>
      <family val="2"/>
    </font>
    <font>
      <sz val="8"/>
      <color indexed="19"/>
      <name val="Tahoma"/>
      <family val="2"/>
    </font>
    <font>
      <sz val="7"/>
      <color indexed="19"/>
      <name val="Tahoma"/>
      <family val="2"/>
    </font>
    <font>
      <i/>
      <sz val="9"/>
      <name val="Tahoma"/>
      <family val="2"/>
    </font>
    <font>
      <vertAlign val="subscript"/>
      <sz val="7"/>
      <name val="Tahoma"/>
      <family val="2"/>
    </font>
    <font>
      <sz val="8"/>
      <color indexed="56"/>
      <name val="Tahoma"/>
      <family val="2"/>
    </font>
    <font>
      <sz val="9"/>
      <color indexed="56"/>
      <name val="Tahoma"/>
      <family val="2"/>
    </font>
    <font>
      <b/>
      <vertAlign val="superscript"/>
      <sz val="8"/>
      <name val="Tahoma"/>
      <family val="2"/>
    </font>
    <font>
      <i/>
      <sz val="8"/>
      <name val="Tahoma"/>
      <family val="2"/>
    </font>
    <font>
      <sz val="11"/>
      <color theme="1"/>
      <name val="Calibri"/>
      <family val="2"/>
      <scheme val="minor"/>
    </font>
    <font>
      <b/>
      <sz val="8"/>
      <color theme="4" tint="-0.249977111117893"/>
      <name val="Tahoma"/>
      <family val="2"/>
    </font>
    <font>
      <b/>
      <sz val="7"/>
      <color theme="4" tint="-0.249977111117893"/>
      <name val="Tahoma"/>
      <family val="2"/>
    </font>
    <font>
      <b/>
      <sz val="10"/>
      <color theme="4" tint="-0.249977111117893"/>
      <name val="Tahoma"/>
      <family val="2"/>
    </font>
    <font>
      <b/>
      <sz val="9"/>
      <color theme="4" tint="-0.249977111117893"/>
      <name val="Tahoma"/>
      <family val="2"/>
    </font>
    <font>
      <b/>
      <sz val="10"/>
      <color rgb="FF002060"/>
      <name val="Tahoma"/>
      <family val="2"/>
    </font>
    <font>
      <sz val="10"/>
      <color rgb="FF002060"/>
      <name val="Tahoma"/>
      <family val="2"/>
    </font>
    <font>
      <b/>
      <sz val="8"/>
      <color rgb="FF002060"/>
      <name val="Tahoma"/>
      <family val="2"/>
    </font>
    <font>
      <b/>
      <sz val="7"/>
      <color rgb="FF002060"/>
      <name val="Tahoma"/>
      <family val="2"/>
    </font>
    <font>
      <sz val="8"/>
      <color rgb="FF002060"/>
      <name val="Tahoma"/>
      <family val="2"/>
    </font>
    <font>
      <sz val="7"/>
      <color rgb="FF002060"/>
      <name val="Tahoma"/>
      <family val="2"/>
    </font>
    <font>
      <b/>
      <sz val="9"/>
      <color rgb="FF002060"/>
      <name val="Tahoma"/>
      <family val="2"/>
    </font>
    <font>
      <u/>
      <sz val="10"/>
      <color theme="10"/>
      <name val="Arial"/>
      <family val="2"/>
    </font>
    <font>
      <u/>
      <sz val="10"/>
      <color rgb="FF002060"/>
      <name val="Tahoma"/>
      <family val="2"/>
    </font>
    <font>
      <b/>
      <sz val="12"/>
      <color rgb="FF002060"/>
      <name val="Tahoma"/>
      <family val="2"/>
    </font>
    <font>
      <sz val="9"/>
      <color rgb="FF002060"/>
      <name val="Tahoma"/>
      <family val="2"/>
    </font>
    <font>
      <vertAlign val="superscript"/>
      <sz val="8"/>
      <name val="Tahoma"/>
      <family val="2"/>
    </font>
    <font>
      <b/>
      <sz val="7"/>
      <color rgb="FF0070C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54"/>
      </bottom>
      <diagonal/>
    </border>
    <border>
      <left/>
      <right/>
      <top style="medium">
        <color rgb="FF002060"/>
      </top>
      <bottom style="medium">
        <color rgb="FF002060"/>
      </bottom>
      <diagonal/>
    </border>
    <border>
      <left/>
      <right/>
      <top style="medium">
        <color theme="4" tint="-0.24994659260841701"/>
      </top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 style="thin">
        <color indexed="62"/>
      </top>
      <bottom style="medium">
        <color theme="4" tint="-0.24994659260841701"/>
      </bottom>
      <diagonal/>
    </border>
    <border>
      <left/>
      <right style="thin">
        <color rgb="FF002060"/>
      </right>
      <top/>
      <bottom/>
      <diagonal/>
    </border>
    <border>
      <left/>
      <right/>
      <top style="medium">
        <color theme="4" tint="-0.24994659260841701"/>
      </top>
      <bottom style="medium">
        <color theme="4" tint="-0.24994659260841701"/>
      </bottom>
      <diagonal/>
    </border>
    <border>
      <left/>
      <right/>
      <top style="medium">
        <color rgb="FF002060"/>
      </top>
      <bottom/>
      <diagonal/>
    </border>
    <border>
      <left/>
      <right/>
      <top/>
      <bottom style="medium">
        <color rgb="FF002060"/>
      </bottom>
      <diagonal/>
    </border>
    <border>
      <left/>
      <right/>
      <top style="thin">
        <color indexed="62"/>
      </top>
      <bottom style="medium">
        <color rgb="FF002060"/>
      </bottom>
      <diagonal/>
    </border>
    <border>
      <left/>
      <right/>
      <top style="thin">
        <color rgb="FF002060"/>
      </top>
      <bottom style="medium">
        <color rgb="FF002060"/>
      </bottom>
      <diagonal/>
    </border>
    <border>
      <left/>
      <right/>
      <top style="medium">
        <color theme="4" tint="-0.24994659260841701"/>
      </top>
      <bottom style="thin">
        <color indexed="62"/>
      </bottom>
      <diagonal/>
    </border>
    <border>
      <left/>
      <right/>
      <top style="medium">
        <color rgb="FF002060"/>
      </top>
      <bottom style="medium">
        <color theme="4" tint="-0.2499465926084170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</borders>
  <cellStyleXfs count="5">
    <xf numFmtId="0" fontId="0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20" fillId="0" borderId="0"/>
    <xf numFmtId="0" fontId="20" fillId="0" borderId="0"/>
  </cellStyleXfs>
  <cellXfs count="155">
    <xf numFmtId="0" fontId="0" fillId="0" borderId="0" xfId="0"/>
    <xf numFmtId="0" fontId="3" fillId="0" borderId="0" xfId="0" applyFont="1"/>
    <xf numFmtId="0" fontId="3" fillId="0" borderId="0" xfId="0" applyFont="1" applyBorder="1"/>
    <xf numFmtId="0" fontId="7" fillId="0" borderId="0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center" vertical="center" wrapText="1"/>
    </xf>
    <xf numFmtId="0" fontId="4" fillId="0" borderId="0" xfId="0" applyFont="1" applyBorder="1"/>
    <xf numFmtId="0" fontId="4" fillId="0" borderId="0" xfId="0" applyFont="1" applyFill="1" applyBorder="1"/>
    <xf numFmtId="0" fontId="5" fillId="0" borderId="0" xfId="0" applyFont="1" applyFill="1" applyBorder="1"/>
    <xf numFmtId="0" fontId="4" fillId="0" borderId="0" xfId="0" applyFont="1" applyFill="1" applyBorder="1" applyAlignment="1" applyProtection="1"/>
    <xf numFmtId="0" fontId="11" fillId="0" borderId="0" xfId="0" applyFont="1" applyBorder="1"/>
    <xf numFmtId="0" fontId="9" fillId="0" borderId="0" xfId="0" applyFont="1" applyFill="1" applyBorder="1" applyAlignment="1">
      <alignment horizontal="right" vertical="center" indent="1"/>
    </xf>
    <xf numFmtId="164" fontId="9" fillId="0" borderId="0" xfId="0" applyNumberFormat="1" applyFont="1" applyFill="1" applyBorder="1" applyAlignment="1">
      <alignment horizontal="right" vertical="center" indent="1"/>
    </xf>
    <xf numFmtId="0" fontId="3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right" vertical="center"/>
    </xf>
    <xf numFmtId="0" fontId="11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 indent="3"/>
    </xf>
    <xf numFmtId="0" fontId="9" fillId="0" borderId="0" xfId="0" applyFont="1" applyFill="1" applyBorder="1" applyAlignment="1">
      <alignment horizontal="right" vertical="center" indent="3"/>
    </xf>
    <xf numFmtId="164" fontId="4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horizontal="right" vertical="center"/>
    </xf>
    <xf numFmtId="0" fontId="23" fillId="0" borderId="0" xfId="0" applyFont="1" applyFill="1" applyBorder="1" applyAlignment="1">
      <alignment vertical="center"/>
    </xf>
    <xf numFmtId="164" fontId="6" fillId="0" borderId="0" xfId="2" applyNumberFormat="1" applyFont="1" applyFill="1" applyBorder="1" applyAlignment="1">
      <alignment horizontal="left" vertical="center" indent="1"/>
    </xf>
    <xf numFmtId="0" fontId="24" fillId="0" borderId="0" xfId="0" applyFont="1" applyFill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vertical="center"/>
    </xf>
    <xf numFmtId="0" fontId="26" fillId="0" borderId="0" xfId="0" applyFont="1" applyBorder="1"/>
    <xf numFmtId="0" fontId="27" fillId="0" borderId="0" xfId="0" applyFont="1" applyFill="1" applyBorder="1" applyAlignment="1" applyProtection="1">
      <alignment horizontal="right" vertical="center"/>
    </xf>
    <xf numFmtId="0" fontId="27" fillId="0" borderId="2" xfId="0" applyFont="1" applyBorder="1" applyAlignment="1" applyProtection="1">
      <alignment horizontal="right" vertical="center"/>
    </xf>
    <xf numFmtId="0" fontId="22" fillId="0" borderId="0" xfId="0" applyFont="1" applyBorder="1" applyAlignment="1">
      <alignment vertical="center"/>
    </xf>
    <xf numFmtId="0" fontId="28" fillId="0" borderId="0" xfId="0" applyFont="1" applyBorder="1" applyAlignment="1">
      <alignment horizontal="right" vertical="center"/>
    </xf>
    <xf numFmtId="0" fontId="29" fillId="0" borderId="0" xfId="0" applyFont="1" applyBorder="1" applyAlignment="1">
      <alignment vertical="center"/>
    </xf>
    <xf numFmtId="0" fontId="9" fillId="0" borderId="0" xfId="0" applyFont="1" applyFill="1" applyBorder="1" applyAlignment="1">
      <alignment horizontal="right" vertical="center" wrapText="1"/>
    </xf>
    <xf numFmtId="0" fontId="27" fillId="2" borderId="2" xfId="2" applyFont="1" applyFill="1" applyBorder="1" applyAlignment="1" applyProtection="1">
      <alignment horizontal="right" vertical="center" indent="1"/>
    </xf>
    <xf numFmtId="0" fontId="30" fillId="2" borderId="2" xfId="2" applyFont="1" applyFill="1" applyBorder="1" applyAlignment="1" applyProtection="1">
      <alignment horizontal="center" vertical="center"/>
    </xf>
    <xf numFmtId="0" fontId="27" fillId="2" borderId="2" xfId="2" applyFont="1" applyFill="1" applyBorder="1" applyAlignment="1">
      <alignment horizontal="center" vertical="center" wrapText="1"/>
    </xf>
    <xf numFmtId="0" fontId="4" fillId="0" borderId="0" xfId="2" applyFont="1" applyBorder="1"/>
    <xf numFmtId="0" fontId="5" fillId="0" borderId="0" xfId="2" applyFont="1" applyFill="1" applyBorder="1"/>
    <xf numFmtId="164" fontId="10" fillId="0" borderId="0" xfId="2" applyNumberFormat="1" applyFont="1" applyFill="1" applyBorder="1" applyAlignment="1">
      <alignment horizontal="center"/>
    </xf>
    <xf numFmtId="0" fontId="4" fillId="0" borderId="0" xfId="2" applyFont="1" applyFill="1" applyBorder="1"/>
    <xf numFmtId="0" fontId="8" fillId="0" borderId="0" xfId="2" applyFont="1" applyFill="1" applyBorder="1" applyAlignment="1">
      <alignment horizontal="right" vertical="center" indent="1"/>
    </xf>
    <xf numFmtId="0" fontId="4" fillId="0" borderId="0" xfId="2" applyFont="1" applyAlignment="1">
      <alignment horizontal="center" vertical="center"/>
    </xf>
    <xf numFmtId="166" fontId="9" fillId="0" borderId="0" xfId="2" applyNumberFormat="1" applyFont="1" applyAlignment="1">
      <alignment horizontal="right" vertical="center" indent="1"/>
    </xf>
    <xf numFmtId="166" fontId="9" fillId="0" borderId="0" xfId="2" applyNumberFormat="1" applyFont="1" applyFill="1" applyAlignment="1">
      <alignment horizontal="right" vertical="center" indent="1"/>
    </xf>
    <xf numFmtId="165" fontId="10" fillId="0" borderId="0" xfId="2" applyNumberFormat="1" applyFont="1" applyFill="1" applyBorder="1" applyAlignment="1">
      <alignment horizontal="center"/>
    </xf>
    <xf numFmtId="0" fontId="4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9" fillId="0" borderId="0" xfId="2" applyFont="1" applyFill="1" applyBorder="1" applyAlignment="1">
      <alignment horizontal="right" vertical="center" indent="1"/>
    </xf>
    <xf numFmtId="164" fontId="9" fillId="0" borderId="0" xfId="2" applyNumberFormat="1" applyFont="1" applyFill="1" applyBorder="1" applyAlignment="1">
      <alignment horizontal="right" vertical="center" indent="2"/>
    </xf>
    <xf numFmtId="0" fontId="5" fillId="0" borderId="0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right" vertical="center"/>
    </xf>
    <xf numFmtId="0" fontId="27" fillId="0" borderId="2" xfId="2" applyFont="1" applyBorder="1" applyAlignment="1" applyProtection="1">
      <alignment horizontal="right" vertical="center"/>
    </xf>
    <xf numFmtId="0" fontId="27" fillId="0" borderId="2" xfId="2" applyFont="1" applyBorder="1" applyAlignment="1">
      <alignment horizontal="center" vertical="center" wrapText="1"/>
    </xf>
    <xf numFmtId="0" fontId="31" fillId="2" borderId="3" xfId="2" applyFont="1" applyFill="1" applyBorder="1" applyAlignment="1">
      <alignment horizontal="right" vertical="center" wrapText="1" indent="1"/>
    </xf>
    <xf numFmtId="0" fontId="9" fillId="0" borderId="0" xfId="2" applyFont="1" applyBorder="1" applyAlignment="1">
      <alignment vertical="center"/>
    </xf>
    <xf numFmtId="0" fontId="30" fillId="2" borderId="4" xfId="2" applyFont="1" applyFill="1" applyBorder="1" applyAlignment="1">
      <alignment vertical="center" wrapText="1"/>
    </xf>
    <xf numFmtId="0" fontId="28" fillId="2" borderId="5" xfId="2" applyFont="1" applyFill="1" applyBorder="1" applyAlignment="1">
      <alignment horizontal="center" vertical="center" wrapText="1"/>
    </xf>
    <xf numFmtId="0" fontId="6" fillId="0" borderId="0" xfId="2" applyFont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12" fillId="0" borderId="0" xfId="2" applyFont="1" applyFill="1" applyBorder="1" applyAlignment="1">
      <alignment vertical="center"/>
    </xf>
    <xf numFmtId="0" fontId="4" fillId="0" borderId="0" xfId="2" applyFont="1" applyBorder="1" applyAlignment="1">
      <alignment vertical="center"/>
    </xf>
    <xf numFmtId="0" fontId="5" fillId="0" borderId="0" xfId="2" applyFont="1" applyFill="1" applyBorder="1" applyAlignment="1">
      <alignment horizontal="left" vertical="center" indent="1"/>
    </xf>
    <xf numFmtId="0" fontId="5" fillId="0" borderId="0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right" vertical="center" indent="1"/>
    </xf>
    <xf numFmtId="164" fontId="4" fillId="0" borderId="0" xfId="2" applyNumberFormat="1" applyFont="1" applyFill="1" applyBorder="1" applyAlignment="1">
      <alignment horizontal="center" vertical="center"/>
    </xf>
    <xf numFmtId="164" fontId="4" fillId="0" borderId="6" xfId="2" applyNumberFormat="1" applyFont="1" applyFill="1" applyBorder="1" applyAlignment="1">
      <alignment horizontal="center" vertical="center"/>
    </xf>
    <xf numFmtId="164" fontId="5" fillId="0" borderId="0" xfId="2" applyNumberFormat="1" applyFont="1" applyFill="1" applyBorder="1" applyAlignment="1">
      <alignment horizontal="center" vertical="center" wrapText="1"/>
    </xf>
    <xf numFmtId="164" fontId="5" fillId="0" borderId="6" xfId="2" applyNumberFormat="1" applyFont="1" applyFill="1" applyBorder="1" applyAlignment="1">
      <alignment horizontal="center" vertical="center" wrapText="1"/>
    </xf>
    <xf numFmtId="0" fontId="27" fillId="0" borderId="7" xfId="2" applyFont="1" applyBorder="1" applyAlignment="1" applyProtection="1">
      <alignment horizontal="right" vertical="center"/>
    </xf>
    <xf numFmtId="0" fontId="27" fillId="2" borderId="7" xfId="2" applyFont="1" applyFill="1" applyBorder="1" applyAlignment="1" applyProtection="1">
      <alignment horizontal="right" vertical="center"/>
    </xf>
    <xf numFmtId="0" fontId="27" fillId="2" borderId="7" xfId="2" applyFont="1" applyFill="1" applyBorder="1" applyAlignment="1">
      <alignment horizontal="center" vertical="center" wrapText="1"/>
    </xf>
    <xf numFmtId="0" fontId="8" fillId="0" borderId="0" xfId="2" applyFont="1" applyFill="1" applyBorder="1" applyAlignment="1">
      <alignment horizontal="right" vertical="center"/>
    </xf>
    <xf numFmtId="0" fontId="8" fillId="0" borderId="0" xfId="2" applyFont="1" applyFill="1" applyBorder="1" applyAlignment="1">
      <alignment horizontal="center" vertical="center" wrapText="1"/>
    </xf>
    <xf numFmtId="164" fontId="5" fillId="0" borderId="0" xfId="2" applyNumberFormat="1" applyFont="1" applyFill="1" applyBorder="1" applyAlignment="1">
      <alignment horizontal="center" vertical="center"/>
    </xf>
    <xf numFmtId="0" fontId="19" fillId="0" borderId="0" xfId="2" applyFont="1" applyFill="1" applyBorder="1" applyAlignment="1">
      <alignment horizontal="right" vertical="center" indent="2"/>
    </xf>
    <xf numFmtId="164" fontId="19" fillId="0" borderId="0" xfId="2" applyNumberFormat="1" applyFont="1" applyFill="1" applyBorder="1" applyAlignment="1">
      <alignment horizontal="center" vertical="center"/>
    </xf>
    <xf numFmtId="0" fontId="27" fillId="0" borderId="7" xfId="2" applyFont="1" applyBorder="1" applyAlignment="1">
      <alignment horizontal="center" vertical="center" wrapText="1"/>
    </xf>
    <xf numFmtId="0" fontId="8" fillId="0" borderId="0" xfId="2" applyFont="1" applyFill="1" applyBorder="1" applyAlignment="1">
      <alignment horizontal="left" vertical="center" indent="1"/>
    </xf>
    <xf numFmtId="1" fontId="5" fillId="0" borderId="0" xfId="2" applyNumberFormat="1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left" vertical="center" indent="2"/>
    </xf>
    <xf numFmtId="164" fontId="5" fillId="0" borderId="6" xfId="2" applyNumberFormat="1" applyFont="1" applyFill="1" applyBorder="1" applyAlignment="1">
      <alignment horizontal="center" vertical="center"/>
    </xf>
    <xf numFmtId="164" fontId="4" fillId="0" borderId="0" xfId="2" applyNumberFormat="1" applyFont="1" applyFill="1" applyBorder="1" applyAlignment="1">
      <alignment vertical="center"/>
    </xf>
    <xf numFmtId="0" fontId="27" fillId="2" borderId="7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64" fontId="4" fillId="0" borderId="0" xfId="0" applyNumberFormat="1" applyFont="1" applyAlignment="1">
      <alignment horizontal="right" vertical="center" indent="1"/>
    </xf>
    <xf numFmtId="0" fontId="3" fillId="0" borderId="1" xfId="0" applyFont="1" applyBorder="1"/>
    <xf numFmtId="0" fontId="27" fillId="0" borderId="7" xfId="0" applyFont="1" applyBorder="1" applyAlignment="1">
      <alignment horizontal="center" vertical="center" wrapText="1"/>
    </xf>
    <xf numFmtId="0" fontId="27" fillId="2" borderId="2" xfId="0" applyFont="1" applyFill="1" applyBorder="1" applyAlignment="1" applyProtection="1">
      <alignment horizontal="right" vertical="center" indent="2"/>
    </xf>
    <xf numFmtId="0" fontId="27" fillId="2" borderId="2" xfId="0" applyFont="1" applyFill="1" applyBorder="1" applyAlignment="1" applyProtection="1">
      <alignment horizontal="right" vertical="center"/>
    </xf>
    <xf numFmtId="0" fontId="31" fillId="2" borderId="8" xfId="0" applyFont="1" applyFill="1" applyBorder="1" applyAlignment="1">
      <alignment horizontal="right" vertical="center" wrapText="1" indent="1"/>
    </xf>
    <xf numFmtId="0" fontId="30" fillId="2" borderId="9" xfId="0" applyFont="1" applyFill="1" applyBorder="1" applyAlignment="1">
      <alignment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27" fillId="2" borderId="2" xfId="0" applyFont="1" applyFill="1" applyBorder="1" applyAlignment="1">
      <alignment horizontal="center" vertical="center" wrapText="1"/>
    </xf>
    <xf numFmtId="0" fontId="27" fillId="2" borderId="7" xfId="2" applyFont="1" applyFill="1" applyBorder="1" applyAlignment="1" applyProtection="1">
      <alignment horizontal="right" vertical="center" indent="1"/>
    </xf>
    <xf numFmtId="0" fontId="8" fillId="0" borderId="3" xfId="2" applyFont="1" applyFill="1" applyBorder="1" applyAlignment="1">
      <alignment horizontal="right" vertical="center" indent="2"/>
    </xf>
    <xf numFmtId="0" fontId="5" fillId="0" borderId="3" xfId="2" applyFont="1" applyFill="1" applyBorder="1" applyAlignment="1">
      <alignment vertical="center"/>
    </xf>
    <xf numFmtId="0" fontId="4" fillId="0" borderId="0" xfId="2" applyFont="1" applyFill="1" applyBorder="1" applyAlignment="1">
      <alignment horizontal="right" vertical="center" indent="2"/>
    </xf>
    <xf numFmtId="164" fontId="4" fillId="0" borderId="0" xfId="2" applyNumberFormat="1" applyFont="1" applyFill="1" applyBorder="1" applyAlignment="1">
      <alignment horizontal="right" vertical="center" indent="1"/>
    </xf>
    <xf numFmtId="0" fontId="28" fillId="2" borderId="11" xfId="0" applyFont="1" applyFill="1" applyBorder="1" applyAlignment="1">
      <alignment horizontal="center" vertical="center" wrapText="1"/>
    </xf>
    <xf numFmtId="0" fontId="26" fillId="0" borderId="0" xfId="0" applyFont="1"/>
    <xf numFmtId="0" fontId="26" fillId="0" borderId="0" xfId="0" applyFont="1" applyAlignment="1">
      <alignment wrapText="1"/>
    </xf>
    <xf numFmtId="0" fontId="26" fillId="0" borderId="0" xfId="0" applyFont="1" applyAlignment="1">
      <alignment vertical="center"/>
    </xf>
    <xf numFmtId="0" fontId="33" fillId="0" borderId="0" xfId="1" applyFont="1" applyAlignment="1" applyProtection="1">
      <alignment vertical="center" wrapText="1"/>
    </xf>
    <xf numFmtId="0" fontId="34" fillId="0" borderId="0" xfId="0" applyFont="1" applyAlignment="1">
      <alignment horizontal="center" vertical="center" wrapText="1"/>
    </xf>
    <xf numFmtId="164" fontId="5" fillId="0" borderId="14" xfId="2" applyNumberFormat="1" applyFont="1" applyFill="1" applyBorder="1" applyAlignment="1">
      <alignment horizontal="center" vertical="center"/>
    </xf>
    <xf numFmtId="164" fontId="4" fillId="0" borderId="14" xfId="2" applyNumberFormat="1" applyFont="1" applyFill="1" applyBorder="1" applyAlignment="1">
      <alignment horizontal="center" vertical="center"/>
    </xf>
    <xf numFmtId="0" fontId="3" fillId="0" borderId="0" xfId="0" applyFont="1" applyBorder="1" applyAlignment="1"/>
    <xf numFmtId="164" fontId="5" fillId="0" borderId="14" xfId="2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right" vertical="center" indent="1"/>
    </xf>
    <xf numFmtId="164" fontId="4" fillId="0" borderId="0" xfId="0" applyNumberFormat="1" applyFont="1" applyFill="1" applyBorder="1" applyAlignment="1">
      <alignment horizontal="center" vertical="center"/>
    </xf>
    <xf numFmtId="164" fontId="4" fillId="0" borderId="6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164" fontId="9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4" fillId="0" borderId="6" xfId="0" applyNumberFormat="1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/>
    </xf>
    <xf numFmtId="0" fontId="27" fillId="0" borderId="0" xfId="2" applyFont="1" applyBorder="1" applyAlignment="1" applyProtection="1">
      <alignment horizontal="right" vertical="center"/>
    </xf>
    <xf numFmtId="0" fontId="27" fillId="0" borderId="0" xfId="2" applyFont="1" applyBorder="1" applyAlignment="1">
      <alignment horizontal="center" vertical="center" wrapText="1"/>
    </xf>
    <xf numFmtId="0" fontId="27" fillId="2" borderId="7" xfId="2" applyFont="1" applyFill="1" applyBorder="1" applyAlignment="1" applyProtection="1">
      <alignment horizontal="center" vertical="center" wrapText="1"/>
    </xf>
    <xf numFmtId="0" fontId="27" fillId="0" borderId="7" xfId="2" applyFont="1" applyBorder="1" applyAlignment="1" applyProtection="1">
      <alignment horizontal="center" vertical="center"/>
    </xf>
    <xf numFmtId="0" fontId="36" fillId="0" borderId="0" xfId="0" applyFont="1" applyFill="1" applyBorder="1" applyAlignment="1">
      <alignment horizontal="left" vertical="center" indent="1"/>
    </xf>
    <xf numFmtId="0" fontId="6" fillId="0" borderId="3" xfId="2" applyFont="1" applyBorder="1" applyAlignment="1" applyProtection="1">
      <alignment horizontal="left" vertical="center"/>
    </xf>
    <xf numFmtId="0" fontId="27" fillId="0" borderId="3" xfId="2" applyFont="1" applyBorder="1" applyAlignment="1" applyProtection="1">
      <alignment horizontal="center" vertical="center"/>
    </xf>
    <xf numFmtId="0" fontId="27" fillId="0" borderId="3" xfId="2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right" vertical="center" indent="2"/>
    </xf>
    <xf numFmtId="164" fontId="5" fillId="0" borderId="0" xfId="2" applyNumberFormat="1" applyFont="1" applyFill="1" applyBorder="1" applyAlignment="1">
      <alignment horizontal="right" vertical="center" indent="1"/>
    </xf>
    <xf numFmtId="0" fontId="5" fillId="0" borderId="0" xfId="2" applyFont="1" applyFill="1" applyBorder="1" applyAlignment="1">
      <alignment horizontal="center"/>
    </xf>
    <xf numFmtId="164" fontId="10" fillId="0" borderId="15" xfId="2" applyNumberFormat="1" applyFont="1" applyFill="1" applyBorder="1" applyAlignment="1">
      <alignment horizontal="center"/>
    </xf>
    <xf numFmtId="0" fontId="6" fillId="0" borderId="3" xfId="2" applyFont="1" applyFill="1" applyBorder="1" applyAlignment="1">
      <alignment horizontal="left" vertical="center"/>
    </xf>
    <xf numFmtId="0" fontId="34" fillId="0" borderId="0" xfId="0" applyFont="1" applyAlignment="1">
      <alignment horizontal="center" vertical="center" wrapText="1"/>
    </xf>
    <xf numFmtId="0" fontId="31" fillId="2" borderId="12" xfId="2" applyFont="1" applyFill="1" applyBorder="1" applyAlignment="1">
      <alignment horizontal="center" vertical="center"/>
    </xf>
    <xf numFmtId="0" fontId="31" fillId="0" borderId="7" xfId="2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 wrapText="1"/>
    </xf>
    <xf numFmtId="164" fontId="5" fillId="0" borderId="0" xfId="0" applyNumberFormat="1" applyFont="1" applyFill="1" applyBorder="1" applyAlignment="1">
      <alignment horizontal="left" vertical="center" wrapText="1"/>
    </xf>
    <xf numFmtId="0" fontId="31" fillId="2" borderId="13" xfId="0" applyFont="1" applyFill="1" applyBorder="1" applyAlignment="1">
      <alignment horizontal="center" vertical="center"/>
    </xf>
    <xf numFmtId="0" fontId="31" fillId="0" borderId="2" xfId="0" applyFont="1" applyFill="1" applyBorder="1" applyAlignment="1">
      <alignment horizontal="center" vertical="center"/>
    </xf>
    <xf numFmtId="164" fontId="6" fillId="0" borderId="3" xfId="2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justify" vertical="center" wrapText="1"/>
    </xf>
    <xf numFmtId="0" fontId="27" fillId="2" borderId="7" xfId="2" applyFont="1" applyFill="1" applyBorder="1" applyAlignment="1" applyProtection="1">
      <alignment horizontal="right" vertical="center" wrapText="1"/>
    </xf>
    <xf numFmtId="0" fontId="5" fillId="3" borderId="0" xfId="0" applyFont="1" applyFill="1" applyBorder="1" applyAlignment="1">
      <alignment vertical="center" wrapText="1"/>
    </xf>
    <xf numFmtId="0" fontId="31" fillId="2" borderId="8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0" fontId="28" fillId="0" borderId="0" xfId="2" applyFont="1" applyFill="1" applyBorder="1" applyAlignment="1">
      <alignment horizontal="right" vertical="center"/>
    </xf>
    <xf numFmtId="0" fontId="25" fillId="0" borderId="0" xfId="0" applyFont="1" applyFill="1" applyBorder="1" applyAlignment="1">
      <alignment vertical="center" wrapText="1"/>
    </xf>
  </cellXfs>
  <cellStyles count="5">
    <cellStyle name="Hyperlink" xfId="1" builtinId="8"/>
    <cellStyle name="Normal" xfId="0" builtinId="0"/>
    <cellStyle name="Normal 2" xfId="2"/>
    <cellStyle name="Normal 3" xfId="3"/>
    <cellStyle name="Normal 3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3"/>
  <sheetViews>
    <sheetView showGridLines="0" tabSelected="1" workbookViewId="0">
      <selection sqref="A1:B1"/>
    </sheetView>
  </sheetViews>
  <sheetFormatPr defaultRowHeight="30" customHeight="1"/>
  <cols>
    <col min="1" max="1" width="9.140625" style="106"/>
    <col min="2" max="2" width="79" style="107" customWidth="1"/>
    <col min="3" max="16384" width="9.140625" style="106"/>
  </cols>
  <sheetData>
    <row r="1" spans="1:2" ht="30" customHeight="1">
      <c r="A1" s="139" t="s">
        <v>75</v>
      </c>
      <c r="B1" s="139"/>
    </row>
    <row r="2" spans="1:2" ht="30" customHeight="1">
      <c r="A2" s="110"/>
      <c r="B2" s="110"/>
    </row>
    <row r="3" spans="1:2" ht="30" customHeight="1">
      <c r="A3" s="108" t="s">
        <v>65</v>
      </c>
      <c r="B3" s="109" t="str">
        <f>Anexo1!A1</f>
        <v>Indicadores de pobreza e desigualdade económica, Portugal, 2014-2017</v>
      </c>
    </row>
    <row r="4" spans="1:2" ht="30" customHeight="1">
      <c r="A4" s="108" t="s">
        <v>66</v>
      </c>
      <c r="B4" s="109" t="str">
        <f>Anexo2!A1</f>
        <v>Taxa de risco de pobreza (60% da mediana), segundo o sexo e grupo etário, Portugal, 2014-2017</v>
      </c>
    </row>
    <row r="5" spans="1:2" ht="30" customHeight="1">
      <c r="A5" s="108" t="s">
        <v>67</v>
      </c>
      <c r="B5" s="109" t="str">
        <f>Anexo3!A1</f>
        <v>Taxa de risco de pobreza (60% da mediana) após transferências sociais, por composição do agregado familiar, Portugal, 2014-2017</v>
      </c>
    </row>
    <row r="6" spans="1:2" ht="30" customHeight="1">
      <c r="A6" s="108" t="s">
        <v>68</v>
      </c>
      <c r="B6" s="109" t="str">
        <f>Anexo4!A1</f>
        <v>Taxa de risco de pobreza após transferências sociais, segundo a condição perante o trabalho e sexo, Portugal, 2014-2017</v>
      </c>
    </row>
    <row r="7" spans="1:2" ht="30" customHeight="1">
      <c r="A7" s="108" t="s">
        <v>69</v>
      </c>
      <c r="B7" s="109" t="str">
        <f>Anexo5!A1</f>
        <v>Taxa de intensidade da pobreza (60% da mediana), segundo o sexo e grupo etário, Portugal, 2014-2017</v>
      </c>
    </row>
    <row r="8" spans="1:2" ht="30" customHeight="1">
      <c r="A8" s="108" t="s">
        <v>70</v>
      </c>
      <c r="B8" s="109" t="str">
        <f>Anexo6!A1</f>
        <v>Indicadores de privação material, Portugal, 2015-2018</v>
      </c>
    </row>
    <row r="9" spans="1:2" ht="30" customHeight="1">
      <c r="A9" s="108" t="s">
        <v>71</v>
      </c>
      <c r="B9" s="109" t="str">
        <f>Anexo7!A1</f>
        <v>Taxa de privação material, segundo o sexo e grupo etário, Portugal, 2015-2018</v>
      </c>
    </row>
    <row r="10" spans="1:2" ht="30" customHeight="1">
      <c r="A10" s="108" t="s">
        <v>72</v>
      </c>
      <c r="B10" s="109" t="str">
        <f>Anexo8!A1</f>
        <v>Itens de privação material na população total, Portugal, 2017-2018</v>
      </c>
    </row>
    <row r="11" spans="1:2" ht="30" customHeight="1">
      <c r="A11" s="108" t="s">
        <v>73</v>
      </c>
      <c r="B11" s="109" t="str">
        <f>Anexo9!A1</f>
        <v>Indicadores EUROPA 2020, Portugal, EU-SILC 2015-2018</v>
      </c>
    </row>
    <row r="12" spans="1:2" ht="30" customHeight="1">
      <c r="A12" s="108" t="s">
        <v>74</v>
      </c>
      <c r="B12" s="109" t="str">
        <f>Anexo10!A1</f>
        <v>População residente em risco de pobreza ou exclusão social, segundo o sexo e grupo etário, Portugal, EU-SILC 2015-2018</v>
      </c>
    </row>
    <row r="13" spans="1:2" ht="30" customHeight="1">
      <c r="A13" s="108" t="s">
        <v>132</v>
      </c>
      <c r="B13" s="109" t="str">
        <f>Anexo11!A1</f>
        <v>Taxa de risco de pobreza (60% da mediana), Portugal e NUTS II, 2017</v>
      </c>
    </row>
  </sheetData>
  <mergeCells count="1">
    <mergeCell ref="A1:B1"/>
  </mergeCells>
  <hyperlinks>
    <hyperlink ref="B3" location="'Anexo1'!A1" display="Indicadores de pobreza e desigualdade económica, Portugal, EU-SILC 2013-2016 - "/>
    <hyperlink ref="B4" location="'Anexo2'!A1" display="Taxa de risco de pobreza (60% da mediana), segundo o sexo e grupo etário, Portugal, EU-SILC 2013-2016 - "/>
    <hyperlink ref="B5" location="'Anexo3'!A1" display="Taxa de risco de pobreza (60% da mediana) após transferências sociais, por composição do agregado familiar, Portugal, EU-SILC  2013-2016 - "/>
    <hyperlink ref="B6" location="'Anexo4'!A1" display="Taxa de risco de pobreza após transferências sociais, segundo a condição perante o trabalho e sexo, Portugal, EU-SILC 2013-2016 - "/>
    <hyperlink ref="B7" location="'Anexo5'!A1" display="Taxa de intensidade da pobreza (60% da mediana), segundo o sexo e grupo etário, Portugal, EU-SILC 2013-2016 - "/>
    <hyperlink ref="B8" location="'Anexo6'!A1" display="Indicadores de privação material, Portugal, EU-SILC 2013-2016 - "/>
    <hyperlink ref="B9" location="'Anexo7'!A1" display="Taxa de privação material, segundo o sexo e grupo etário, Portugal, EU-SILC 2013-2016 - "/>
    <hyperlink ref="B10" location="'Anexo8'!A1" display="Itens de privação material na população total, Portugal, EU-SILC 2015-2016 - "/>
    <hyperlink ref="B11" location="'Anexo9'!A1" display="Indicadores EUROPA 2020, Portugal, EU-SILC 2013-2016 - "/>
    <hyperlink ref="B12" location="'Anexo10'!A1" display="População residente em risco de pobreza ou exclusão social, segundo o sexo e grupo etário, Portugal, EU-SILC 2013-2016 - "/>
    <hyperlink ref="B13" location="Anexo11!A1" display="Anexo11!A1"/>
  </hyperlink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"/>
  <sheetViews>
    <sheetView showGridLines="0" workbookViewId="0">
      <selection activeCell="B24" sqref="B24"/>
    </sheetView>
  </sheetViews>
  <sheetFormatPr defaultRowHeight="12.75"/>
  <cols>
    <col min="1" max="1" width="45.7109375" style="1" customWidth="1"/>
    <col min="2" max="3" width="10.7109375" style="1" customWidth="1"/>
    <col min="4" max="16384" width="9.140625" style="1"/>
  </cols>
  <sheetData>
    <row r="1" spans="1:6" ht="35.1" customHeight="1">
      <c r="A1" s="32" t="s">
        <v>96</v>
      </c>
    </row>
    <row r="2" spans="1:6" s="2" customFormat="1" ht="18" customHeight="1" thickBot="1">
      <c r="A2" s="3"/>
      <c r="B2" s="132"/>
      <c r="C2" s="27"/>
      <c r="D2" s="37"/>
      <c r="E2" s="37"/>
      <c r="F2" s="37" t="s">
        <v>39</v>
      </c>
    </row>
    <row r="3" spans="1:6" s="5" customFormat="1" ht="24.75" customHeight="1" thickBot="1">
      <c r="A3" s="149" t="s">
        <v>125</v>
      </c>
      <c r="B3" s="149"/>
      <c r="C3" s="77">
        <v>2015</v>
      </c>
      <c r="D3" s="77">
        <v>2016</v>
      </c>
      <c r="E3" s="77">
        <v>2017</v>
      </c>
      <c r="F3" s="77" t="s">
        <v>99</v>
      </c>
    </row>
    <row r="4" spans="1:6" ht="8.1" customHeight="1">
      <c r="A4" s="101"/>
      <c r="B4" s="133"/>
      <c r="C4" s="102"/>
      <c r="D4" s="102"/>
      <c r="E4" s="102"/>
      <c r="F4" s="102"/>
    </row>
    <row r="5" spans="1:6" s="2" customFormat="1" ht="18" customHeight="1">
      <c r="A5" s="134" t="s">
        <v>36</v>
      </c>
      <c r="B5" s="56" t="s">
        <v>126</v>
      </c>
      <c r="C5" s="135">
        <v>26.6</v>
      </c>
      <c r="D5" s="135">
        <v>25.1</v>
      </c>
      <c r="E5" s="135">
        <v>23.3</v>
      </c>
      <c r="F5" s="135">
        <v>21.6</v>
      </c>
    </row>
    <row r="6" spans="1:6" s="2" customFormat="1" ht="18" customHeight="1">
      <c r="A6" s="103" t="s">
        <v>38</v>
      </c>
      <c r="B6" s="52" t="s">
        <v>126</v>
      </c>
      <c r="C6" s="104">
        <v>9.6</v>
      </c>
      <c r="D6" s="104">
        <v>8.4</v>
      </c>
      <c r="E6" s="104">
        <v>6.9</v>
      </c>
      <c r="F6" s="104">
        <v>6</v>
      </c>
    </row>
    <row r="7" spans="1:6" s="2" customFormat="1" ht="18" customHeight="1">
      <c r="A7" s="103" t="s">
        <v>37</v>
      </c>
      <c r="B7" s="52" t="s">
        <v>127</v>
      </c>
      <c r="C7" s="104">
        <v>19.5</v>
      </c>
      <c r="D7" s="104">
        <v>19</v>
      </c>
      <c r="E7" s="104">
        <v>18.3</v>
      </c>
      <c r="F7" s="104">
        <v>17.3</v>
      </c>
    </row>
    <row r="8" spans="1:6" s="2" customFormat="1" ht="18" customHeight="1">
      <c r="A8" s="103" t="s">
        <v>64</v>
      </c>
      <c r="B8" s="52" t="s">
        <v>127</v>
      </c>
      <c r="C8" s="104">
        <v>10.9</v>
      </c>
      <c r="D8" s="104">
        <v>9.1</v>
      </c>
      <c r="E8" s="104">
        <v>8</v>
      </c>
      <c r="F8" s="104">
        <v>7.2</v>
      </c>
    </row>
    <row r="9" spans="1:6" s="2" customFormat="1" ht="8.1" customHeight="1" thickBot="1">
      <c r="A9" s="44"/>
      <c r="B9" s="136"/>
      <c r="C9" s="45"/>
      <c r="D9" s="45"/>
      <c r="E9" s="45"/>
      <c r="F9" s="137"/>
    </row>
    <row r="10" spans="1:6" s="6" customFormat="1" ht="15.95" customHeight="1">
      <c r="A10" s="129" t="s">
        <v>124</v>
      </c>
      <c r="B10" s="130"/>
      <c r="C10" s="131"/>
      <c r="D10" s="131"/>
      <c r="E10" s="131"/>
      <c r="F10" s="34" t="s">
        <v>15</v>
      </c>
    </row>
    <row r="11" spans="1:6" ht="36" customHeight="1">
      <c r="A11" s="148" t="s">
        <v>128</v>
      </c>
      <c r="B11" s="148"/>
      <c r="C11" s="148"/>
      <c r="D11" s="148"/>
      <c r="E11" s="148"/>
      <c r="F11" s="148"/>
    </row>
  </sheetData>
  <mergeCells count="2">
    <mergeCell ref="A11:F11"/>
    <mergeCell ref="A3:B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showGridLines="0" zoomScaleNormal="100" workbookViewId="0"/>
  </sheetViews>
  <sheetFormatPr defaultColWidth="6.7109375" defaultRowHeight="14.1" customHeight="1"/>
  <cols>
    <col min="1" max="1" width="25.7109375" style="15" customWidth="1"/>
    <col min="2" max="5" width="6.7109375" style="15" customWidth="1"/>
    <col min="6" max="16384" width="6.7109375" style="15"/>
  </cols>
  <sheetData>
    <row r="1" spans="1:17" s="12" customFormat="1" ht="35.1" customHeight="1">
      <c r="A1" s="32" t="s">
        <v>97</v>
      </c>
      <c r="B1" s="28"/>
      <c r="C1" s="28"/>
      <c r="D1" s="28"/>
      <c r="E1" s="28"/>
      <c r="F1" s="28"/>
      <c r="G1" s="28"/>
      <c r="H1" s="28"/>
      <c r="I1" s="28"/>
    </row>
    <row r="2" spans="1:17" s="2" customFormat="1" ht="18" customHeight="1" thickBot="1">
      <c r="A2" s="3"/>
      <c r="B2" s="27"/>
      <c r="C2" s="27"/>
      <c r="D2" s="27"/>
      <c r="E2" s="27"/>
      <c r="G2" s="36"/>
      <c r="H2" s="36"/>
      <c r="I2" s="37"/>
      <c r="K2" s="36"/>
      <c r="L2" s="36"/>
      <c r="M2" s="37"/>
      <c r="O2" s="36"/>
      <c r="P2" s="36"/>
      <c r="Q2" s="37" t="s">
        <v>39</v>
      </c>
    </row>
    <row r="3" spans="1:17" s="13" customFormat="1" ht="24.95" customHeight="1">
      <c r="A3" s="96" t="s">
        <v>43</v>
      </c>
      <c r="B3" s="151">
        <v>2015</v>
      </c>
      <c r="C3" s="151"/>
      <c r="D3" s="151"/>
      <c r="E3" s="151"/>
      <c r="F3" s="151">
        <v>2016</v>
      </c>
      <c r="G3" s="151"/>
      <c r="H3" s="151"/>
      <c r="I3" s="151"/>
      <c r="J3" s="151">
        <v>2017</v>
      </c>
      <c r="K3" s="151"/>
      <c r="L3" s="151"/>
      <c r="M3" s="151"/>
      <c r="N3" s="151" t="s">
        <v>94</v>
      </c>
      <c r="O3" s="151"/>
      <c r="P3" s="151"/>
      <c r="Q3" s="151"/>
    </row>
    <row r="4" spans="1:17" s="14" customFormat="1" ht="24.95" customHeight="1" thickBot="1">
      <c r="A4" s="97"/>
      <c r="B4" s="105" t="s">
        <v>0</v>
      </c>
      <c r="C4" s="105" t="s">
        <v>17</v>
      </c>
      <c r="D4" s="105" t="s">
        <v>18</v>
      </c>
      <c r="E4" s="105" t="s">
        <v>3</v>
      </c>
      <c r="F4" s="105" t="s">
        <v>0</v>
      </c>
      <c r="G4" s="105" t="s">
        <v>17</v>
      </c>
      <c r="H4" s="105" t="s">
        <v>18</v>
      </c>
      <c r="I4" s="105" t="s">
        <v>3</v>
      </c>
      <c r="J4" s="105" t="s">
        <v>0</v>
      </c>
      <c r="K4" s="105" t="s">
        <v>17</v>
      </c>
      <c r="L4" s="105" t="s">
        <v>18</v>
      </c>
      <c r="M4" s="105" t="s">
        <v>3</v>
      </c>
      <c r="N4" s="105" t="s">
        <v>0</v>
      </c>
      <c r="O4" s="105" t="s">
        <v>17</v>
      </c>
      <c r="P4" s="105" t="s">
        <v>18</v>
      </c>
      <c r="Q4" s="105" t="s">
        <v>3</v>
      </c>
    </row>
    <row r="5" spans="1:17" ht="9.9499999999999993" customHeight="1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7" s="13" customFormat="1" ht="18" customHeight="1">
      <c r="A6" s="115" t="s">
        <v>0</v>
      </c>
      <c r="B6" s="116">
        <v>26.6</v>
      </c>
      <c r="C6" s="116">
        <v>29.6</v>
      </c>
      <c r="D6" s="116">
        <v>27.4</v>
      </c>
      <c r="E6" s="117">
        <v>21.7</v>
      </c>
      <c r="F6" s="116">
        <v>25.1</v>
      </c>
      <c r="G6" s="116">
        <v>27</v>
      </c>
      <c r="H6" s="116">
        <v>25.6</v>
      </c>
      <c r="I6" s="116">
        <v>21.8</v>
      </c>
      <c r="J6" s="118">
        <v>23.3</v>
      </c>
      <c r="K6" s="116">
        <v>24.2</v>
      </c>
      <c r="L6" s="116">
        <v>23.9</v>
      </c>
      <c r="M6" s="116">
        <v>20.7</v>
      </c>
      <c r="N6" s="118">
        <v>21.6</v>
      </c>
      <c r="O6" s="116">
        <v>21.8</v>
      </c>
      <c r="P6" s="116">
        <v>21.7</v>
      </c>
      <c r="Q6" s="116">
        <v>21.2</v>
      </c>
    </row>
    <row r="7" spans="1:17" s="13" customFormat="1" ht="18" customHeight="1">
      <c r="A7" s="115" t="s">
        <v>1</v>
      </c>
      <c r="B7" s="116">
        <v>25.9</v>
      </c>
      <c r="C7" s="116">
        <v>29.1</v>
      </c>
      <c r="D7" s="116">
        <v>27.1</v>
      </c>
      <c r="E7" s="117">
        <v>18.2</v>
      </c>
      <c r="F7" s="116">
        <v>24.1</v>
      </c>
      <c r="G7" s="116">
        <v>25.7</v>
      </c>
      <c r="H7" s="116">
        <v>25.1</v>
      </c>
      <c r="I7" s="116">
        <v>18.899999999999999</v>
      </c>
      <c r="J7" s="118">
        <v>22.5</v>
      </c>
      <c r="K7" s="116">
        <v>23.9</v>
      </c>
      <c r="L7" s="116">
        <v>23.4</v>
      </c>
      <c r="M7" s="116">
        <v>18.100000000000001</v>
      </c>
      <c r="N7" s="118">
        <v>21</v>
      </c>
      <c r="O7" s="116">
        <v>21.7</v>
      </c>
      <c r="P7" s="116">
        <v>21.8</v>
      </c>
      <c r="Q7" s="116">
        <v>18</v>
      </c>
    </row>
    <row r="8" spans="1:17" s="13" customFormat="1" ht="18" customHeight="1">
      <c r="A8" s="115" t="s">
        <v>2</v>
      </c>
      <c r="B8" s="120">
        <v>27.3</v>
      </c>
      <c r="C8" s="121">
        <v>30</v>
      </c>
      <c r="D8" s="121">
        <v>27.7</v>
      </c>
      <c r="E8" s="122">
        <v>24.3</v>
      </c>
      <c r="F8" s="120">
        <v>26</v>
      </c>
      <c r="G8" s="121">
        <v>28.4</v>
      </c>
      <c r="H8" s="121">
        <v>26.1</v>
      </c>
      <c r="I8" s="121">
        <v>24</v>
      </c>
      <c r="J8" s="123">
        <v>24</v>
      </c>
      <c r="K8" s="120">
        <v>24.5</v>
      </c>
      <c r="L8" s="120">
        <v>24.3</v>
      </c>
      <c r="M8" s="120">
        <v>22.6</v>
      </c>
      <c r="N8" s="123">
        <v>22.1</v>
      </c>
      <c r="O8" s="120">
        <v>22</v>
      </c>
      <c r="P8" s="120">
        <v>21.5</v>
      </c>
      <c r="Q8" s="120">
        <v>23.6</v>
      </c>
    </row>
    <row r="9" spans="1:17" ht="9.9499999999999993" customHeight="1" thickBot="1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7" ht="24.75" customHeight="1" thickBot="1">
      <c r="A10" s="35" t="s">
        <v>33</v>
      </c>
      <c r="B10" s="146">
        <v>2015</v>
      </c>
      <c r="C10" s="146"/>
      <c r="D10" s="146"/>
      <c r="E10" s="146"/>
      <c r="F10" s="146">
        <v>2016</v>
      </c>
      <c r="G10" s="146"/>
      <c r="H10" s="146"/>
      <c r="I10" s="146"/>
      <c r="J10" s="146">
        <v>2017</v>
      </c>
      <c r="K10" s="146"/>
      <c r="L10" s="146"/>
      <c r="M10" s="146"/>
      <c r="N10" s="146" t="s">
        <v>94</v>
      </c>
      <c r="O10" s="146"/>
      <c r="P10" s="146"/>
      <c r="Q10" s="146"/>
    </row>
    <row r="11" spans="1:17" ht="15.95" customHeight="1">
      <c r="A11" s="29" t="s">
        <v>48</v>
      </c>
      <c r="B11" s="30"/>
      <c r="C11" s="30"/>
      <c r="D11" s="30"/>
      <c r="E11" s="30"/>
      <c r="F11" s="30"/>
      <c r="G11" s="30"/>
      <c r="H11" s="30"/>
      <c r="I11" s="30"/>
      <c r="Q11" s="34" t="s">
        <v>15</v>
      </c>
    </row>
    <row r="12" spans="1:17" ht="27.75" customHeight="1">
      <c r="A12" s="150" t="s">
        <v>128</v>
      </c>
      <c r="B12" s="150"/>
      <c r="C12" s="150"/>
      <c r="D12" s="150"/>
      <c r="E12" s="150"/>
      <c r="F12" s="150"/>
      <c r="G12" s="150"/>
      <c r="H12" s="150"/>
      <c r="I12" s="150"/>
      <c r="J12" s="150"/>
      <c r="K12" s="150"/>
      <c r="L12" s="150"/>
      <c r="M12" s="150"/>
      <c r="N12" s="150"/>
      <c r="O12" s="150"/>
      <c r="P12" s="150"/>
      <c r="Q12" s="150"/>
    </row>
    <row r="13" spans="1:17" ht="14.1" customHeight="1">
      <c r="A13" s="8"/>
    </row>
  </sheetData>
  <mergeCells count="9">
    <mergeCell ref="A12:Q12"/>
    <mergeCell ref="B3:E3"/>
    <mergeCell ref="B10:E10"/>
    <mergeCell ref="N3:Q3"/>
    <mergeCell ref="N10:Q10"/>
    <mergeCell ref="J3:M3"/>
    <mergeCell ref="J10:M10"/>
    <mergeCell ref="F3:I3"/>
    <mergeCell ref="F10:I10"/>
  </mergeCells>
  <printOptions horizontalCentered="1"/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6"/>
  <sheetViews>
    <sheetView showGridLines="0" workbookViewId="0">
      <selection activeCell="A20" sqref="A20"/>
    </sheetView>
  </sheetViews>
  <sheetFormatPr defaultRowHeight="12.75"/>
  <cols>
    <col min="1" max="1" width="36" style="1" customWidth="1"/>
    <col min="2" max="2" width="15.7109375" style="1" customWidth="1"/>
    <col min="3" max="16384" width="9.140625" style="1"/>
  </cols>
  <sheetData>
    <row r="1" spans="1:2" ht="35.1" customHeight="1">
      <c r="A1" s="154" t="s">
        <v>134</v>
      </c>
      <c r="B1" s="154"/>
    </row>
    <row r="2" spans="1:2" s="2" customFormat="1" ht="18" customHeight="1" thickBot="1">
      <c r="A2" s="3"/>
      <c r="B2" s="37" t="s">
        <v>39</v>
      </c>
    </row>
    <row r="3" spans="1:2" s="5" customFormat="1" ht="24.95" customHeight="1" thickBot="1">
      <c r="A3" s="100" t="s">
        <v>106</v>
      </c>
      <c r="B3" s="126" t="s">
        <v>133</v>
      </c>
    </row>
    <row r="4" spans="1:2" ht="9.9499999999999993" customHeight="1">
      <c r="A4" s="101"/>
      <c r="B4" s="102"/>
    </row>
    <row r="5" spans="1:2" s="2" customFormat="1" ht="18" customHeight="1">
      <c r="A5" s="135" t="s">
        <v>100</v>
      </c>
      <c r="B5" s="80">
        <v>17.3</v>
      </c>
    </row>
    <row r="6" spans="1:2" s="2" customFormat="1" ht="18" customHeight="1">
      <c r="A6" s="104" t="s">
        <v>101</v>
      </c>
      <c r="B6" s="71">
        <v>18.600000000000001</v>
      </c>
    </row>
    <row r="7" spans="1:2" s="2" customFormat="1" ht="18" customHeight="1">
      <c r="A7" s="104" t="s">
        <v>102</v>
      </c>
      <c r="B7" s="71">
        <v>18.600000000000001</v>
      </c>
    </row>
    <row r="8" spans="1:2" s="2" customFormat="1" ht="18" customHeight="1">
      <c r="A8" s="104" t="s">
        <v>129</v>
      </c>
      <c r="B8" s="71">
        <v>12.3</v>
      </c>
    </row>
    <row r="9" spans="1:2" s="2" customFormat="1" ht="18" customHeight="1">
      <c r="A9" s="104" t="s">
        <v>103</v>
      </c>
      <c r="B9" s="71">
        <v>17</v>
      </c>
    </row>
    <row r="10" spans="1:2" s="2" customFormat="1" ht="18" customHeight="1">
      <c r="A10" s="104" t="s">
        <v>104</v>
      </c>
      <c r="B10" s="71">
        <v>18.600000000000001</v>
      </c>
    </row>
    <row r="11" spans="1:2" s="2" customFormat="1" ht="18" customHeight="1">
      <c r="A11" s="104" t="s">
        <v>130</v>
      </c>
      <c r="B11" s="71">
        <v>31.5</v>
      </c>
    </row>
    <row r="12" spans="1:2" s="2" customFormat="1" ht="21" customHeight="1" thickBot="1">
      <c r="A12" s="104" t="s">
        <v>131</v>
      </c>
      <c r="B12" s="71">
        <v>27.4</v>
      </c>
    </row>
    <row r="13" spans="1:2" s="2" customFormat="1" ht="21" customHeight="1" thickBot="1">
      <c r="A13" s="58" t="s">
        <v>33</v>
      </c>
      <c r="B13" s="59" t="s">
        <v>92</v>
      </c>
    </row>
    <row r="14" spans="1:2" s="6" customFormat="1" ht="13.5" customHeight="1">
      <c r="A14" s="138" t="s">
        <v>124</v>
      </c>
      <c r="B14" s="102"/>
    </row>
    <row r="15" spans="1:2">
      <c r="A15" s="152"/>
      <c r="B15" s="153" t="s">
        <v>15</v>
      </c>
    </row>
    <row r="16" spans="1:2" s="6" customFormat="1" ht="15" customHeight="1">
      <c r="A16" s="8"/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showGridLines="0" zoomScaleNormal="100" workbookViewId="0">
      <selection activeCell="F22" activeCellId="1" sqref="A22 F22"/>
    </sheetView>
  </sheetViews>
  <sheetFormatPr defaultRowHeight="14.1" customHeight="1"/>
  <cols>
    <col min="1" max="1" width="65.7109375" style="5" customWidth="1"/>
    <col min="2" max="2" width="6.140625" style="5" customWidth="1"/>
    <col min="3" max="4" width="10.7109375" style="5" customWidth="1"/>
    <col min="5" max="16384" width="9.140625" style="5"/>
  </cols>
  <sheetData>
    <row r="1" spans="1:6" s="2" customFormat="1" ht="35.1" customHeight="1">
      <c r="A1" s="32" t="s">
        <v>107</v>
      </c>
      <c r="B1" s="32"/>
      <c r="C1" s="33"/>
      <c r="D1" s="33"/>
    </row>
    <row r="2" spans="1:6" s="2" customFormat="1" ht="8.1" customHeight="1" thickBot="1">
      <c r="A2" s="3"/>
      <c r="B2" s="3"/>
    </row>
    <row r="3" spans="1:6" s="43" customFormat="1" ht="24.95" customHeight="1" thickBot="1">
      <c r="A3" s="40" t="s">
        <v>106</v>
      </c>
      <c r="B3" s="41" t="s">
        <v>60</v>
      </c>
      <c r="C3" s="42">
        <v>2014</v>
      </c>
      <c r="D3" s="42">
        <v>2015</v>
      </c>
      <c r="E3" s="42">
        <v>2016</v>
      </c>
      <c r="F3" s="42" t="s">
        <v>91</v>
      </c>
    </row>
    <row r="4" spans="1:6" s="46" customFormat="1" ht="8.1" customHeight="1">
      <c r="A4" s="44"/>
      <c r="B4" s="44"/>
      <c r="C4" s="45"/>
      <c r="D4" s="45"/>
      <c r="E4" s="45"/>
      <c r="F4" s="45"/>
    </row>
    <row r="5" spans="1:6" s="46" customFormat="1" ht="18" customHeight="1">
      <c r="A5" s="47" t="s">
        <v>50</v>
      </c>
      <c r="B5" s="48" t="s">
        <v>49</v>
      </c>
      <c r="C5" s="49">
        <v>5061</v>
      </c>
      <c r="D5" s="50">
        <v>5269</v>
      </c>
      <c r="E5" s="50">
        <v>5443</v>
      </c>
      <c r="F5" s="50">
        <v>5610</v>
      </c>
    </row>
    <row r="6" spans="1:6" s="46" customFormat="1" ht="8.1" customHeight="1">
      <c r="A6" s="44"/>
      <c r="B6" s="44"/>
      <c r="C6" s="51"/>
      <c r="D6" s="51"/>
      <c r="E6" s="51"/>
      <c r="F6" s="51"/>
    </row>
    <row r="7" spans="1:6" s="43" customFormat="1" ht="21.95" customHeight="1">
      <c r="A7" s="47" t="s">
        <v>16</v>
      </c>
      <c r="B7" s="52"/>
      <c r="C7" s="53"/>
      <c r="D7" s="53"/>
      <c r="E7" s="53"/>
      <c r="F7" s="53"/>
    </row>
    <row r="8" spans="1:6" s="43" customFormat="1" ht="18" customHeight="1">
      <c r="A8" s="54" t="s">
        <v>28</v>
      </c>
      <c r="B8" s="52" t="s">
        <v>32</v>
      </c>
      <c r="C8" s="55" t="s">
        <v>78</v>
      </c>
      <c r="D8" s="55">
        <v>46.1</v>
      </c>
      <c r="E8" s="55">
        <v>45.2</v>
      </c>
      <c r="F8" s="55">
        <v>43.7</v>
      </c>
    </row>
    <row r="9" spans="1:6" s="43" customFormat="1" ht="18" customHeight="1">
      <c r="A9" s="54" t="s">
        <v>29</v>
      </c>
      <c r="B9" s="52" t="s">
        <v>32</v>
      </c>
      <c r="C9" s="55">
        <v>26.4</v>
      </c>
      <c r="D9" s="55">
        <v>25</v>
      </c>
      <c r="E9" s="55">
        <v>23.6</v>
      </c>
      <c r="F9" s="55">
        <v>22.7</v>
      </c>
    </row>
    <row r="10" spans="1:6" s="43" customFormat="1" ht="18" customHeight="1">
      <c r="A10" s="54" t="s">
        <v>30</v>
      </c>
      <c r="B10" s="52" t="s">
        <v>32</v>
      </c>
      <c r="C10" s="55">
        <v>19.5</v>
      </c>
      <c r="D10" s="55">
        <v>19</v>
      </c>
      <c r="E10" s="55">
        <v>18.3</v>
      </c>
      <c r="F10" s="55">
        <v>17.3</v>
      </c>
    </row>
    <row r="11" spans="1:6" s="43" customFormat="1" ht="8.1" customHeight="1">
      <c r="A11" s="54"/>
      <c r="B11" s="52"/>
      <c r="C11" s="46"/>
      <c r="D11" s="46"/>
      <c r="E11" s="46"/>
      <c r="F11" s="46"/>
    </row>
    <row r="12" spans="1:6" s="43" customFormat="1" ht="21.95" customHeight="1">
      <c r="A12" s="47" t="s">
        <v>22</v>
      </c>
      <c r="B12" s="56"/>
      <c r="C12" s="46"/>
      <c r="D12" s="46"/>
      <c r="E12" s="46"/>
      <c r="F12" s="46"/>
    </row>
    <row r="13" spans="1:6" s="43" customFormat="1" ht="18" customHeight="1">
      <c r="A13" s="54" t="s">
        <v>23</v>
      </c>
      <c r="B13" s="52" t="s">
        <v>32</v>
      </c>
      <c r="C13" s="55">
        <v>27</v>
      </c>
      <c r="D13" s="55">
        <v>26.4</v>
      </c>
      <c r="E13" s="55">
        <v>25.4</v>
      </c>
      <c r="F13" s="55">
        <v>25.3</v>
      </c>
    </row>
    <row r="14" spans="1:6" s="43" customFormat="1" ht="18" customHeight="1">
      <c r="A14" s="54" t="s">
        <v>24</v>
      </c>
      <c r="B14" s="52" t="s">
        <v>32</v>
      </c>
      <c r="C14" s="55">
        <v>13.8</v>
      </c>
      <c r="D14" s="55">
        <v>13</v>
      </c>
      <c r="E14" s="55">
        <v>12.3</v>
      </c>
      <c r="F14" s="55">
        <v>10.8</v>
      </c>
    </row>
    <row r="15" spans="1:6" s="43" customFormat="1" ht="18" customHeight="1">
      <c r="A15" s="54" t="s">
        <v>25</v>
      </c>
      <c r="B15" s="52" t="s">
        <v>32</v>
      </c>
      <c r="C15" s="55">
        <v>8.5</v>
      </c>
      <c r="D15" s="55">
        <v>7.3</v>
      </c>
      <c r="E15" s="55">
        <v>7.5</v>
      </c>
      <c r="F15" s="55">
        <v>6</v>
      </c>
    </row>
    <row r="16" spans="1:6" s="43" customFormat="1" ht="8.1" customHeight="1">
      <c r="A16" s="57"/>
      <c r="B16" s="52"/>
      <c r="C16" s="46"/>
      <c r="D16" s="46"/>
      <c r="E16" s="46"/>
      <c r="F16" s="46"/>
    </row>
    <row r="17" spans="1:12" s="43" customFormat="1" ht="21.95" customHeight="1">
      <c r="A17" s="47" t="s">
        <v>40</v>
      </c>
      <c r="B17" s="52"/>
      <c r="C17" s="46"/>
      <c r="D17" s="46"/>
      <c r="E17" s="46"/>
      <c r="F17" s="46"/>
    </row>
    <row r="18" spans="1:12" s="43" customFormat="1" ht="18" customHeight="1">
      <c r="A18" s="54" t="s">
        <v>41</v>
      </c>
      <c r="B18" s="52" t="s">
        <v>32</v>
      </c>
      <c r="C18" s="55">
        <v>34</v>
      </c>
      <c r="D18" s="55">
        <v>33.9</v>
      </c>
      <c r="E18" s="55">
        <v>33.5</v>
      </c>
      <c r="F18" s="55">
        <v>32.6</v>
      </c>
    </row>
    <row r="19" spans="1:12" s="43" customFormat="1" ht="18" customHeight="1">
      <c r="A19" s="54" t="s">
        <v>26</v>
      </c>
      <c r="B19" s="52" t="s">
        <v>46</v>
      </c>
      <c r="C19" s="55">
        <v>6</v>
      </c>
      <c r="D19" s="55">
        <v>5.9</v>
      </c>
      <c r="E19" s="55">
        <v>5.7</v>
      </c>
      <c r="F19" s="55">
        <v>5.3</v>
      </c>
    </row>
    <row r="20" spans="1:12" s="46" customFormat="1" ht="18" customHeight="1">
      <c r="A20" s="54" t="s">
        <v>27</v>
      </c>
      <c r="B20" s="52" t="s">
        <v>46</v>
      </c>
      <c r="C20" s="55">
        <v>10.6</v>
      </c>
      <c r="D20" s="55">
        <v>10.1</v>
      </c>
      <c r="E20" s="55">
        <v>10</v>
      </c>
      <c r="F20" s="55">
        <v>8.9</v>
      </c>
    </row>
    <row r="21" spans="1:12" s="46" customFormat="1" ht="8.1" customHeight="1" thickBot="1">
      <c r="A21" s="44"/>
      <c r="B21" s="44"/>
      <c r="C21" s="45"/>
      <c r="D21" s="45"/>
      <c r="E21" s="45"/>
      <c r="F21" s="45"/>
    </row>
    <row r="22" spans="1:12" s="46" customFormat="1" ht="24.95" customHeight="1" thickBot="1">
      <c r="A22" s="58" t="s">
        <v>33</v>
      </c>
      <c r="B22" s="58"/>
      <c r="C22" s="59">
        <v>2015</v>
      </c>
      <c r="D22" s="59">
        <v>2016</v>
      </c>
      <c r="E22" s="59">
        <v>2017</v>
      </c>
      <c r="F22" s="59" t="s">
        <v>92</v>
      </c>
    </row>
    <row r="23" spans="1:12" s="6" customFormat="1" ht="15.95" customHeight="1">
      <c r="A23" s="29" t="s">
        <v>48</v>
      </c>
      <c r="B23" s="8"/>
      <c r="F23" s="34" t="s">
        <v>15</v>
      </c>
    </row>
    <row r="24" spans="1:12" s="15" customFormat="1" ht="12" customHeight="1">
      <c r="A24" s="29" t="s">
        <v>77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</row>
    <row r="25" spans="1:12" ht="14.1" customHeight="1">
      <c r="A25" s="9"/>
      <c r="B25" s="9"/>
    </row>
  </sheetData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Q25"/>
  <sheetViews>
    <sheetView showGridLines="0" zoomScaleNormal="100" workbookViewId="0"/>
  </sheetViews>
  <sheetFormatPr defaultColWidth="6.7109375" defaultRowHeight="14.1" customHeight="1"/>
  <cols>
    <col min="1" max="1" width="25.7109375" style="15" customWidth="1"/>
    <col min="2" max="9" width="6.7109375" style="15" customWidth="1"/>
    <col min="10" max="16384" width="6.7109375" style="15"/>
  </cols>
  <sheetData>
    <row r="1" spans="1:17" s="12" customFormat="1" ht="35.1" customHeight="1">
      <c r="A1" s="32" t="s">
        <v>108</v>
      </c>
      <c r="B1" s="32"/>
      <c r="C1" s="32"/>
      <c r="D1" s="32"/>
      <c r="E1" s="32"/>
      <c r="F1" s="32"/>
      <c r="G1" s="32"/>
      <c r="H1" s="32"/>
      <c r="I1" s="32"/>
    </row>
    <row r="2" spans="1:17" s="2" customFormat="1" ht="18" customHeight="1" thickBot="1">
      <c r="A2" s="3"/>
      <c r="C2" s="36"/>
      <c r="D2" s="36"/>
      <c r="I2" s="37"/>
      <c r="Q2" s="37" t="s">
        <v>39</v>
      </c>
    </row>
    <row r="3" spans="1:17" s="61" customFormat="1" ht="23.1" customHeight="1">
      <c r="A3" s="60" t="s">
        <v>109</v>
      </c>
      <c r="B3" s="140">
        <v>2014</v>
      </c>
      <c r="C3" s="140"/>
      <c r="D3" s="140"/>
      <c r="E3" s="140"/>
      <c r="F3" s="140">
        <v>2015</v>
      </c>
      <c r="G3" s="140"/>
      <c r="H3" s="140"/>
      <c r="I3" s="140"/>
      <c r="J3" s="140">
        <v>2016</v>
      </c>
      <c r="K3" s="140"/>
      <c r="L3" s="140"/>
      <c r="M3" s="140"/>
      <c r="N3" s="140" t="s">
        <v>93</v>
      </c>
      <c r="O3" s="140"/>
      <c r="P3" s="140"/>
      <c r="Q3" s="140"/>
    </row>
    <row r="4" spans="1:17" s="64" customFormat="1" ht="23.1" customHeight="1" thickBot="1">
      <c r="A4" s="62"/>
      <c r="B4" s="63" t="s">
        <v>0</v>
      </c>
      <c r="C4" s="63" t="s">
        <v>17</v>
      </c>
      <c r="D4" s="63" t="s">
        <v>18</v>
      </c>
      <c r="E4" s="63" t="s">
        <v>3</v>
      </c>
      <c r="F4" s="63" t="s">
        <v>0</v>
      </c>
      <c r="G4" s="63" t="s">
        <v>17</v>
      </c>
      <c r="H4" s="63" t="s">
        <v>18</v>
      </c>
      <c r="I4" s="63" t="s">
        <v>3</v>
      </c>
      <c r="J4" s="63" t="s">
        <v>0</v>
      </c>
      <c r="K4" s="63" t="s">
        <v>17</v>
      </c>
      <c r="L4" s="63" t="s">
        <v>18</v>
      </c>
      <c r="M4" s="63" t="s">
        <v>3</v>
      </c>
      <c r="N4" s="63" t="s">
        <v>0</v>
      </c>
      <c r="O4" s="63" t="s">
        <v>17</v>
      </c>
      <c r="P4" s="63" t="s">
        <v>18</v>
      </c>
      <c r="Q4" s="63" t="s">
        <v>3</v>
      </c>
    </row>
    <row r="5" spans="1:17" s="67" customFormat="1" ht="8.1" customHeight="1">
      <c r="A5" s="65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</row>
    <row r="6" spans="1:17" s="67" customFormat="1" ht="18" customHeight="1">
      <c r="A6" s="68" t="s">
        <v>61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</row>
    <row r="7" spans="1:17" s="67" customFormat="1" ht="15.95" customHeight="1">
      <c r="A7" s="70" t="s">
        <v>0</v>
      </c>
      <c r="B7" s="71">
        <v>19.5</v>
      </c>
      <c r="C7" s="71">
        <v>24.8</v>
      </c>
      <c r="D7" s="71">
        <v>18.8</v>
      </c>
      <c r="E7" s="72">
        <v>17</v>
      </c>
      <c r="F7" s="71">
        <v>19</v>
      </c>
      <c r="G7" s="71">
        <v>22.4</v>
      </c>
      <c r="H7" s="71">
        <v>18.2</v>
      </c>
      <c r="I7" s="71">
        <v>18.3</v>
      </c>
      <c r="J7" s="112">
        <v>18.3</v>
      </c>
      <c r="K7" s="71">
        <v>20.7</v>
      </c>
      <c r="L7" s="71">
        <v>18.100000000000001</v>
      </c>
      <c r="M7" s="71">
        <v>17</v>
      </c>
      <c r="N7" s="112">
        <v>17.3</v>
      </c>
      <c r="O7" s="71">
        <v>18.899999999999999</v>
      </c>
      <c r="P7" s="71">
        <v>16.7</v>
      </c>
      <c r="Q7" s="71">
        <v>17.7</v>
      </c>
    </row>
    <row r="8" spans="1:17" s="67" customFormat="1" ht="15.95" customHeight="1">
      <c r="A8" s="70" t="s">
        <v>1</v>
      </c>
      <c r="B8" s="71">
        <v>18.8</v>
      </c>
      <c r="C8" s="71">
        <v>23.9</v>
      </c>
      <c r="D8" s="71">
        <v>18.600000000000001</v>
      </c>
      <c r="E8" s="72">
        <v>14.2</v>
      </c>
      <c r="F8" s="71">
        <v>18.2</v>
      </c>
      <c r="G8" s="71">
        <v>21.2</v>
      </c>
      <c r="H8" s="71">
        <v>18</v>
      </c>
      <c r="I8" s="71">
        <v>16</v>
      </c>
      <c r="J8" s="112">
        <v>17.8</v>
      </c>
      <c r="K8" s="71">
        <v>20.6</v>
      </c>
      <c r="L8" s="71">
        <v>17.8</v>
      </c>
      <c r="M8" s="71">
        <v>15.2</v>
      </c>
      <c r="N8" s="112">
        <v>16.600000000000001</v>
      </c>
      <c r="O8" s="71">
        <v>18.399999999999999</v>
      </c>
      <c r="P8" s="71">
        <v>16.5</v>
      </c>
      <c r="Q8" s="71">
        <v>14.9</v>
      </c>
    </row>
    <row r="9" spans="1:17" s="67" customFormat="1" ht="15.95" customHeight="1">
      <c r="A9" s="70" t="s">
        <v>2</v>
      </c>
      <c r="B9" s="71">
        <v>20.100000000000001</v>
      </c>
      <c r="C9" s="71">
        <v>25.8</v>
      </c>
      <c r="D9" s="71">
        <v>18.899999999999999</v>
      </c>
      <c r="E9" s="72">
        <v>19</v>
      </c>
      <c r="F9" s="71">
        <v>19.600000000000001</v>
      </c>
      <c r="G9" s="71">
        <v>23.7</v>
      </c>
      <c r="H9" s="71">
        <v>18.399999999999999</v>
      </c>
      <c r="I9" s="71">
        <v>19.899999999999999</v>
      </c>
      <c r="J9" s="112">
        <v>18.7</v>
      </c>
      <c r="K9" s="71">
        <v>20.7</v>
      </c>
      <c r="L9" s="71">
        <v>18.399999999999999</v>
      </c>
      <c r="M9" s="71">
        <v>18.3</v>
      </c>
      <c r="N9" s="112">
        <v>17.899999999999999</v>
      </c>
      <c r="O9" s="71">
        <v>19.5</v>
      </c>
      <c r="P9" s="71">
        <v>16.8</v>
      </c>
      <c r="Q9" s="71">
        <v>19.7</v>
      </c>
    </row>
    <row r="10" spans="1:17" s="67" customFormat="1" ht="18" customHeight="1">
      <c r="A10" s="68" t="s">
        <v>62</v>
      </c>
      <c r="B10" s="73"/>
      <c r="C10" s="73"/>
      <c r="D10" s="73"/>
      <c r="E10" s="74"/>
      <c r="F10" s="73"/>
      <c r="G10" s="73"/>
      <c r="H10" s="73"/>
      <c r="I10" s="73"/>
      <c r="J10" s="114"/>
      <c r="K10" s="73"/>
      <c r="L10" s="73"/>
      <c r="M10" s="73"/>
      <c r="N10" s="114"/>
      <c r="O10" s="73"/>
      <c r="P10" s="73"/>
      <c r="Q10" s="73"/>
    </row>
    <row r="11" spans="1:17" s="67" customFormat="1" ht="15.95" customHeight="1">
      <c r="A11" s="70" t="s">
        <v>0</v>
      </c>
      <c r="B11" s="71">
        <v>26.4</v>
      </c>
      <c r="C11" s="71">
        <v>31.3</v>
      </c>
      <c r="D11" s="71" t="s">
        <v>82</v>
      </c>
      <c r="E11" s="72">
        <v>20.2</v>
      </c>
      <c r="F11" s="71">
        <v>25</v>
      </c>
      <c r="G11" s="71">
        <v>28.6</v>
      </c>
      <c r="H11" s="71">
        <v>25.2</v>
      </c>
      <c r="I11" s="71">
        <v>21.4</v>
      </c>
      <c r="J11" s="112">
        <v>23.6</v>
      </c>
      <c r="K11" s="71">
        <v>25.5</v>
      </c>
      <c r="L11" s="71">
        <v>24.4</v>
      </c>
      <c r="M11" s="71">
        <v>20</v>
      </c>
      <c r="N11" s="112">
        <v>22.7</v>
      </c>
      <c r="O11" s="71">
        <v>25.6</v>
      </c>
      <c r="P11" s="71">
        <v>22.6</v>
      </c>
      <c r="Q11" s="71">
        <v>20.6</v>
      </c>
    </row>
    <row r="12" spans="1:17" s="67" customFormat="1" ht="15.95" customHeight="1">
      <c r="A12" s="70" t="s">
        <v>1</v>
      </c>
      <c r="B12" s="71">
        <v>26</v>
      </c>
      <c r="C12" s="71">
        <v>30.1</v>
      </c>
      <c r="D12" s="71">
        <v>27.1</v>
      </c>
      <c r="E12" s="72">
        <v>17.8</v>
      </c>
      <c r="F12" s="71">
        <v>24.4</v>
      </c>
      <c r="G12" s="71">
        <v>27.2</v>
      </c>
      <c r="H12" s="71">
        <v>25.1</v>
      </c>
      <c r="I12" s="71">
        <v>19.3</v>
      </c>
      <c r="J12" s="112">
        <v>23.4</v>
      </c>
      <c r="K12" s="71">
        <v>26</v>
      </c>
      <c r="L12" s="71">
        <v>24.2</v>
      </c>
      <c r="M12" s="71">
        <v>18.100000000000001</v>
      </c>
      <c r="N12" s="112">
        <v>22.1</v>
      </c>
      <c r="O12" s="71">
        <v>25.1</v>
      </c>
      <c r="P12" s="71">
        <v>22.4</v>
      </c>
      <c r="Q12" s="71">
        <v>18</v>
      </c>
    </row>
    <row r="13" spans="1:17" s="67" customFormat="1" ht="15.95" customHeight="1">
      <c r="A13" s="70" t="s">
        <v>2</v>
      </c>
      <c r="B13" s="71">
        <v>26.8</v>
      </c>
      <c r="C13" s="71">
        <v>32.6</v>
      </c>
      <c r="D13" s="71">
        <v>27</v>
      </c>
      <c r="E13" s="72">
        <v>22</v>
      </c>
      <c r="F13" s="71">
        <v>25.6</v>
      </c>
      <c r="G13" s="71">
        <v>30.1</v>
      </c>
      <c r="H13" s="71">
        <v>25.4</v>
      </c>
      <c r="I13" s="71">
        <v>22.9</v>
      </c>
      <c r="J13" s="112">
        <v>23.8</v>
      </c>
      <c r="K13" s="71">
        <v>24.9</v>
      </c>
      <c r="L13" s="71">
        <v>24.5</v>
      </c>
      <c r="M13" s="71">
        <v>21.4</v>
      </c>
      <c r="N13" s="112">
        <v>23.2</v>
      </c>
      <c r="O13" s="71">
        <v>26.1</v>
      </c>
      <c r="P13" s="71">
        <v>22.8</v>
      </c>
      <c r="Q13" s="71">
        <v>22.5</v>
      </c>
    </row>
    <row r="14" spans="1:17" s="67" customFormat="1" ht="18" customHeight="1">
      <c r="A14" s="68" t="s">
        <v>63</v>
      </c>
      <c r="B14" s="73"/>
      <c r="C14" s="73"/>
      <c r="D14" s="73"/>
      <c r="E14" s="74"/>
      <c r="F14" s="73"/>
      <c r="G14" s="73"/>
      <c r="H14" s="73"/>
      <c r="I14" s="73"/>
      <c r="J14" s="114"/>
      <c r="K14" s="73"/>
      <c r="L14" s="73"/>
      <c r="M14" s="73"/>
      <c r="N14" s="114"/>
      <c r="O14" s="73"/>
      <c r="P14" s="73"/>
      <c r="Q14" s="73"/>
    </row>
    <row r="15" spans="1:17" s="67" customFormat="1" ht="15.95" customHeight="1">
      <c r="A15" s="70" t="s">
        <v>0</v>
      </c>
      <c r="B15" s="71" t="s">
        <v>79</v>
      </c>
      <c r="C15" s="71" t="s">
        <v>83</v>
      </c>
      <c r="D15" s="71" t="s">
        <v>85</v>
      </c>
      <c r="E15" s="72" t="s">
        <v>88</v>
      </c>
      <c r="F15" s="71">
        <v>46.1</v>
      </c>
      <c r="G15" s="71">
        <v>31.6</v>
      </c>
      <c r="H15" s="71">
        <v>35.6</v>
      </c>
      <c r="I15" s="71">
        <v>89.8</v>
      </c>
      <c r="J15" s="112">
        <v>45.2</v>
      </c>
      <c r="K15" s="71">
        <v>29</v>
      </c>
      <c r="L15" s="71">
        <v>34.4</v>
      </c>
      <c r="M15" s="71">
        <v>90</v>
      </c>
      <c r="N15" s="112">
        <v>43.7</v>
      </c>
      <c r="O15" s="71">
        <v>28</v>
      </c>
      <c r="P15" s="71">
        <v>31.9</v>
      </c>
      <c r="Q15" s="71">
        <v>89.7</v>
      </c>
    </row>
    <row r="16" spans="1:17" s="67" customFormat="1" ht="15.95" customHeight="1">
      <c r="A16" s="70" t="s">
        <v>1</v>
      </c>
      <c r="B16" s="71" t="s">
        <v>80</v>
      </c>
      <c r="C16" s="71" t="s">
        <v>84</v>
      </c>
      <c r="D16" s="71" t="s">
        <v>86</v>
      </c>
      <c r="E16" s="72" t="s">
        <v>89</v>
      </c>
      <c r="F16" s="71">
        <v>44.1</v>
      </c>
      <c r="G16" s="71">
        <v>30.2</v>
      </c>
      <c r="H16" s="71">
        <v>34.9</v>
      </c>
      <c r="I16" s="71">
        <v>90.3</v>
      </c>
      <c r="J16" s="112">
        <v>43.4</v>
      </c>
      <c r="K16" s="71">
        <v>29.6</v>
      </c>
      <c r="L16" s="71">
        <v>33.799999999999997</v>
      </c>
      <c r="M16" s="71">
        <v>89.9</v>
      </c>
      <c r="N16" s="112">
        <v>41.6</v>
      </c>
      <c r="O16" s="71">
        <v>27.3</v>
      </c>
      <c r="P16" s="71">
        <v>31.4</v>
      </c>
      <c r="Q16" s="71">
        <v>89.4</v>
      </c>
    </row>
    <row r="17" spans="1:17" s="67" customFormat="1" ht="15.95" customHeight="1">
      <c r="A17" s="70" t="s">
        <v>2</v>
      </c>
      <c r="B17" s="71" t="s">
        <v>81</v>
      </c>
      <c r="C17" s="71">
        <v>35.700000000000003</v>
      </c>
      <c r="D17" s="71" t="s">
        <v>87</v>
      </c>
      <c r="E17" s="72" t="s">
        <v>90</v>
      </c>
      <c r="F17" s="71">
        <v>48</v>
      </c>
      <c r="G17" s="71">
        <v>33.200000000000003</v>
      </c>
      <c r="H17" s="71">
        <v>36.299999999999997</v>
      </c>
      <c r="I17" s="71">
        <v>89.5</v>
      </c>
      <c r="J17" s="112">
        <v>46.8</v>
      </c>
      <c r="K17" s="71">
        <v>28.3</v>
      </c>
      <c r="L17" s="71">
        <v>35</v>
      </c>
      <c r="M17" s="71">
        <v>90.1</v>
      </c>
      <c r="N17" s="112">
        <v>45.5</v>
      </c>
      <c r="O17" s="71">
        <v>28.8</v>
      </c>
      <c r="P17" s="71">
        <v>32.4</v>
      </c>
      <c r="Q17" s="71">
        <v>90</v>
      </c>
    </row>
    <row r="18" spans="1:17" s="67" customFormat="1" ht="8.1" customHeight="1" thickBot="1">
      <c r="A18" s="65"/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</row>
    <row r="19" spans="1:17" s="67" customFormat="1" ht="20.100000000000001" customHeight="1" thickBot="1">
      <c r="A19" s="75" t="s">
        <v>33</v>
      </c>
      <c r="B19" s="141">
        <v>2015</v>
      </c>
      <c r="C19" s="141"/>
      <c r="D19" s="141"/>
      <c r="E19" s="141"/>
      <c r="F19" s="141">
        <v>2016</v>
      </c>
      <c r="G19" s="141"/>
      <c r="H19" s="141"/>
      <c r="I19" s="141"/>
      <c r="J19" s="141">
        <v>2017</v>
      </c>
      <c r="K19" s="141"/>
      <c r="L19" s="141"/>
      <c r="M19" s="141"/>
      <c r="N19" s="141" t="s">
        <v>94</v>
      </c>
      <c r="O19" s="141"/>
      <c r="P19" s="141"/>
      <c r="Q19" s="141"/>
    </row>
    <row r="20" spans="1:17" ht="13.5" customHeight="1">
      <c r="A20" s="29" t="s">
        <v>48</v>
      </c>
      <c r="B20" s="30"/>
      <c r="C20" s="30"/>
      <c r="D20" s="30"/>
      <c r="E20" s="30"/>
      <c r="F20" s="30"/>
      <c r="G20" s="30"/>
      <c r="H20" s="30"/>
      <c r="I20" s="30"/>
      <c r="Q20" s="34" t="s">
        <v>15</v>
      </c>
    </row>
    <row r="21" spans="1:17" ht="13.5" customHeight="1">
      <c r="A21" s="29" t="s">
        <v>77</v>
      </c>
      <c r="B21" s="30"/>
      <c r="C21" s="30"/>
      <c r="D21" s="30"/>
      <c r="E21" s="30"/>
      <c r="F21" s="30"/>
      <c r="G21" s="30"/>
      <c r="H21" s="30"/>
      <c r="I21" s="30"/>
    </row>
    <row r="22" spans="1:17" s="14" customFormat="1" ht="12" customHeight="1">
      <c r="A22" s="128" t="s">
        <v>110</v>
      </c>
      <c r="B22" s="18"/>
      <c r="C22" s="18"/>
      <c r="D22" s="18"/>
      <c r="E22" s="18"/>
    </row>
    <row r="23" spans="1:17" s="14" customFormat="1" ht="12" customHeight="1">
      <c r="A23" s="128" t="s">
        <v>111</v>
      </c>
      <c r="B23" s="18"/>
      <c r="C23" s="18"/>
      <c r="D23" s="18"/>
      <c r="E23" s="18"/>
    </row>
    <row r="24" spans="1:17" s="14" customFormat="1" ht="12" customHeight="1">
      <c r="A24" s="128" t="s">
        <v>112</v>
      </c>
      <c r="B24" s="18"/>
      <c r="C24" s="18"/>
      <c r="D24" s="18"/>
    </row>
    <row r="25" spans="1:17" ht="12" customHeight="1">
      <c r="A25" s="19"/>
      <c r="B25" s="17"/>
      <c r="C25" s="17"/>
      <c r="D25" s="17"/>
    </row>
  </sheetData>
  <mergeCells count="8">
    <mergeCell ref="B3:E3"/>
    <mergeCell ref="B19:E19"/>
    <mergeCell ref="N3:Q3"/>
    <mergeCell ref="N19:Q19"/>
    <mergeCell ref="J3:M3"/>
    <mergeCell ref="J19:M19"/>
    <mergeCell ref="F3:I3"/>
    <mergeCell ref="F19:I19"/>
  </mergeCells>
  <phoneticPr fontId="2" type="noConversion"/>
  <printOptions horizontalCentered="1"/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4"/>
  <sheetViews>
    <sheetView showGridLines="0" workbookViewId="0">
      <selection activeCell="A23" sqref="A23:E23"/>
    </sheetView>
  </sheetViews>
  <sheetFormatPr defaultRowHeight="14.1" customHeight="1"/>
  <cols>
    <col min="1" max="1" width="52.140625" style="5" customWidth="1"/>
    <col min="2" max="3" width="10.7109375" style="5" customWidth="1"/>
    <col min="4" max="16384" width="9.140625" style="5"/>
  </cols>
  <sheetData>
    <row r="1" spans="1:5" s="2" customFormat="1" ht="35.1" customHeight="1">
      <c r="A1" s="142" t="s">
        <v>113</v>
      </c>
      <c r="B1" s="142"/>
      <c r="C1" s="142"/>
      <c r="D1" s="142"/>
      <c r="E1" s="142"/>
    </row>
    <row r="2" spans="1:5" s="2" customFormat="1" ht="18" customHeight="1" thickBot="1">
      <c r="A2" s="20"/>
      <c r="B2" s="27"/>
      <c r="C2" s="37"/>
      <c r="D2" s="37"/>
      <c r="E2" s="37" t="s">
        <v>39</v>
      </c>
    </row>
    <row r="3" spans="1:5" s="43" customFormat="1" ht="24.95" customHeight="1" thickBot="1">
      <c r="A3" s="76" t="s">
        <v>106</v>
      </c>
      <c r="B3" s="77">
        <v>2014</v>
      </c>
      <c r="C3" s="77">
        <v>2015</v>
      </c>
      <c r="D3" s="77">
        <v>2016</v>
      </c>
      <c r="E3" s="77" t="s">
        <v>91</v>
      </c>
    </row>
    <row r="4" spans="1:5" s="61" customFormat="1" ht="6" customHeight="1">
      <c r="A4" s="78"/>
      <c r="B4" s="79"/>
      <c r="C4" s="79"/>
      <c r="D4" s="79"/>
      <c r="E4" s="79"/>
    </row>
    <row r="5" spans="1:5" s="67" customFormat="1" ht="18" customHeight="1">
      <c r="A5" s="68" t="s">
        <v>44</v>
      </c>
      <c r="B5" s="80">
        <v>16.600000000000001</v>
      </c>
      <c r="C5" s="80">
        <v>16.8</v>
      </c>
      <c r="D5" s="80">
        <v>16.899999999999999</v>
      </c>
      <c r="E5" s="80">
        <v>16.5</v>
      </c>
    </row>
    <row r="6" spans="1:5" s="67" customFormat="1" ht="15.95" customHeight="1">
      <c r="A6" s="70" t="s">
        <v>12</v>
      </c>
      <c r="B6" s="71">
        <v>25.4</v>
      </c>
      <c r="C6" s="71">
        <v>26.3</v>
      </c>
      <c r="D6" s="71">
        <v>25.4</v>
      </c>
      <c r="E6" s="71">
        <v>26.1</v>
      </c>
    </row>
    <row r="7" spans="1:5" s="67" customFormat="1" ht="15.95" customHeight="1">
      <c r="A7" s="81" t="s">
        <v>13</v>
      </c>
      <c r="B7" s="82">
        <v>23.7</v>
      </c>
      <c r="C7" s="82">
        <v>23.9</v>
      </c>
      <c r="D7" s="82">
        <v>25</v>
      </c>
      <c r="E7" s="82">
        <v>23.9</v>
      </c>
    </row>
    <row r="8" spans="1:5" s="67" customFormat="1" ht="15.95" customHeight="1">
      <c r="A8" s="81" t="s">
        <v>14</v>
      </c>
      <c r="B8" s="82">
        <v>26.8</v>
      </c>
      <c r="C8" s="82">
        <v>28.1</v>
      </c>
      <c r="D8" s="82">
        <v>25.6</v>
      </c>
      <c r="E8" s="82">
        <v>27.8</v>
      </c>
    </row>
    <row r="9" spans="1:5" s="67" customFormat="1" ht="15.95" customHeight="1">
      <c r="A9" s="70" t="s">
        <v>4</v>
      </c>
      <c r="B9" s="71">
        <v>16.8</v>
      </c>
      <c r="C9" s="71">
        <v>16</v>
      </c>
      <c r="D9" s="71">
        <v>18.100000000000001</v>
      </c>
      <c r="E9" s="71">
        <v>17.100000000000001</v>
      </c>
    </row>
    <row r="10" spans="1:5" s="67" customFormat="1" ht="15.95" customHeight="1">
      <c r="A10" s="70" t="s">
        <v>5</v>
      </c>
      <c r="B10" s="71">
        <v>14.3</v>
      </c>
      <c r="C10" s="71">
        <v>16.399999999999999</v>
      </c>
      <c r="D10" s="71">
        <v>15.5</v>
      </c>
      <c r="E10" s="71">
        <v>15</v>
      </c>
    </row>
    <row r="11" spans="1:5" s="67" customFormat="1" ht="15.95" customHeight="1">
      <c r="A11" s="70" t="s">
        <v>6</v>
      </c>
      <c r="B11" s="71">
        <v>13.7</v>
      </c>
      <c r="C11" s="71">
        <v>12.8</v>
      </c>
      <c r="D11" s="71">
        <v>12.5</v>
      </c>
      <c r="E11" s="71">
        <v>11.6</v>
      </c>
    </row>
    <row r="12" spans="1:5" s="67" customFormat="1" ht="6" customHeight="1">
      <c r="A12" s="57"/>
      <c r="B12" s="65"/>
      <c r="C12" s="65"/>
      <c r="D12" s="65"/>
      <c r="E12" s="65"/>
    </row>
    <row r="13" spans="1:5" s="67" customFormat="1" ht="18" customHeight="1">
      <c r="A13" s="68" t="s">
        <v>45</v>
      </c>
      <c r="B13" s="80">
        <v>22.2</v>
      </c>
      <c r="C13" s="80">
        <v>21</v>
      </c>
      <c r="D13" s="80">
        <v>19.7</v>
      </c>
      <c r="E13" s="80">
        <v>18.100000000000001</v>
      </c>
    </row>
    <row r="14" spans="1:5" s="67" customFormat="1" ht="15.95" customHeight="1">
      <c r="A14" s="70" t="s">
        <v>7</v>
      </c>
      <c r="B14" s="71">
        <v>34.6</v>
      </c>
      <c r="C14" s="71">
        <v>31.6</v>
      </c>
      <c r="D14" s="71">
        <v>33.1</v>
      </c>
      <c r="E14" s="71">
        <v>28.2</v>
      </c>
    </row>
    <row r="15" spans="1:5" s="67" customFormat="1" ht="15.95" customHeight="1">
      <c r="A15" s="70" t="s">
        <v>8</v>
      </c>
      <c r="B15" s="71">
        <v>13.7</v>
      </c>
      <c r="C15" s="71">
        <v>15</v>
      </c>
      <c r="D15" s="71">
        <v>12.4</v>
      </c>
      <c r="E15" s="71">
        <v>12.4</v>
      </c>
    </row>
    <row r="16" spans="1:5" s="67" customFormat="1" ht="15.95" customHeight="1">
      <c r="A16" s="70" t="s">
        <v>10</v>
      </c>
      <c r="B16" s="71">
        <v>20.399999999999999</v>
      </c>
      <c r="C16" s="71">
        <v>17</v>
      </c>
      <c r="D16" s="71">
        <v>16.899999999999999</v>
      </c>
      <c r="E16" s="71">
        <v>15.1</v>
      </c>
    </row>
    <row r="17" spans="1:5" s="67" customFormat="1" ht="15.95" customHeight="1">
      <c r="A17" s="70" t="s">
        <v>9</v>
      </c>
      <c r="B17" s="71">
        <v>37.700000000000003</v>
      </c>
      <c r="C17" s="71">
        <v>42.7</v>
      </c>
      <c r="D17" s="71">
        <v>41.4</v>
      </c>
      <c r="E17" s="71">
        <v>31.6</v>
      </c>
    </row>
    <row r="18" spans="1:5" s="67" customFormat="1" ht="15.95" customHeight="1">
      <c r="A18" s="70" t="s">
        <v>11</v>
      </c>
      <c r="B18" s="71">
        <v>26.1</v>
      </c>
      <c r="C18" s="71">
        <v>24.7</v>
      </c>
      <c r="D18" s="71">
        <v>23.1</v>
      </c>
      <c r="E18" s="71">
        <v>22</v>
      </c>
    </row>
    <row r="19" spans="1:5" s="67" customFormat="1" ht="6" customHeight="1" thickBot="1">
      <c r="A19" s="65"/>
      <c r="B19" s="65"/>
      <c r="C19" s="65"/>
      <c r="D19" s="65"/>
      <c r="E19" s="65"/>
    </row>
    <row r="20" spans="1:5" s="46" customFormat="1" ht="20.100000000000001" customHeight="1" thickBot="1">
      <c r="A20" s="75" t="s">
        <v>33</v>
      </c>
      <c r="B20" s="83">
        <v>2015</v>
      </c>
      <c r="C20" s="83">
        <v>2016</v>
      </c>
      <c r="D20" s="83">
        <v>2017</v>
      </c>
      <c r="E20" s="83" t="s">
        <v>92</v>
      </c>
    </row>
    <row r="21" spans="1:5" s="46" customFormat="1" ht="18.75" customHeight="1">
      <c r="A21" s="124"/>
      <c r="B21" s="125"/>
      <c r="C21" s="125"/>
      <c r="D21" s="125"/>
      <c r="E21" s="34" t="s">
        <v>15</v>
      </c>
    </row>
    <row r="22" spans="1:5" s="6" customFormat="1" ht="12.75" customHeight="1">
      <c r="A22" s="29" t="s">
        <v>48</v>
      </c>
      <c r="B22" s="31"/>
      <c r="C22" s="31"/>
    </row>
    <row r="23" spans="1:5" s="15" customFormat="1" ht="24.95" customHeight="1">
      <c r="A23" s="143" t="s">
        <v>114</v>
      </c>
      <c r="B23" s="143"/>
      <c r="C23" s="143"/>
      <c r="D23" s="143"/>
      <c r="E23" s="143"/>
    </row>
    <row r="24" spans="1:5" s="15" customFormat="1" ht="15" customHeight="1">
      <c r="A24" s="16"/>
    </row>
  </sheetData>
  <mergeCells count="2">
    <mergeCell ref="A1:E1"/>
    <mergeCell ref="A23:E23"/>
  </mergeCells>
  <phoneticPr fontId="2" type="noConversion"/>
  <pageMargins left="0.39370078740157483" right="0.39370078740157483" top="0.78740157480314965" bottom="0.78740157480314965" header="0.51181102362204722" footer="0.51181102362204722"/>
  <pageSetup paperSize="9" orientation="landscape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enableFormatConditionsCalculation="0">
    <pageSetUpPr fitToPage="1"/>
  </sheetPr>
  <dimension ref="A1:M17"/>
  <sheetViews>
    <sheetView showGridLines="0" workbookViewId="0"/>
  </sheetViews>
  <sheetFormatPr defaultRowHeight="14.1" customHeight="1"/>
  <cols>
    <col min="1" max="1" width="28.7109375" style="15" customWidth="1"/>
    <col min="2" max="7" width="8.7109375" style="15" customWidth="1"/>
    <col min="8" max="16384" width="9.140625" style="15"/>
  </cols>
  <sheetData>
    <row r="1" spans="1:13" s="12" customFormat="1" ht="35.1" customHeight="1">
      <c r="A1" s="32" t="s">
        <v>115</v>
      </c>
      <c r="B1" s="32"/>
      <c r="C1" s="32"/>
      <c r="D1" s="32"/>
      <c r="E1" s="32"/>
      <c r="F1" s="32"/>
      <c r="G1" s="32"/>
    </row>
    <row r="2" spans="1:13" s="2" customFormat="1" ht="18" customHeight="1" thickBot="1">
      <c r="A2" s="20"/>
      <c r="C2" s="36"/>
      <c r="D2" s="27"/>
      <c r="F2" s="36"/>
      <c r="G2" s="37"/>
      <c r="I2" s="36"/>
      <c r="J2" s="37"/>
      <c r="L2" s="36"/>
      <c r="M2" s="37" t="s">
        <v>39</v>
      </c>
    </row>
    <row r="3" spans="1:13" s="61" customFormat="1" ht="24.95" customHeight="1">
      <c r="A3" s="60" t="s">
        <v>116</v>
      </c>
      <c r="B3" s="140">
        <v>2014</v>
      </c>
      <c r="C3" s="140"/>
      <c r="D3" s="140"/>
      <c r="E3" s="140">
        <v>2015</v>
      </c>
      <c r="F3" s="140"/>
      <c r="G3" s="140"/>
      <c r="H3" s="140">
        <v>2016</v>
      </c>
      <c r="I3" s="140"/>
      <c r="J3" s="140"/>
      <c r="K3" s="140" t="s">
        <v>76</v>
      </c>
      <c r="L3" s="140"/>
      <c r="M3" s="140"/>
    </row>
    <row r="4" spans="1:13" s="64" customFormat="1" ht="24.95" customHeight="1" thickBot="1">
      <c r="A4" s="62"/>
      <c r="B4" s="63" t="s">
        <v>0</v>
      </c>
      <c r="C4" s="63" t="s">
        <v>1</v>
      </c>
      <c r="D4" s="63" t="s">
        <v>2</v>
      </c>
      <c r="E4" s="63" t="s">
        <v>0</v>
      </c>
      <c r="F4" s="63" t="s">
        <v>1</v>
      </c>
      <c r="G4" s="63" t="s">
        <v>2</v>
      </c>
      <c r="H4" s="63" t="s">
        <v>0</v>
      </c>
      <c r="I4" s="63" t="s">
        <v>1</v>
      </c>
      <c r="J4" s="63" t="s">
        <v>2</v>
      </c>
      <c r="K4" s="63" t="s">
        <v>0</v>
      </c>
      <c r="L4" s="63" t="s">
        <v>1</v>
      </c>
      <c r="M4" s="63" t="s">
        <v>2</v>
      </c>
    </row>
    <row r="5" spans="1:13" s="67" customFormat="1" ht="6" customHeight="1">
      <c r="A5" s="84"/>
      <c r="B5" s="85"/>
      <c r="C5" s="85"/>
      <c r="D5" s="85"/>
      <c r="E5" s="85"/>
      <c r="F5" s="85"/>
      <c r="G5" s="85"/>
      <c r="H5" s="85"/>
      <c r="I5" s="85"/>
      <c r="J5" s="85"/>
      <c r="K5" s="85"/>
      <c r="L5" s="85"/>
      <c r="M5" s="85"/>
    </row>
    <row r="6" spans="1:13" s="67" customFormat="1" ht="15.95" customHeight="1">
      <c r="A6" s="86" t="s">
        <v>42</v>
      </c>
      <c r="B6" s="80">
        <v>10.9</v>
      </c>
      <c r="C6" s="80">
        <v>11.6</v>
      </c>
      <c r="D6" s="87">
        <v>10.199999999999999</v>
      </c>
      <c r="E6" s="80">
        <v>10.9</v>
      </c>
      <c r="F6" s="80">
        <v>11.3</v>
      </c>
      <c r="G6" s="80">
        <v>10.5</v>
      </c>
      <c r="H6" s="111">
        <v>10.8</v>
      </c>
      <c r="I6" s="80">
        <v>11.2</v>
      </c>
      <c r="J6" s="80">
        <v>10.4</v>
      </c>
      <c r="K6" s="111">
        <v>9.6999999999999993</v>
      </c>
      <c r="L6" s="80">
        <v>10.4</v>
      </c>
      <c r="M6" s="80">
        <v>9</v>
      </c>
    </row>
    <row r="7" spans="1:13" s="67" customFormat="1" ht="15.95" customHeight="1">
      <c r="A7" s="86" t="s">
        <v>21</v>
      </c>
      <c r="B7" s="80">
        <v>25.2</v>
      </c>
      <c r="C7" s="80">
        <v>24.3</v>
      </c>
      <c r="D7" s="87">
        <v>26</v>
      </c>
      <c r="E7" s="80">
        <v>25.4</v>
      </c>
      <c r="F7" s="80">
        <v>24.5</v>
      </c>
      <c r="G7" s="80">
        <v>26.1</v>
      </c>
      <c r="H7" s="111">
        <v>25.1</v>
      </c>
      <c r="I7" s="80">
        <v>24.6</v>
      </c>
      <c r="J7" s="80">
        <v>25.5</v>
      </c>
      <c r="K7" s="111">
        <v>24.8</v>
      </c>
      <c r="L7" s="80">
        <v>23.5</v>
      </c>
      <c r="M7" s="80">
        <v>25.8</v>
      </c>
    </row>
    <row r="8" spans="1:13" s="67" customFormat="1" ht="15.95" customHeight="1">
      <c r="A8" s="70" t="s">
        <v>19</v>
      </c>
      <c r="B8" s="71">
        <v>42</v>
      </c>
      <c r="C8" s="71">
        <v>44.1</v>
      </c>
      <c r="D8" s="72">
        <v>39.700000000000003</v>
      </c>
      <c r="E8" s="71">
        <v>42</v>
      </c>
      <c r="F8" s="71">
        <v>44.5</v>
      </c>
      <c r="G8" s="71">
        <v>39.4</v>
      </c>
      <c r="H8" s="112">
        <v>44.8</v>
      </c>
      <c r="I8" s="71">
        <v>47.1</v>
      </c>
      <c r="J8" s="71">
        <v>42.5</v>
      </c>
      <c r="K8" s="112">
        <v>45.7</v>
      </c>
      <c r="L8" s="71">
        <v>47.4</v>
      </c>
      <c r="M8" s="71">
        <v>44.1</v>
      </c>
    </row>
    <row r="9" spans="1:13" s="67" customFormat="1" ht="15.95" customHeight="1">
      <c r="A9" s="70" t="s">
        <v>20</v>
      </c>
      <c r="B9" s="71">
        <v>14.4</v>
      </c>
      <c r="C9" s="71">
        <v>13.5</v>
      </c>
      <c r="D9" s="72">
        <v>15.2</v>
      </c>
      <c r="E9" s="71">
        <v>16</v>
      </c>
      <c r="F9" s="71">
        <v>15.6</v>
      </c>
      <c r="G9" s="71">
        <v>16.3</v>
      </c>
      <c r="H9" s="112">
        <v>15.1</v>
      </c>
      <c r="I9" s="71">
        <v>14.5</v>
      </c>
      <c r="J9" s="71">
        <v>15.6</v>
      </c>
      <c r="K9" s="112">
        <v>15.7</v>
      </c>
      <c r="L9" s="71">
        <v>14.3</v>
      </c>
      <c r="M9" s="71">
        <v>16.899999999999999</v>
      </c>
    </row>
    <row r="10" spans="1:13" s="67" customFormat="1" ht="15.95" customHeight="1">
      <c r="A10" s="70" t="s">
        <v>47</v>
      </c>
      <c r="B10" s="71">
        <v>31.9</v>
      </c>
      <c r="C10" s="71">
        <v>27.7</v>
      </c>
      <c r="D10" s="72">
        <v>33.9</v>
      </c>
      <c r="E10" s="71">
        <v>31.2</v>
      </c>
      <c r="F10" s="71">
        <v>26</v>
      </c>
      <c r="G10" s="71">
        <v>33.5</v>
      </c>
      <c r="H10" s="112">
        <v>32.299999999999997</v>
      </c>
      <c r="I10" s="71">
        <v>32.1</v>
      </c>
      <c r="J10" s="71">
        <v>32.4</v>
      </c>
      <c r="K10" s="112">
        <v>30.8</v>
      </c>
      <c r="L10" s="71">
        <v>29.9</v>
      </c>
      <c r="M10" s="71">
        <v>31.2</v>
      </c>
    </row>
    <row r="11" spans="1:13" s="67" customFormat="1" ht="6" customHeight="1" thickBot="1">
      <c r="A11" s="65"/>
      <c r="B11" s="88"/>
      <c r="C11" s="88"/>
      <c r="D11" s="88"/>
      <c r="E11" s="88"/>
      <c r="F11" s="88"/>
      <c r="G11" s="88"/>
      <c r="H11" s="88"/>
      <c r="I11" s="88"/>
      <c r="J11" s="88"/>
      <c r="K11" s="88"/>
      <c r="L11" s="88"/>
      <c r="M11" s="88"/>
    </row>
    <row r="12" spans="1:13" s="67" customFormat="1" ht="24.75" customHeight="1" thickBot="1">
      <c r="A12" s="75" t="s">
        <v>33</v>
      </c>
      <c r="B12" s="141">
        <v>2015</v>
      </c>
      <c r="C12" s="141"/>
      <c r="D12" s="141"/>
      <c r="E12" s="141">
        <v>2016</v>
      </c>
      <c r="F12" s="141"/>
      <c r="G12" s="141"/>
      <c r="H12" s="141">
        <v>2017</v>
      </c>
      <c r="I12" s="141"/>
      <c r="J12" s="141"/>
      <c r="K12" s="141" t="s">
        <v>95</v>
      </c>
      <c r="L12" s="141"/>
      <c r="M12" s="141"/>
    </row>
    <row r="13" spans="1:13" ht="15.95" customHeight="1">
      <c r="A13" s="29" t="s">
        <v>48</v>
      </c>
      <c r="B13" s="30"/>
      <c r="C13" s="30"/>
      <c r="D13" s="30"/>
      <c r="E13" s="30"/>
      <c r="F13" s="30"/>
      <c r="G13" s="30"/>
      <c r="M13" s="34" t="s">
        <v>15</v>
      </c>
    </row>
    <row r="14" spans="1:13" s="14" customFormat="1" ht="21.75" customHeight="1">
      <c r="A14" s="144" t="s">
        <v>117</v>
      </c>
      <c r="B14" s="144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</row>
    <row r="15" spans="1:13" ht="15" customHeight="1">
      <c r="A15" s="19"/>
      <c r="B15" s="16"/>
      <c r="C15" s="16"/>
    </row>
    <row r="17" spans="2:5" ht="14.1" customHeight="1">
      <c r="B17" s="26"/>
      <c r="E17" s="26"/>
    </row>
  </sheetData>
  <mergeCells count="9">
    <mergeCell ref="A14:M14"/>
    <mergeCell ref="B12:D12"/>
    <mergeCell ref="B3:D3"/>
    <mergeCell ref="K3:M3"/>
    <mergeCell ref="K12:M12"/>
    <mergeCell ref="H3:J3"/>
    <mergeCell ref="H12:J12"/>
    <mergeCell ref="E3:G3"/>
    <mergeCell ref="E12:G12"/>
  </mergeCells>
  <phoneticPr fontId="2" type="noConversion"/>
  <pageMargins left="0.39370078740157483" right="0.39370078740157483" top="0.78740157480314965" bottom="0.78740157480314965" header="0.51181102362204722" footer="0.51181102362204722"/>
  <pageSetup paperSize="9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"/>
  <sheetViews>
    <sheetView showGridLines="0" zoomScaleNormal="100" workbookViewId="0">
      <selection activeCell="A3" sqref="A3"/>
    </sheetView>
  </sheetViews>
  <sheetFormatPr defaultColWidth="6.7109375" defaultRowHeight="14.1" customHeight="1"/>
  <cols>
    <col min="1" max="1" width="25.7109375" style="15" customWidth="1"/>
    <col min="2" max="5" width="6.7109375" style="15" customWidth="1"/>
    <col min="6" max="16384" width="6.7109375" style="15"/>
  </cols>
  <sheetData>
    <row r="1" spans="1:17" s="12" customFormat="1" ht="35.1" customHeight="1">
      <c r="A1" s="32" t="s">
        <v>118</v>
      </c>
      <c r="B1" s="28"/>
      <c r="C1" s="28"/>
      <c r="D1" s="28"/>
      <c r="E1" s="28"/>
    </row>
    <row r="2" spans="1:17" s="2" customFormat="1" ht="18" customHeight="1" thickBot="1">
      <c r="A2" s="3"/>
      <c r="C2" s="36"/>
      <c r="D2" s="36"/>
      <c r="E2" s="27"/>
      <c r="G2" s="36"/>
      <c r="H2" s="36"/>
      <c r="I2" s="37"/>
      <c r="K2" s="36"/>
      <c r="L2" s="36"/>
      <c r="M2" s="37"/>
      <c r="O2" s="36"/>
      <c r="P2" s="36"/>
      <c r="Q2" s="37" t="s">
        <v>39</v>
      </c>
    </row>
    <row r="3" spans="1:17" s="61" customFormat="1" ht="24.95" customHeight="1">
      <c r="A3" s="60" t="s">
        <v>106</v>
      </c>
      <c r="B3" s="140">
        <v>2014</v>
      </c>
      <c r="C3" s="140"/>
      <c r="D3" s="140"/>
      <c r="E3" s="140"/>
      <c r="F3" s="140">
        <v>2015</v>
      </c>
      <c r="G3" s="140"/>
      <c r="H3" s="140"/>
      <c r="I3" s="140"/>
      <c r="J3" s="140">
        <v>2016</v>
      </c>
      <c r="K3" s="140"/>
      <c r="L3" s="140"/>
      <c r="M3" s="140"/>
      <c r="N3" s="140" t="s">
        <v>98</v>
      </c>
      <c r="O3" s="140"/>
      <c r="P3" s="140"/>
      <c r="Q3" s="140"/>
    </row>
    <row r="4" spans="1:17" s="64" customFormat="1" ht="24.95" customHeight="1" thickBot="1">
      <c r="A4" s="62"/>
      <c r="B4" s="63" t="s">
        <v>0</v>
      </c>
      <c r="C4" s="63" t="s">
        <v>17</v>
      </c>
      <c r="D4" s="63" t="s">
        <v>18</v>
      </c>
      <c r="E4" s="63" t="s">
        <v>3</v>
      </c>
      <c r="F4" s="63" t="s">
        <v>0</v>
      </c>
      <c r="G4" s="63" t="s">
        <v>17</v>
      </c>
      <c r="H4" s="63" t="s">
        <v>18</v>
      </c>
      <c r="I4" s="63" t="s">
        <v>3</v>
      </c>
      <c r="J4" s="63" t="s">
        <v>0</v>
      </c>
      <c r="K4" s="63" t="s">
        <v>17</v>
      </c>
      <c r="L4" s="63" t="s">
        <v>18</v>
      </c>
      <c r="M4" s="63" t="s">
        <v>3</v>
      </c>
      <c r="N4" s="63" t="s">
        <v>0</v>
      </c>
      <c r="O4" s="63" t="s">
        <v>17</v>
      </c>
      <c r="P4" s="63" t="s">
        <v>18</v>
      </c>
      <c r="Q4" s="63" t="s">
        <v>3</v>
      </c>
    </row>
    <row r="5" spans="1:17" s="67" customFormat="1" ht="6" customHeight="1">
      <c r="A5" s="65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</row>
    <row r="6" spans="1:17" s="67" customFormat="1" ht="15.95" customHeight="1">
      <c r="A6" s="70" t="s">
        <v>0</v>
      </c>
      <c r="B6" s="71">
        <v>29</v>
      </c>
      <c r="C6" s="71">
        <v>31.4</v>
      </c>
      <c r="D6" s="71">
        <v>32.200000000000003</v>
      </c>
      <c r="E6" s="72">
        <v>18.2</v>
      </c>
      <c r="F6" s="71">
        <v>26.7</v>
      </c>
      <c r="G6" s="71">
        <v>28.7</v>
      </c>
      <c r="H6" s="71">
        <v>29.3</v>
      </c>
      <c r="I6" s="71">
        <v>18</v>
      </c>
      <c r="J6" s="112">
        <v>27</v>
      </c>
      <c r="K6" s="71">
        <v>30.2</v>
      </c>
      <c r="L6" s="71">
        <v>30.2</v>
      </c>
      <c r="M6" s="71">
        <v>15.4</v>
      </c>
      <c r="N6" s="112">
        <v>24.5</v>
      </c>
      <c r="O6" s="71">
        <v>26.1</v>
      </c>
      <c r="P6" s="71">
        <v>26.4</v>
      </c>
      <c r="Q6" s="71">
        <v>16.5</v>
      </c>
    </row>
    <row r="7" spans="1:17" s="67" customFormat="1" ht="15.95" customHeight="1">
      <c r="A7" s="70" t="s">
        <v>1</v>
      </c>
      <c r="B7" s="71">
        <v>30.1</v>
      </c>
      <c r="C7" s="71">
        <v>30.9</v>
      </c>
      <c r="D7" s="71">
        <v>33.6</v>
      </c>
      <c r="E7" s="72">
        <v>17.2</v>
      </c>
      <c r="F7" s="71">
        <v>27.1</v>
      </c>
      <c r="G7" s="71">
        <v>29.1</v>
      </c>
      <c r="H7" s="71">
        <v>29.2</v>
      </c>
      <c r="I7" s="71">
        <v>16.600000000000001</v>
      </c>
      <c r="J7" s="112">
        <v>27.4</v>
      </c>
      <c r="K7" s="71">
        <v>28.6</v>
      </c>
      <c r="L7" s="71">
        <v>30.7</v>
      </c>
      <c r="M7" s="71">
        <v>14.4</v>
      </c>
      <c r="N7" s="112">
        <v>25.2</v>
      </c>
      <c r="O7" s="71">
        <v>26.9</v>
      </c>
      <c r="P7" s="71">
        <v>26.9</v>
      </c>
      <c r="Q7" s="71">
        <v>16</v>
      </c>
    </row>
    <row r="8" spans="1:17" s="67" customFormat="1" ht="15.95" customHeight="1">
      <c r="A8" s="70" t="s">
        <v>2</v>
      </c>
      <c r="B8" s="71">
        <v>28.7</v>
      </c>
      <c r="C8" s="71">
        <v>32.1</v>
      </c>
      <c r="D8" s="71">
        <v>31.5</v>
      </c>
      <c r="E8" s="72">
        <v>19.3</v>
      </c>
      <c r="F8" s="71">
        <v>26.5</v>
      </c>
      <c r="G8" s="71">
        <v>26.9</v>
      </c>
      <c r="H8" s="71">
        <v>29.4</v>
      </c>
      <c r="I8" s="71">
        <v>19.100000000000001</v>
      </c>
      <c r="J8" s="112">
        <v>26.5</v>
      </c>
      <c r="K8" s="71">
        <v>32.6</v>
      </c>
      <c r="L8" s="71">
        <v>29.9</v>
      </c>
      <c r="M8" s="71">
        <v>15.7</v>
      </c>
      <c r="N8" s="112">
        <v>24</v>
      </c>
      <c r="O8" s="71">
        <v>24.5</v>
      </c>
      <c r="P8" s="71">
        <v>26</v>
      </c>
      <c r="Q8" s="71">
        <v>16.600000000000001</v>
      </c>
    </row>
    <row r="9" spans="1:17" s="67" customFormat="1" ht="6" customHeight="1" thickBot="1">
      <c r="A9" s="65"/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</row>
    <row r="10" spans="1:17" s="67" customFormat="1" ht="20.100000000000001" customHeight="1" thickBot="1">
      <c r="A10" s="75" t="s">
        <v>33</v>
      </c>
      <c r="B10" s="141">
        <v>2015</v>
      </c>
      <c r="C10" s="141"/>
      <c r="D10" s="141"/>
      <c r="E10" s="141"/>
      <c r="F10" s="141">
        <v>2016</v>
      </c>
      <c r="G10" s="141"/>
      <c r="H10" s="141"/>
      <c r="I10" s="141"/>
      <c r="J10" s="141">
        <v>2017</v>
      </c>
      <c r="K10" s="141"/>
      <c r="L10" s="141"/>
      <c r="M10" s="141"/>
      <c r="N10" s="141" t="s">
        <v>94</v>
      </c>
      <c r="O10" s="141"/>
      <c r="P10" s="141"/>
      <c r="Q10" s="141"/>
    </row>
    <row r="11" spans="1:17" s="14" customFormat="1" ht="15.95" customHeight="1">
      <c r="A11" s="29" t="s">
        <v>48</v>
      </c>
      <c r="B11" s="18"/>
      <c r="C11" s="18"/>
      <c r="D11" s="18"/>
      <c r="Q11" s="34" t="s">
        <v>15</v>
      </c>
    </row>
    <row r="12" spans="1:17" ht="12" customHeight="1">
      <c r="A12" s="19"/>
      <c r="B12" s="17"/>
      <c r="C12" s="17"/>
      <c r="D12" s="17"/>
      <c r="I12" s="38"/>
    </row>
  </sheetData>
  <mergeCells count="8">
    <mergeCell ref="B10:E10"/>
    <mergeCell ref="B3:E3"/>
    <mergeCell ref="F3:I3"/>
    <mergeCell ref="N3:Q3"/>
    <mergeCell ref="N10:Q10"/>
    <mergeCell ref="J3:M3"/>
    <mergeCell ref="J10:M10"/>
    <mergeCell ref="F10:I10"/>
  </mergeCells>
  <printOptions horizontalCentered="1"/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1"/>
  <sheetViews>
    <sheetView showGridLines="0" workbookViewId="0">
      <selection activeCell="A4" sqref="A4"/>
    </sheetView>
  </sheetViews>
  <sheetFormatPr defaultRowHeight="14.1" customHeight="1"/>
  <cols>
    <col min="1" max="1" width="45.28515625" style="5" customWidth="1"/>
    <col min="2" max="2" width="3.7109375" style="5" customWidth="1"/>
    <col min="3" max="6" width="10.5703125" style="5" customWidth="1"/>
    <col min="7" max="16384" width="9.140625" style="5"/>
  </cols>
  <sheetData>
    <row r="1" spans="1:6" s="2" customFormat="1" ht="35.1" customHeight="1">
      <c r="A1" s="32" t="s">
        <v>119</v>
      </c>
      <c r="B1" s="28"/>
      <c r="C1" s="28"/>
    </row>
    <row r="2" spans="1:6" s="2" customFormat="1" ht="18" customHeight="1" thickBot="1">
      <c r="A2" s="3"/>
      <c r="B2" s="3"/>
      <c r="C2" s="27"/>
    </row>
    <row r="3" spans="1:6" ht="24.95" customHeight="1" thickBot="1">
      <c r="A3" s="94" t="s">
        <v>120</v>
      </c>
      <c r="B3" s="95" t="s">
        <v>31</v>
      </c>
      <c r="C3" s="89">
        <v>2015</v>
      </c>
      <c r="D3" s="89">
        <v>2016</v>
      </c>
      <c r="E3" s="89">
        <v>2017</v>
      </c>
      <c r="F3" s="89" t="s">
        <v>99</v>
      </c>
    </row>
    <row r="4" spans="1:6" ht="9.9499999999999993" customHeight="1">
      <c r="A4" s="24"/>
      <c r="B4" s="24"/>
      <c r="C4" s="90"/>
      <c r="D4" s="90"/>
      <c r="E4" s="90"/>
      <c r="F4" s="90"/>
    </row>
    <row r="5" spans="1:6" ht="18" customHeight="1">
      <c r="A5" s="25" t="s">
        <v>34</v>
      </c>
      <c r="B5" s="23" t="s">
        <v>32</v>
      </c>
      <c r="C5" s="91">
        <v>21.6</v>
      </c>
      <c r="D5" s="91">
        <v>19.5</v>
      </c>
      <c r="E5" s="91">
        <v>18</v>
      </c>
      <c r="F5" s="91">
        <v>16.600000000000001</v>
      </c>
    </row>
    <row r="6" spans="1:6" ht="18" customHeight="1">
      <c r="A6" s="25" t="s">
        <v>38</v>
      </c>
      <c r="B6" s="23" t="s">
        <v>32</v>
      </c>
      <c r="C6" s="91">
        <v>9.6</v>
      </c>
      <c r="D6" s="91">
        <v>8.4</v>
      </c>
      <c r="E6" s="91">
        <v>6.9</v>
      </c>
      <c r="F6" s="91">
        <v>6</v>
      </c>
    </row>
    <row r="7" spans="1:6" ht="18" customHeight="1">
      <c r="A7" s="25" t="s">
        <v>35</v>
      </c>
      <c r="B7" s="23" t="s">
        <v>46</v>
      </c>
      <c r="C7" s="91">
        <v>3.7</v>
      </c>
      <c r="D7" s="91">
        <v>3.6</v>
      </c>
      <c r="E7" s="91">
        <v>3.6</v>
      </c>
      <c r="F7" s="91">
        <v>3.5</v>
      </c>
    </row>
    <row r="8" spans="1:6" s="6" customFormat="1" ht="9.9499999999999993" customHeight="1" thickBot="1">
      <c r="A8" s="7"/>
      <c r="B8" s="7"/>
      <c r="C8" s="92"/>
      <c r="D8" s="92"/>
      <c r="E8" s="92"/>
      <c r="F8" s="92"/>
    </row>
    <row r="9" spans="1:6" s="6" customFormat="1" ht="24.95" customHeight="1" thickBot="1">
      <c r="A9" s="35" t="s">
        <v>33</v>
      </c>
      <c r="B9" s="35"/>
      <c r="C9" s="93">
        <v>2015</v>
      </c>
      <c r="D9" s="93">
        <v>2016</v>
      </c>
      <c r="E9" s="93">
        <v>2017</v>
      </c>
      <c r="F9" s="93" t="s">
        <v>99</v>
      </c>
    </row>
    <row r="10" spans="1:6" s="6" customFormat="1" ht="15.95" customHeight="1">
      <c r="A10" s="29" t="s">
        <v>48</v>
      </c>
      <c r="B10" s="8"/>
      <c r="D10" s="34"/>
      <c r="E10" s="34"/>
      <c r="F10" s="34" t="s">
        <v>15</v>
      </c>
    </row>
    <row r="11" spans="1:6" ht="14.1" customHeight="1">
      <c r="A11" s="22"/>
      <c r="B11" s="22"/>
      <c r="C11" s="6"/>
    </row>
  </sheetData>
  <phoneticPr fontId="2" type="noConversion"/>
  <pageMargins left="0.35433070866141736" right="0.35433070866141736" top="0.98425196850393704" bottom="0.98425196850393704" header="0.51181102362204722" footer="0.51181102362204722"/>
  <pageSetup paperSize="9" orientation="landscape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2"/>
  <sheetViews>
    <sheetView showGridLines="0" zoomScaleNormal="100" workbookViewId="0">
      <selection activeCell="A4" sqref="A4"/>
    </sheetView>
  </sheetViews>
  <sheetFormatPr defaultColWidth="6.7109375" defaultRowHeight="14.1" customHeight="1"/>
  <cols>
    <col min="1" max="1" width="25.7109375" style="15" customWidth="1"/>
    <col min="2" max="16384" width="6.7109375" style="15"/>
  </cols>
  <sheetData>
    <row r="1" spans="1:19" s="12" customFormat="1" ht="35.1" customHeight="1">
      <c r="A1" s="32" t="s">
        <v>121</v>
      </c>
    </row>
    <row r="2" spans="1:19" s="2" customFormat="1" ht="18" customHeight="1" thickBot="1">
      <c r="A2" s="3"/>
      <c r="C2" s="36"/>
      <c r="D2" s="36"/>
      <c r="E2" s="37"/>
      <c r="G2" s="36"/>
      <c r="H2" s="36"/>
      <c r="I2" s="37"/>
      <c r="K2" s="36"/>
      <c r="L2" s="36"/>
      <c r="M2" s="37"/>
      <c r="O2" s="36"/>
      <c r="P2" s="36"/>
      <c r="Q2" s="37" t="s">
        <v>39</v>
      </c>
    </row>
    <row r="3" spans="1:19" s="13" customFormat="1" ht="24.95" customHeight="1" thickBot="1">
      <c r="A3" s="96" t="s">
        <v>116</v>
      </c>
      <c r="B3" s="145">
        <v>2015</v>
      </c>
      <c r="C3" s="145"/>
      <c r="D3" s="145"/>
      <c r="E3" s="145"/>
      <c r="F3" s="145">
        <v>2016</v>
      </c>
      <c r="G3" s="145"/>
      <c r="H3" s="145"/>
      <c r="I3" s="145"/>
      <c r="J3" s="145">
        <v>2017</v>
      </c>
      <c r="K3" s="145"/>
      <c r="L3" s="145"/>
      <c r="M3" s="145"/>
      <c r="N3" s="145" t="s">
        <v>94</v>
      </c>
      <c r="O3" s="145"/>
      <c r="P3" s="145"/>
      <c r="Q3" s="145"/>
    </row>
    <row r="4" spans="1:19" s="14" customFormat="1" ht="24.95" customHeight="1" thickBot="1">
      <c r="A4" s="97"/>
      <c r="B4" s="98" t="s">
        <v>0</v>
      </c>
      <c r="C4" s="98" t="s">
        <v>17</v>
      </c>
      <c r="D4" s="98" t="s">
        <v>18</v>
      </c>
      <c r="E4" s="98" t="s">
        <v>3</v>
      </c>
      <c r="F4" s="98" t="s">
        <v>0</v>
      </c>
      <c r="G4" s="98" t="s">
        <v>17</v>
      </c>
      <c r="H4" s="98" t="s">
        <v>18</v>
      </c>
      <c r="I4" s="98" t="s">
        <v>3</v>
      </c>
      <c r="J4" s="98" t="s">
        <v>0</v>
      </c>
      <c r="K4" s="98" t="s">
        <v>17</v>
      </c>
      <c r="L4" s="98" t="s">
        <v>18</v>
      </c>
      <c r="M4" s="98" t="s">
        <v>3</v>
      </c>
      <c r="N4" s="98" t="s">
        <v>0</v>
      </c>
      <c r="O4" s="98" t="s">
        <v>17</v>
      </c>
      <c r="P4" s="98" t="s">
        <v>18</v>
      </c>
      <c r="Q4" s="98" t="s">
        <v>3</v>
      </c>
    </row>
    <row r="5" spans="1:19" ht="9.9499999999999993" customHeight="1">
      <c r="A5" s="16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</row>
    <row r="6" spans="1:19" s="13" customFormat="1" ht="18" customHeight="1">
      <c r="A6" s="115" t="s">
        <v>0</v>
      </c>
      <c r="B6" s="116">
        <v>21.6</v>
      </c>
      <c r="C6" s="116">
        <v>22.3</v>
      </c>
      <c r="D6" s="116">
        <v>21.2</v>
      </c>
      <c r="E6" s="117">
        <v>22.2</v>
      </c>
      <c r="F6" s="116">
        <v>19.5</v>
      </c>
      <c r="G6" s="116">
        <v>19.7</v>
      </c>
      <c r="H6" s="116">
        <v>19.7</v>
      </c>
      <c r="I6" s="116">
        <v>18.899999999999999</v>
      </c>
      <c r="J6" s="118">
        <v>18</v>
      </c>
      <c r="K6" s="116">
        <v>17.8</v>
      </c>
      <c r="L6" s="116">
        <v>17.5</v>
      </c>
      <c r="M6" s="116">
        <v>19.8</v>
      </c>
      <c r="N6" s="118">
        <v>16.600000000000001</v>
      </c>
      <c r="O6" s="116">
        <v>16.399999999999999</v>
      </c>
      <c r="P6" s="116">
        <v>16.5</v>
      </c>
      <c r="Q6" s="116">
        <v>17</v>
      </c>
      <c r="S6" s="14"/>
    </row>
    <row r="7" spans="1:19" s="13" customFormat="1" ht="18" customHeight="1">
      <c r="A7" s="115" t="s">
        <v>1</v>
      </c>
      <c r="B7" s="116">
        <v>21</v>
      </c>
      <c r="C7" s="116">
        <v>23.3</v>
      </c>
      <c r="D7" s="116">
        <v>20.9</v>
      </c>
      <c r="E7" s="117">
        <v>18.8</v>
      </c>
      <c r="F7" s="116">
        <v>18.600000000000001</v>
      </c>
      <c r="G7" s="116">
        <v>19.3</v>
      </c>
      <c r="H7" s="116">
        <v>19.100000000000001</v>
      </c>
      <c r="I7" s="116">
        <v>15.9</v>
      </c>
      <c r="J7" s="118">
        <v>17.399999999999999</v>
      </c>
      <c r="K7" s="116">
        <v>17.600000000000001</v>
      </c>
      <c r="L7" s="116">
        <v>17.5</v>
      </c>
      <c r="M7" s="116">
        <v>17.100000000000001</v>
      </c>
      <c r="N7" s="118">
        <v>15.9</v>
      </c>
      <c r="O7" s="116">
        <v>16.5</v>
      </c>
      <c r="P7" s="116">
        <v>16.399999999999999</v>
      </c>
      <c r="Q7" s="116">
        <v>13.9</v>
      </c>
    </row>
    <row r="8" spans="1:19" s="13" customFormat="1" ht="18" customHeight="1">
      <c r="A8" s="115" t="s">
        <v>2</v>
      </c>
      <c r="B8" s="116">
        <v>22.1</v>
      </c>
      <c r="C8" s="116">
        <v>21.1</v>
      </c>
      <c r="D8" s="116">
        <v>21.5</v>
      </c>
      <c r="E8" s="117">
        <v>24.5</v>
      </c>
      <c r="F8" s="116">
        <v>20.3</v>
      </c>
      <c r="G8" s="116">
        <v>20</v>
      </c>
      <c r="H8" s="116">
        <v>20.100000000000001</v>
      </c>
      <c r="I8" s="116">
        <v>21.1</v>
      </c>
      <c r="J8" s="118">
        <v>18.600000000000001</v>
      </c>
      <c r="K8" s="116">
        <v>18</v>
      </c>
      <c r="L8" s="116">
        <v>17.5</v>
      </c>
      <c r="M8" s="116">
        <v>21.8</v>
      </c>
      <c r="N8" s="118">
        <v>17.2</v>
      </c>
      <c r="O8" s="116">
        <v>16.2</v>
      </c>
      <c r="P8" s="116">
        <v>16.7</v>
      </c>
      <c r="Q8" s="116">
        <v>19.2</v>
      </c>
    </row>
    <row r="9" spans="1:19" ht="9.9499999999999993" customHeight="1" thickBot="1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</row>
    <row r="10" spans="1:19" ht="24.75" customHeight="1" thickBot="1">
      <c r="A10" s="35" t="s">
        <v>33</v>
      </c>
      <c r="B10" s="146">
        <v>2015</v>
      </c>
      <c r="C10" s="146"/>
      <c r="D10" s="146"/>
      <c r="E10" s="146"/>
      <c r="F10" s="146">
        <v>2016</v>
      </c>
      <c r="G10" s="146"/>
      <c r="H10" s="146"/>
      <c r="I10" s="146"/>
      <c r="J10" s="146">
        <v>2017</v>
      </c>
      <c r="K10" s="146"/>
      <c r="L10" s="146"/>
      <c r="M10" s="146"/>
      <c r="N10" s="146" t="s">
        <v>94</v>
      </c>
      <c r="O10" s="146"/>
      <c r="P10" s="146"/>
      <c r="Q10" s="146"/>
    </row>
    <row r="11" spans="1:19" s="14" customFormat="1" ht="15.95" customHeight="1">
      <c r="A11" s="29" t="s">
        <v>48</v>
      </c>
      <c r="B11" s="18"/>
      <c r="C11" s="18"/>
      <c r="D11" s="18"/>
      <c r="E11" s="34"/>
      <c r="F11" s="18"/>
      <c r="G11" s="18"/>
      <c r="H11" s="18"/>
      <c r="I11" s="34"/>
      <c r="J11" s="18"/>
      <c r="K11" s="18"/>
      <c r="L11" s="18"/>
      <c r="M11" s="34"/>
      <c r="N11" s="18"/>
      <c r="O11" s="18"/>
      <c r="P11" s="18"/>
      <c r="Q11" s="34" t="s">
        <v>15</v>
      </c>
    </row>
    <row r="12" spans="1:19" ht="12" customHeight="1">
      <c r="A12" s="19"/>
    </row>
  </sheetData>
  <mergeCells count="8">
    <mergeCell ref="B3:E3"/>
    <mergeCell ref="B10:E10"/>
    <mergeCell ref="N3:Q3"/>
    <mergeCell ref="N10:Q10"/>
    <mergeCell ref="J3:M3"/>
    <mergeCell ref="J10:M10"/>
    <mergeCell ref="F10:I10"/>
    <mergeCell ref="F3:I3"/>
  </mergeCells>
  <printOptions horizontalCentered="1"/>
  <pageMargins left="0.39370078740157483" right="0.39370078740157483" top="0.78740157480314965" bottom="0.78740157480314965" header="0.51181102362204722" footer="0.51181102362204722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7"/>
  <sheetViews>
    <sheetView showGridLines="0" topLeftCell="A10" workbookViewId="0">
      <selection activeCell="A16" sqref="A16:C16"/>
    </sheetView>
  </sheetViews>
  <sheetFormatPr defaultRowHeight="14.1" customHeight="1"/>
  <cols>
    <col min="1" max="1" width="55.7109375" style="5" customWidth="1"/>
    <col min="2" max="16384" width="9.140625" style="5"/>
  </cols>
  <sheetData>
    <row r="1" spans="1:5" s="2" customFormat="1" ht="35.1" customHeight="1">
      <c r="A1" s="32" t="s">
        <v>122</v>
      </c>
      <c r="B1" s="113"/>
    </row>
    <row r="2" spans="1:5" s="2" customFormat="1" ht="18" customHeight="1" thickBot="1">
      <c r="A2" s="20"/>
      <c r="B2" s="37"/>
      <c r="C2" s="37" t="s">
        <v>39</v>
      </c>
    </row>
    <row r="3" spans="1:5" ht="24.95" customHeight="1" thickBot="1">
      <c r="A3" s="95" t="s">
        <v>120</v>
      </c>
      <c r="B3" s="99">
        <v>2017</v>
      </c>
      <c r="C3" s="99" t="s">
        <v>105</v>
      </c>
    </row>
    <row r="4" spans="1:5" s="13" customFormat="1" ht="8.1" customHeight="1">
      <c r="A4" s="21"/>
      <c r="B4" s="4"/>
      <c r="C4" s="4"/>
    </row>
    <row r="5" spans="1:5" s="13" customFormat="1" ht="32.1" customHeight="1">
      <c r="A5" s="39" t="s">
        <v>51</v>
      </c>
      <c r="B5" s="11">
        <v>44.3</v>
      </c>
      <c r="C5" s="11">
        <v>41.3</v>
      </c>
    </row>
    <row r="6" spans="1:5" s="13" customFormat="1" ht="32.1" customHeight="1">
      <c r="A6" s="39" t="s">
        <v>59</v>
      </c>
      <c r="B6" s="11">
        <v>36.9</v>
      </c>
      <c r="C6" s="11">
        <v>34.700000000000003</v>
      </c>
    </row>
    <row r="7" spans="1:5" s="13" customFormat="1" ht="32.1" customHeight="1">
      <c r="A7" s="39" t="s">
        <v>58</v>
      </c>
      <c r="B7" s="11">
        <v>20.399999999999999</v>
      </c>
      <c r="C7" s="11">
        <v>19.399999999999999</v>
      </c>
    </row>
    <row r="8" spans="1:5" s="13" customFormat="1" ht="32.1" customHeight="1">
      <c r="A8" s="39" t="s">
        <v>52</v>
      </c>
      <c r="B8" s="11">
        <v>7.6</v>
      </c>
      <c r="C8" s="11">
        <v>6.6</v>
      </c>
    </row>
    <row r="9" spans="1:5" s="13" customFormat="1" ht="24.95" customHeight="1">
      <c r="A9" s="39" t="s">
        <v>56</v>
      </c>
      <c r="B9" s="11">
        <v>6.5</v>
      </c>
      <c r="C9" s="11">
        <v>5.9</v>
      </c>
    </row>
    <row r="10" spans="1:5" s="13" customFormat="1" ht="24.95" customHeight="1">
      <c r="A10" s="39" t="s">
        <v>57</v>
      </c>
      <c r="B10" s="11">
        <v>3</v>
      </c>
      <c r="C10" s="11">
        <v>2.4</v>
      </c>
      <c r="E10" s="119"/>
    </row>
    <row r="11" spans="1:5" s="13" customFormat="1" ht="24.95" customHeight="1">
      <c r="A11" s="39" t="s">
        <v>53</v>
      </c>
      <c r="B11" s="10">
        <v>1.1000000000000001</v>
      </c>
      <c r="C11" s="10">
        <v>0.8</v>
      </c>
    </row>
    <row r="12" spans="1:5" s="13" customFormat="1" ht="24.95" customHeight="1">
      <c r="A12" s="39" t="s">
        <v>55</v>
      </c>
      <c r="B12" s="11">
        <v>0.5</v>
      </c>
      <c r="C12" s="11">
        <v>0.3</v>
      </c>
    </row>
    <row r="13" spans="1:5" s="13" customFormat="1" ht="24.95" customHeight="1">
      <c r="A13" s="39" t="s">
        <v>54</v>
      </c>
      <c r="B13" s="11">
        <v>0.4</v>
      </c>
      <c r="C13" s="11">
        <v>0.2</v>
      </c>
    </row>
    <row r="14" spans="1:5" s="15" customFormat="1" ht="8.1" customHeight="1" thickBot="1">
      <c r="A14" s="16"/>
      <c r="B14" s="16"/>
      <c r="C14" s="16"/>
    </row>
    <row r="15" spans="1:5" s="6" customFormat="1" ht="24.95" customHeight="1" thickBot="1">
      <c r="A15" s="75" t="s">
        <v>33</v>
      </c>
      <c r="B15" s="127">
        <v>2017</v>
      </c>
      <c r="C15" s="75" t="s">
        <v>92</v>
      </c>
    </row>
    <row r="16" spans="1:5" s="6" customFormat="1" ht="15.95" customHeight="1">
      <c r="A16" s="147" t="s">
        <v>123</v>
      </c>
      <c r="B16" s="147"/>
      <c r="C16" s="147"/>
    </row>
    <row r="17" spans="1:1" s="15" customFormat="1" ht="15" customHeight="1">
      <c r="A17" s="16"/>
    </row>
  </sheetData>
  <mergeCells count="1">
    <mergeCell ref="A16:C16"/>
  </mergeCells>
  <pageMargins left="0.39370078740157483" right="0.39370078740157483" top="0.78740157480314965" bottom="0.78740157480314965" header="0.51181102362204722" footer="0.51181102362204722"/>
  <pageSetup paperSize="9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Indice</vt:lpstr>
      <vt:lpstr>Anexo1</vt:lpstr>
      <vt:lpstr>Anexo2</vt:lpstr>
      <vt:lpstr>Anexo3</vt:lpstr>
      <vt:lpstr>Anexo4</vt:lpstr>
      <vt:lpstr>Anexo5</vt:lpstr>
      <vt:lpstr>Anexo6</vt:lpstr>
      <vt:lpstr>Anexo7</vt:lpstr>
      <vt:lpstr>Anexo8</vt:lpstr>
      <vt:lpstr>Anexo9</vt:lpstr>
      <vt:lpstr>Anexo10</vt:lpstr>
      <vt:lpstr>Anexo11</vt:lpstr>
    </vt:vector>
  </TitlesOfParts>
  <Company>INE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INE</dc:creator>
  <cp:lastModifiedBy>cristina.goncalves</cp:lastModifiedBy>
  <cp:lastPrinted>2018-11-20T09:59:01Z</cp:lastPrinted>
  <dcterms:created xsi:type="dcterms:W3CDTF">2005-12-30T15:29:12Z</dcterms:created>
  <dcterms:modified xsi:type="dcterms:W3CDTF">2018-11-29T19:09:34Z</dcterms:modified>
</cp:coreProperties>
</file>