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0" yWindow="765" windowWidth="15135" windowHeight="9060" tabRatio="1000"/>
  </bookViews>
  <sheets>
    <sheet name="Indice" sheetId="93" r:id="rId1"/>
    <sheet name="2.1" sheetId="27" r:id="rId2"/>
    <sheet name="2.2" sheetId="28" r:id="rId3"/>
    <sheet name="3.1" sheetId="29" r:id="rId4"/>
    <sheet name="3.2" sheetId="92" r:id="rId5"/>
    <sheet name="3.3" sheetId="31" r:id="rId6"/>
    <sheet name="3.4" sheetId="32" r:id="rId7"/>
    <sheet name="3.5" sheetId="33" r:id="rId8"/>
    <sheet name="3.6" sheetId="34" r:id="rId9"/>
    <sheet name="3.7" sheetId="35" r:id="rId10"/>
    <sheet name="3.8" sheetId="36" r:id="rId11"/>
    <sheet name="3.9" sheetId="37" r:id="rId12"/>
    <sheet name="4.1" sheetId="38" r:id="rId13"/>
    <sheet name="4.2" sheetId="39" r:id="rId14"/>
    <sheet name="4.3" sheetId="40" r:id="rId15"/>
    <sheet name="4.4" sheetId="41" r:id="rId16"/>
    <sheet name="4.5" sheetId="42" r:id="rId17"/>
    <sheet name="4.6" sheetId="43" r:id="rId18"/>
    <sheet name="4.7" sheetId="44" r:id="rId19"/>
    <sheet name="5.1" sheetId="45" r:id="rId20"/>
    <sheet name="5.2" sheetId="46" r:id="rId21"/>
    <sheet name="5.3" sheetId="47" r:id="rId22"/>
    <sheet name="5.4" sheetId="48" r:id="rId23"/>
    <sheet name="5.4a" sheetId="49" r:id="rId24"/>
    <sheet name="5.5" sheetId="50" r:id="rId25"/>
    <sheet name="5.6" sheetId="51" r:id="rId26"/>
    <sheet name="5.7" sheetId="52" r:id="rId27"/>
    <sheet name="5.7a" sheetId="53" r:id="rId28"/>
    <sheet name="5.8" sheetId="54" r:id="rId29"/>
    <sheet name="6.1" sheetId="61" r:id="rId30"/>
    <sheet name="6.1a" sheetId="62" r:id="rId31"/>
    <sheet name="6.2" sheetId="63" r:id="rId32"/>
    <sheet name="6.3" sheetId="64" r:id="rId33"/>
    <sheet name="6.4" sheetId="65" r:id="rId34"/>
    <sheet name="6.5" sheetId="66" r:id="rId35"/>
    <sheet name="6.6" sheetId="67" r:id="rId36"/>
    <sheet name="6.7" sheetId="68" r:id="rId37"/>
    <sheet name="6.8" sheetId="69" r:id="rId38"/>
    <sheet name="6.9" sheetId="70" r:id="rId39"/>
    <sheet name="6.10" sheetId="71" r:id="rId40"/>
    <sheet name="6.11" sheetId="72" r:id="rId41"/>
    <sheet name="6.12" sheetId="73" r:id="rId42"/>
    <sheet name="7.1" sheetId="74" r:id="rId43"/>
    <sheet name="7.2" sheetId="75" r:id="rId44"/>
    <sheet name="7.3" sheetId="76" r:id="rId45"/>
    <sheet name="7.4" sheetId="77" r:id="rId46"/>
    <sheet name="7.5" sheetId="78" r:id="rId47"/>
    <sheet name="7.6" sheetId="79" r:id="rId48"/>
    <sheet name="7.7" sheetId="80" r:id="rId49"/>
    <sheet name="7.8" sheetId="81" r:id="rId50"/>
    <sheet name="7.9" sheetId="82" r:id="rId51"/>
    <sheet name="7.10" sheetId="83" r:id="rId52"/>
    <sheet name="8.1" sheetId="84" r:id="rId53"/>
    <sheet name="8.2" sheetId="86" r:id="rId54"/>
    <sheet name="8.3" sheetId="87" r:id="rId55"/>
    <sheet name="9.1" sheetId="88" r:id="rId56"/>
  </sheets>
  <definedNames>
    <definedName name="\a">#REF!</definedName>
    <definedName name="\b">#REF!</definedName>
    <definedName name="\c">#REF!</definedName>
    <definedName name="\d">#REF!</definedName>
    <definedName name="Print_Area_MI">#REF!</definedName>
    <definedName name="_xlnm.Print_Titles" localSheetId="4">'3.2'!#REF!</definedName>
  </definedNames>
  <calcPr calcId="125725"/>
</workbook>
</file>

<file path=xl/calcChain.xml><?xml version="1.0" encoding="utf-8"?>
<calcChain xmlns="http://schemas.openxmlformats.org/spreadsheetml/2006/main">
  <c r="C8" i="37"/>
  <c r="D8"/>
  <c r="E8"/>
  <c r="F8"/>
  <c r="G8"/>
  <c r="H8"/>
  <c r="I8"/>
  <c r="I10"/>
  <c r="I11"/>
  <c r="I12"/>
  <c r="I13"/>
  <c r="I14"/>
  <c r="I15"/>
  <c r="I16"/>
  <c r="I17"/>
  <c r="I19"/>
  <c r="I20"/>
  <c r="I21"/>
  <c r="C25"/>
  <c r="D25"/>
  <c r="E25"/>
  <c r="F25"/>
  <c r="G25"/>
  <c r="H25"/>
  <c r="I25"/>
  <c r="I27"/>
  <c r="I28"/>
  <c r="I29"/>
  <c r="I30"/>
  <c r="I31"/>
  <c r="I32"/>
  <c r="I33"/>
  <c r="I34"/>
  <c r="I36"/>
  <c r="I37"/>
  <c r="I38"/>
  <c r="C42"/>
  <c r="D42"/>
  <c r="E42"/>
  <c r="F42"/>
  <c r="G42"/>
  <c r="H42"/>
  <c r="I42"/>
  <c r="I44"/>
  <c r="I45"/>
  <c r="I46"/>
  <c r="I47"/>
  <c r="I48"/>
  <c r="I49"/>
  <c r="I50"/>
  <c r="I51"/>
  <c r="I53"/>
  <c r="I54"/>
  <c r="I55"/>
  <c r="C9" i="36"/>
  <c r="D9"/>
  <c r="E9"/>
  <c r="F9"/>
  <c r="G9"/>
  <c r="H9"/>
  <c r="I9"/>
  <c r="C12"/>
  <c r="D12"/>
  <c r="E12"/>
  <c r="F12"/>
  <c r="G12"/>
  <c r="H12"/>
  <c r="I12"/>
  <c r="I13"/>
  <c r="I14"/>
  <c r="I15"/>
  <c r="I16"/>
  <c r="I17"/>
  <c r="I19"/>
  <c r="I20"/>
  <c r="C25"/>
  <c r="D25"/>
  <c r="E25"/>
  <c r="F25"/>
  <c r="G25"/>
  <c r="H25"/>
  <c r="I25"/>
  <c r="C28"/>
  <c r="D28"/>
  <c r="E28"/>
  <c r="F28"/>
  <c r="G28"/>
  <c r="H28"/>
  <c r="I28"/>
  <c r="I29"/>
  <c r="I30"/>
  <c r="I31"/>
  <c r="I32"/>
  <c r="I33"/>
  <c r="I35"/>
  <c r="I36"/>
  <c r="C41"/>
  <c r="D41"/>
  <c r="E41"/>
  <c r="F41"/>
  <c r="G41"/>
  <c r="H41"/>
  <c r="I41"/>
  <c r="C44"/>
  <c r="D44"/>
  <c r="E44"/>
  <c r="F44"/>
  <c r="G44"/>
  <c r="H44"/>
  <c r="I44"/>
  <c r="I45"/>
  <c r="I46"/>
  <c r="I47"/>
  <c r="I48"/>
  <c r="I49"/>
  <c r="I51"/>
  <c r="I52"/>
</calcChain>
</file>

<file path=xl/sharedStrings.xml><?xml version="1.0" encoding="utf-8"?>
<sst xmlns="http://schemas.openxmlformats.org/spreadsheetml/2006/main" count="3645" uniqueCount="1389">
  <si>
    <t>4.5 - Pesca descarregada</t>
  </si>
  <si>
    <t>4.6 - Preços mensais no produtor de alguns produtos vegetais</t>
  </si>
  <si>
    <t>Valor Mensal</t>
  </si>
  <si>
    <t xml:space="preserve">Preço Médio </t>
  </si>
  <si>
    <t>Anual</t>
  </si>
  <si>
    <t>4.7 - Preços mensais no produtor de alguns animais e produtos animais</t>
  </si>
  <si>
    <t>5.1 - Índice de produção industrial</t>
  </si>
  <si>
    <t>Meses</t>
  </si>
  <si>
    <t>GRANDES AGRUPAMENTOS INDUSTRIAIS</t>
  </si>
  <si>
    <t>SECÇÕES</t>
  </si>
  <si>
    <t>Bens de Consumo</t>
  </si>
  <si>
    <t>Energia</t>
  </si>
  <si>
    <t>Duradouro</t>
  </si>
  <si>
    <t>Índices mensais</t>
  </si>
  <si>
    <t>Variação mensal (%)</t>
  </si>
  <si>
    <t>Variação homóloga (%)</t>
  </si>
  <si>
    <t>Variação média nos últimos 12 meses (%)</t>
  </si>
  <si>
    <t>5.2 - Índice de volume de negócios na indústria</t>
  </si>
  <si>
    <t>5.3 - Índice de emprego na indústria</t>
  </si>
  <si>
    <t>EMPREGO</t>
  </si>
  <si>
    <t>REMUNERAÇÕES</t>
  </si>
  <si>
    <t>CT</t>
  </si>
  <si>
    <t>INV</t>
  </si>
  <si>
    <t>EN</t>
  </si>
  <si>
    <t>INQUÉRITO MENSAL</t>
  </si>
  <si>
    <t>INQUÉRITO TRIMESTRAL</t>
  </si>
  <si>
    <t xml:space="preserve">  Valores Mensais   (10³ EUR) </t>
  </si>
  <si>
    <t>Saldo</t>
  </si>
  <si>
    <t>Taxa de cobertura (%)</t>
  </si>
  <si>
    <t>Bens Intermédios</t>
  </si>
  <si>
    <t>5.5 - Licenciamento de obra</t>
  </si>
  <si>
    <t xml:space="preserve">Variação (%) </t>
  </si>
  <si>
    <t xml:space="preserve">PORTUGAL  </t>
  </si>
  <si>
    <t>Edifícios licenciados</t>
  </si>
  <si>
    <t xml:space="preserve">    dos quais: de Construções novas</t>
  </si>
  <si>
    <t>Edifícios licenciados para Habitação familiar</t>
  </si>
  <si>
    <t xml:space="preserve">        Fogos</t>
  </si>
  <si>
    <t xml:space="preserve">NORTE  </t>
  </si>
  <si>
    <t xml:space="preserve">CENTRO  </t>
  </si>
  <si>
    <t xml:space="preserve">ALENTEJO  </t>
  </si>
  <si>
    <t xml:space="preserve">ALGARVE  </t>
  </si>
  <si>
    <t>R.A. dos AÇORES</t>
  </si>
  <si>
    <t>R.A. da MADEIRA</t>
  </si>
  <si>
    <t xml:space="preserve">NOTA: O Total de obras licenciadas inclui licenças para construções novas, ampliações, alterações, reconstruções e demolições de edifícios.    </t>
  </si>
  <si>
    <t>(a) Dados preliminares</t>
  </si>
  <si>
    <t>5.6 - Obras concluídas</t>
  </si>
  <si>
    <t>Edifícios concluídos</t>
  </si>
  <si>
    <t>Edifícios concluídos para Habitação familiar</t>
  </si>
  <si>
    <t>5.7 - Inquéritos de conjuntura à construção e obras públicas</t>
  </si>
  <si>
    <t>5.8 - Índice de preços na produção industrial</t>
  </si>
  <si>
    <t xml:space="preserve">Valor   </t>
  </si>
  <si>
    <t xml:space="preserve">Variação Mensal (%)    </t>
  </si>
  <si>
    <t xml:space="preserve"> Mensal   </t>
  </si>
  <si>
    <t>(12 meses)</t>
  </si>
  <si>
    <t>C/D/E</t>
  </si>
  <si>
    <t>ÍNDICE GERAL</t>
  </si>
  <si>
    <t xml:space="preserve"> </t>
  </si>
  <si>
    <t xml:space="preserve">Desagregação do  Índice Geral </t>
  </si>
  <si>
    <t>por Grandes Agrupamentos Industriais:</t>
  </si>
  <si>
    <t>Bens de Consumo (Total)</t>
  </si>
  <si>
    <t xml:space="preserve">- </t>
  </si>
  <si>
    <t xml:space="preserve">Bens de consumo duradouro     </t>
  </si>
  <si>
    <t xml:space="preserve">Bens de consumo n. duradouro    </t>
  </si>
  <si>
    <t xml:space="preserve">Bens Intermédios    </t>
  </si>
  <si>
    <t xml:space="preserve">Bens de Investimento    </t>
  </si>
  <si>
    <t>C</t>
  </si>
  <si>
    <t>D</t>
  </si>
  <si>
    <t xml:space="preserve">Indústrias Transformadoras    </t>
  </si>
  <si>
    <t>CAE-Rev.3</t>
  </si>
  <si>
    <t>B</t>
  </si>
  <si>
    <t>e fria e ar frio</t>
  </si>
  <si>
    <t>Captação, tratamento e distribuição de</t>
  </si>
  <si>
    <t xml:space="preserve">água; saneamento, gestão de resíduos </t>
  </si>
  <si>
    <t>e despoluição</t>
  </si>
  <si>
    <t>5.4 - Inquéritos de conjuntura à indústria transformadora</t>
  </si>
  <si>
    <t>E</t>
  </si>
  <si>
    <t>Últimos 12 Meses</t>
  </si>
  <si>
    <t>HORAS (Índices Brutos)</t>
  </si>
  <si>
    <t>Agricultura, Produção Animal, Caça, Floresta e Pesca</t>
  </si>
  <si>
    <t>Indústria, incluindo a Energia e a Água</t>
  </si>
  <si>
    <t>Secções B a E da CAE Rev.3 - Indústria, incluindo a Energia e a Água</t>
  </si>
  <si>
    <t>Secção F da CAE Rev.3 - Construção</t>
  </si>
  <si>
    <t>6.1 - Inquéritos de conjuntura ao comércio</t>
  </si>
  <si>
    <t>Comércio por grosso</t>
  </si>
  <si>
    <t>Comércio a retalho</t>
  </si>
  <si>
    <t>Volume de negócios no Comércio a Retalho</t>
  </si>
  <si>
    <t>Volume de negócios no Comércio a Retalho (DEFLACIONADO)</t>
  </si>
  <si>
    <t xml:space="preserve">  Comerciais ligeiros </t>
  </si>
  <si>
    <t xml:space="preserve">  Pesados de mercadorias</t>
  </si>
  <si>
    <t xml:space="preserve">  Pesados de passageiros   </t>
  </si>
  <si>
    <t xml:space="preserve">Fonte: Dados obtidos pelo INE junto da ACAP - Associação do Comércio Automóvel de Portugal   </t>
  </si>
  <si>
    <t xml:space="preserve">  Valores Mensais   (10³ EUR)  </t>
  </si>
  <si>
    <t xml:space="preserve"> Variação </t>
  </si>
  <si>
    <t xml:space="preserve">    UNIÃO EUROPEIA</t>
  </si>
  <si>
    <t>Abastecimento e provisões de bordo da UE</t>
  </si>
  <si>
    <t>Alemanha</t>
  </si>
  <si>
    <t>Áustria</t>
  </si>
  <si>
    <t xml:space="preserve">Bélgica </t>
  </si>
  <si>
    <t>Bulgária</t>
  </si>
  <si>
    <t>Chipre</t>
  </si>
  <si>
    <t>Dinamarca</t>
  </si>
  <si>
    <t>Eslováquia</t>
  </si>
  <si>
    <t>Eslovénia</t>
  </si>
  <si>
    <t>Espanha</t>
  </si>
  <si>
    <t>Estónia</t>
  </si>
  <si>
    <t>Finlândia</t>
  </si>
  <si>
    <t>França</t>
  </si>
  <si>
    <t>Grécia</t>
  </si>
  <si>
    <t>Hungria</t>
  </si>
  <si>
    <t>Irlanda</t>
  </si>
  <si>
    <t>Itália</t>
  </si>
  <si>
    <t>Letónia</t>
  </si>
  <si>
    <t>Lituânia</t>
  </si>
  <si>
    <t>Luxemburgo</t>
  </si>
  <si>
    <t>Malta</t>
  </si>
  <si>
    <t>Países Baixos</t>
  </si>
  <si>
    <t>Países e territórios ND da UE</t>
  </si>
  <si>
    <t>Polónia</t>
  </si>
  <si>
    <t>Reino Unido</t>
  </si>
  <si>
    <t>República Checa</t>
  </si>
  <si>
    <t>Roménia</t>
  </si>
  <si>
    <t>Suécia</t>
  </si>
  <si>
    <t xml:space="preserve">    EFTA</t>
  </si>
  <si>
    <t>Islândia</t>
  </si>
  <si>
    <t>Liechenstein</t>
  </si>
  <si>
    <t>Noruega</t>
  </si>
  <si>
    <t>Suiça</t>
  </si>
  <si>
    <t xml:space="preserve">    OPEP</t>
  </si>
  <si>
    <t xml:space="preserve">    PALOP</t>
  </si>
  <si>
    <t>Estados Unidos da América</t>
  </si>
  <si>
    <t>Japão</t>
  </si>
  <si>
    <t xml:space="preserve">    Outros</t>
  </si>
  <si>
    <t>Bulgaria</t>
  </si>
  <si>
    <t>ÍNDICE TOTAL</t>
  </si>
  <si>
    <t>Comércio a retalho de produtos não alimentares     (Total)</t>
  </si>
  <si>
    <t>TOTAL GERAL</t>
  </si>
  <si>
    <t>10. Vestuário</t>
  </si>
  <si>
    <t>11. Calçado</t>
  </si>
  <si>
    <t>13. Metais comuns</t>
  </si>
  <si>
    <t>15. Veículos e outro material de transporte</t>
  </si>
  <si>
    <t>(**) Bens Intermédios + Outros</t>
  </si>
  <si>
    <t>Ponderador</t>
  </si>
  <si>
    <t>Bens de Investimento</t>
  </si>
  <si>
    <t>Indústrias Transformadoras</t>
  </si>
  <si>
    <t>Não Duradouro</t>
  </si>
  <si>
    <t>INT **</t>
  </si>
  <si>
    <t>17. Outros produtos</t>
  </si>
  <si>
    <t>Outros não determinados</t>
  </si>
  <si>
    <t xml:space="preserve">                                                   Valor Mensal</t>
  </si>
  <si>
    <t>Frangos</t>
  </si>
  <si>
    <t xml:space="preserve">   Número </t>
  </si>
  <si>
    <t>Ovos</t>
  </si>
  <si>
    <t xml:space="preserve">   Peso </t>
  </si>
  <si>
    <t>7.1 - Transportes ferroviários</t>
  </si>
  <si>
    <t>Transporte Ferroviário</t>
  </si>
  <si>
    <t xml:space="preserve">Passageiros transportados    </t>
  </si>
  <si>
    <t xml:space="preserve">  Tráfego suburbano    </t>
  </si>
  <si>
    <t>Metropolitano de Lisboa</t>
  </si>
  <si>
    <t xml:space="preserve">Número de veículos    </t>
  </si>
  <si>
    <t xml:space="preserve">Lugares-Km oferecidos    </t>
  </si>
  <si>
    <t>Metropolitano do Porto</t>
  </si>
  <si>
    <t>7.2 - Transportes fluviais</t>
  </si>
  <si>
    <t>Ria de Aveiro</t>
  </si>
  <si>
    <t>Rio Tejo</t>
  </si>
  <si>
    <t>Rio Sado</t>
  </si>
  <si>
    <t>Ria Formosa</t>
  </si>
  <si>
    <t>7.3 - Transportes marítimos</t>
  </si>
  <si>
    <t>Acumulada</t>
  </si>
  <si>
    <t xml:space="preserve">Embarcações de Comércio Entradas     </t>
  </si>
  <si>
    <t xml:space="preserve">Número    </t>
  </si>
  <si>
    <t xml:space="preserve">Arqueação bruta   </t>
  </si>
  <si>
    <t xml:space="preserve">Tonelagem de porte bruto   </t>
  </si>
  <si>
    <t xml:space="preserve">Embarcações procedentes de   </t>
  </si>
  <si>
    <t xml:space="preserve">  Total do Continente  </t>
  </si>
  <si>
    <t xml:space="preserve">   Descarregadas    </t>
  </si>
  <si>
    <t xml:space="preserve">    Carga Geral    </t>
  </si>
  <si>
    <t xml:space="preserve">    Granéis Sólidos    </t>
  </si>
  <si>
    <t xml:space="preserve">    Granéis Líquidos    </t>
  </si>
  <si>
    <t xml:space="preserve">   Carregadas    </t>
  </si>
  <si>
    <t xml:space="preserve">  Porto de Sines    </t>
  </si>
  <si>
    <t xml:space="preserve">    Contentores    </t>
  </si>
  <si>
    <t xml:space="preserve">  Porto de Leixões    </t>
  </si>
  <si>
    <t xml:space="preserve">  Porto de Lisboa</t>
  </si>
  <si>
    <t xml:space="preserve">    Carga Geral     </t>
  </si>
  <si>
    <t xml:space="preserve">Movimento de  Contentores    </t>
  </si>
  <si>
    <t xml:space="preserve">   Descarregados    </t>
  </si>
  <si>
    <t xml:space="preserve">    Número    </t>
  </si>
  <si>
    <t xml:space="preserve">   Carregados    </t>
  </si>
  <si>
    <t>Tráfego Internacional</t>
  </si>
  <si>
    <t>Aviões</t>
  </si>
  <si>
    <t xml:space="preserve">  Trafego regular</t>
  </si>
  <si>
    <t>Passageiros embarcados</t>
  </si>
  <si>
    <t>Passageiros desembarcados</t>
  </si>
  <si>
    <t>Mercadorias carregadas</t>
  </si>
  <si>
    <t>Mercadorias descarregadas</t>
  </si>
  <si>
    <t>Correio carregado</t>
  </si>
  <si>
    <t>Correio descarregado</t>
  </si>
  <si>
    <t>Tráfego Territorial</t>
  </si>
  <si>
    <t>Tráfego Interior</t>
  </si>
  <si>
    <t xml:space="preserve">    Norte</t>
  </si>
  <si>
    <t xml:space="preserve">    Centro</t>
  </si>
  <si>
    <t xml:space="preserve">    Alentejo </t>
  </si>
  <si>
    <t xml:space="preserve">    Algarve</t>
  </si>
  <si>
    <t>7.6 - Dormidas nos estabelecimentos hoteleiros, por países de residência</t>
  </si>
  <si>
    <t>Valor Mensal (10³)</t>
  </si>
  <si>
    <t>Residentes em Portugal</t>
  </si>
  <si>
    <t>Residentes no Estrangeiro</t>
  </si>
  <si>
    <t xml:space="preserve">        Alemanha</t>
  </si>
  <si>
    <t xml:space="preserve">        Bélgica</t>
  </si>
  <si>
    <t xml:space="preserve">        Espanha</t>
  </si>
  <si>
    <t xml:space="preserve">        França</t>
  </si>
  <si>
    <t xml:space="preserve">        Irlanda</t>
  </si>
  <si>
    <t xml:space="preserve">        Itália</t>
  </si>
  <si>
    <t xml:space="preserve">        Países Baixos</t>
  </si>
  <si>
    <t xml:space="preserve">        Reino Unido</t>
  </si>
  <si>
    <t xml:space="preserve">    Outros Países da Europa</t>
  </si>
  <si>
    <t xml:space="preserve">  África</t>
  </si>
  <si>
    <t xml:space="preserve">  América</t>
  </si>
  <si>
    <t xml:space="preserve">    Brasil</t>
  </si>
  <si>
    <t xml:space="preserve">    Estados Unidos da América</t>
  </si>
  <si>
    <t xml:space="preserve">  Ásia</t>
  </si>
  <si>
    <t xml:space="preserve">  Oceânia</t>
  </si>
  <si>
    <t>7.7 -  Hóspedes nos estabelecimentos hoteleiros, segundo a NUTS</t>
  </si>
  <si>
    <t xml:space="preserve">  Norte</t>
  </si>
  <si>
    <t xml:space="preserve">  Centro </t>
  </si>
  <si>
    <t xml:space="preserve">  Alentejo </t>
  </si>
  <si>
    <t xml:space="preserve">  Algarve</t>
  </si>
  <si>
    <t>7.8 - Dormidas nos estabelecimentos hoteleiros, segundo a NUTS</t>
  </si>
  <si>
    <t>7.9 - Proveitos totais nos estabelecimentos hoteleiros segundo a NUTS</t>
  </si>
  <si>
    <t>7.10 - Proveitos de aposento nos estabelecimentos hoteleiros, segundo a  NUTS</t>
  </si>
  <si>
    <t>Variação Homóloga (%)</t>
  </si>
  <si>
    <t xml:space="preserve">TOTAL </t>
  </si>
  <si>
    <t xml:space="preserve">    Número</t>
  </si>
  <si>
    <t>Anónimas</t>
  </si>
  <si>
    <t>Quotas</t>
  </si>
  <si>
    <t>Outras</t>
  </si>
  <si>
    <t>Ex novo</t>
  </si>
  <si>
    <t>Por cisão, fusão e transformação</t>
  </si>
  <si>
    <t>9.1 - Índice harmonizado de preços no consumidor</t>
  </si>
  <si>
    <r>
      <t>Variação Homóloga (%)</t>
    </r>
    <r>
      <rPr>
        <b/>
        <vertAlign val="superscript"/>
        <sz val="7.5"/>
        <color indexed="9"/>
        <rFont val="Arial"/>
        <family val="2"/>
      </rPr>
      <t>(1)</t>
    </r>
  </si>
  <si>
    <t>Bélgica</t>
  </si>
  <si>
    <t xml:space="preserve">Fonte: EUROSTAT   </t>
  </si>
  <si>
    <r>
      <t>Unid:10</t>
    </r>
    <r>
      <rPr>
        <vertAlign val="superscript"/>
        <sz val="7.5"/>
        <color indexed="8"/>
        <rFont val="Arial"/>
        <family val="2"/>
      </rPr>
      <t>6</t>
    </r>
    <r>
      <rPr>
        <sz val="7.5"/>
        <color indexed="8"/>
        <rFont val="Arial"/>
        <family val="2"/>
      </rPr>
      <t xml:space="preserve"> Euros</t>
    </r>
  </si>
  <si>
    <t>Valores Trimestrais</t>
  </si>
  <si>
    <t>Despesas de consumo final das famílias residentes</t>
  </si>
  <si>
    <t>Despesas de consumo final das ISFLSF</t>
  </si>
  <si>
    <t>Despesas de consumo final das administrações públicas</t>
  </si>
  <si>
    <t>Taxas de variação</t>
  </si>
  <si>
    <t>Unid:(%)</t>
  </si>
  <si>
    <t>Indústria</t>
  </si>
  <si>
    <t>Construção</t>
  </si>
  <si>
    <t>3.1 - Movimento da população</t>
  </si>
  <si>
    <t>Variação (%)</t>
  </si>
  <si>
    <t>Acumulado</t>
  </si>
  <si>
    <t>Homóloga</t>
  </si>
  <si>
    <t xml:space="preserve">Acumulada </t>
  </si>
  <si>
    <t>Nascimentos</t>
  </si>
  <si>
    <t xml:space="preserve">  Nados-vivos</t>
  </si>
  <si>
    <t>HM</t>
  </si>
  <si>
    <t>H</t>
  </si>
  <si>
    <t>M</t>
  </si>
  <si>
    <t xml:space="preserve">    Portugal</t>
  </si>
  <si>
    <t xml:space="preserve">    Continente</t>
  </si>
  <si>
    <t>-</t>
  </si>
  <si>
    <t xml:space="preserve">  Óbitos gerais</t>
  </si>
  <si>
    <t xml:space="preserve">  Óbitos de menos de  1 ano</t>
  </si>
  <si>
    <t>Saldo natural</t>
  </si>
  <si>
    <t xml:space="preserve">  Portugal</t>
  </si>
  <si>
    <t xml:space="preserve">  Continente</t>
  </si>
  <si>
    <t>Casamentos</t>
  </si>
  <si>
    <t>x</t>
  </si>
  <si>
    <t>(a) Inclui todos os nados vivos nascidos em território nacional, independentemente da residência habitual da mãe ser em Portugal ou no estrangeiro.</t>
  </si>
  <si>
    <t>(c) Inclui todos os óbitos ocorridos em território nacional, independentemente da residência habitual ser em Portugal ou no estrangeiro.</t>
  </si>
  <si>
    <t>(d) Inclui todos os óbitos ocorridos em território nacional, independentemente da residência habitual da mãe ser em Portugal ou no estrangeiro.</t>
  </si>
  <si>
    <t>Total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</si>
  <si>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</si>
  <si>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</si>
  <si>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</si>
  <si>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</si>
  <si>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</si>
  <si>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</si>
  <si>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</si>
  <si>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</si>
  <si>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</si>
  <si>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</si>
  <si>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</si>
  <si>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Valor mensal</t>
  </si>
  <si>
    <t>Variação</t>
  </si>
  <si>
    <t>Acumulado de</t>
  </si>
  <si>
    <t>Média dos últimos</t>
  </si>
  <si>
    <t>12 meses</t>
  </si>
  <si>
    <r>
      <t>10</t>
    </r>
    <r>
      <rPr>
        <vertAlign val="superscript"/>
        <sz val="10"/>
        <color indexed="9"/>
        <rFont val="Arial"/>
        <family val="2"/>
      </rPr>
      <t>3</t>
    </r>
    <r>
      <rPr>
        <sz val="7.5"/>
        <color indexed="9"/>
        <rFont val="Arial"/>
        <family val="2"/>
      </rPr>
      <t xml:space="preserve"> Euros</t>
    </r>
  </si>
  <si>
    <t>Número (%)</t>
  </si>
  <si>
    <t>Valor (%)</t>
  </si>
  <si>
    <t>PORTUGAL</t>
  </si>
  <si>
    <t>FAMÍLIA</t>
  </si>
  <si>
    <t>Bonificação do abono de família para</t>
  </si>
  <si>
    <t>DOENÇA</t>
  </si>
  <si>
    <t>Subsídio por doença</t>
  </si>
  <si>
    <t>Subsídio por tuberculose</t>
  </si>
  <si>
    <t>DESEMPREGO</t>
  </si>
  <si>
    <t>Subsídio de desemprego</t>
  </si>
  <si>
    <t xml:space="preserve">        Nº de dias subsidiados</t>
  </si>
  <si>
    <t>Subsídio social de desemprego</t>
  </si>
  <si>
    <t>VELHICE</t>
  </si>
  <si>
    <t>Pensão de velhice</t>
  </si>
  <si>
    <t>Pensão social de velhice</t>
  </si>
  <si>
    <t>SOBREVIVÊNCIA</t>
  </si>
  <si>
    <t>Pensão de sobrevivência</t>
  </si>
  <si>
    <t>INVALIDEZ</t>
  </si>
  <si>
    <t>Pensão de invalidez</t>
  </si>
  <si>
    <t>EXCLUSÃO SOCIAL</t>
  </si>
  <si>
    <t xml:space="preserve">Valor  Trimestral (10³)               </t>
  </si>
  <si>
    <t>Portugal</t>
  </si>
  <si>
    <t xml:space="preserve">Homóloga </t>
  </si>
  <si>
    <t>(%)</t>
  </si>
  <si>
    <t xml:space="preserve">  Total (HM)     </t>
  </si>
  <si>
    <t xml:space="preserve">  Total (HM)    </t>
  </si>
  <si>
    <t xml:space="preserve">  Homens     </t>
  </si>
  <si>
    <t xml:space="preserve">Formação bruta de capital </t>
  </si>
  <si>
    <t>Agricultura, silvicultura e pesca</t>
  </si>
  <si>
    <t>Energia, água e saneamento</t>
  </si>
  <si>
    <t>Agricultura, produção animal, caça, floresta e pesca</t>
  </si>
  <si>
    <t xml:space="preserve">  Centro</t>
  </si>
  <si>
    <t xml:space="preserve">  Total (HM)      </t>
  </si>
  <si>
    <t xml:space="preserve">Indust., Construção, Energia e Água     </t>
  </si>
  <si>
    <t>3.7 - Índice de preços no consumidor</t>
  </si>
  <si>
    <t>Valor</t>
  </si>
  <si>
    <t>Variação Mensal</t>
  </si>
  <si>
    <t>Média últimos</t>
  </si>
  <si>
    <t>TOTAL</t>
  </si>
  <si>
    <t xml:space="preserve"> 1-Produtos alimentares e bebidas não alcoólicas</t>
  </si>
  <si>
    <t xml:space="preserve"> 2-Bebidas alcoólicas e tabaco</t>
  </si>
  <si>
    <t xml:space="preserve"> 3-Vestuário e calçado</t>
  </si>
  <si>
    <t xml:space="preserve"> 5-Acessórios, equip. dom., manut. cor. da habit.</t>
  </si>
  <si>
    <t xml:space="preserve"> 6-Saúde</t>
  </si>
  <si>
    <t xml:space="preserve"> 7-Transportes</t>
  </si>
  <si>
    <t xml:space="preserve"> 8-Comunicações</t>
  </si>
  <si>
    <t xml:space="preserve"> 9-Lazer, recreação e cultura</t>
  </si>
  <si>
    <t>10-Educação</t>
  </si>
  <si>
    <t>11-Restaurantes e hotéis</t>
  </si>
  <si>
    <t>12-Bens e serviços diversos</t>
  </si>
  <si>
    <t>Índice de preços no consumidor - Continente</t>
  </si>
  <si>
    <t>CONTINENTE</t>
  </si>
  <si>
    <t>Valor Trimestral</t>
  </si>
  <si>
    <t xml:space="preserve">Variação (%)   </t>
  </si>
  <si>
    <t>Unid.</t>
  </si>
  <si>
    <t xml:space="preserve">  </t>
  </si>
  <si>
    <t>Continente</t>
  </si>
  <si>
    <t>Norte</t>
  </si>
  <si>
    <t>Centro</t>
  </si>
  <si>
    <t>Alentejo</t>
  </si>
  <si>
    <t>Algarve</t>
  </si>
  <si>
    <t>RECEITAS</t>
  </si>
  <si>
    <t>Bens Intermédios**</t>
  </si>
  <si>
    <t>Captação, Tratamento e Distribuição de Água, Saneamento, Gestão de Resíduos e Despoluição</t>
  </si>
  <si>
    <t>Ponderadores</t>
  </si>
  <si>
    <t>3.9 - Exibição de cinema - Sessões, bilhetes vendidos e/ou oferecidos e exibições segundo o país de origem</t>
  </si>
  <si>
    <t xml:space="preserve">  Europa</t>
  </si>
  <si>
    <t xml:space="preserve">    Espanha</t>
  </si>
  <si>
    <t xml:space="preserve">    França</t>
  </si>
  <si>
    <t xml:space="preserve">    Outros Países da UE</t>
  </si>
  <si>
    <t xml:space="preserve">  EUA</t>
  </si>
  <si>
    <t xml:space="preserve">  Outros Países</t>
  </si>
  <si>
    <t>6.2 - Inquéritos de conjuntura ao comércio</t>
  </si>
  <si>
    <t xml:space="preserve">  Total das Co-Produções</t>
  </si>
  <si>
    <t xml:space="preserve">      Países Europeus/EUA</t>
  </si>
  <si>
    <t>4.1 - Estado das culturas e previsão das colheitas</t>
  </si>
  <si>
    <t>Rendimento</t>
  </si>
  <si>
    <t>Produção</t>
  </si>
  <si>
    <t>1 000 ha</t>
  </si>
  <si>
    <t>Kg/ha</t>
  </si>
  <si>
    <t xml:space="preserve">1 000 t </t>
  </si>
  <si>
    <t xml:space="preserve">CONTINENTE </t>
  </si>
  <si>
    <t>Trigo duro</t>
  </si>
  <si>
    <t>Trigo mole</t>
  </si>
  <si>
    <t>Triticale</t>
  </si>
  <si>
    <t>Centeio</t>
  </si>
  <si>
    <t>Aveia</t>
  </si>
  <si>
    <t>Cevada</t>
  </si>
  <si>
    <t>Arroz</t>
  </si>
  <si>
    <t>Batata de sequeiro</t>
  </si>
  <si>
    <t>Batata de regadio</t>
  </si>
  <si>
    <t>Milho de sequeiro</t>
  </si>
  <si>
    <t>Milho de regadio</t>
  </si>
  <si>
    <t>Grão-de-bico</t>
  </si>
  <si>
    <t>Tomate (indústria)</t>
  </si>
  <si>
    <t>Girassol</t>
  </si>
  <si>
    <t>Feijão</t>
  </si>
  <si>
    <t>Pêssego</t>
  </si>
  <si>
    <t>Maçã</t>
  </si>
  <si>
    <t>4.2 - Produção animal - Abate de gado</t>
  </si>
  <si>
    <t>Jan.</t>
  </si>
  <si>
    <t xml:space="preserve">Total - peso limpo </t>
  </si>
  <si>
    <t>Bovinos</t>
  </si>
  <si>
    <t xml:space="preserve">   Número de cabeças   </t>
  </si>
  <si>
    <t xml:space="preserve">   Peso limpo </t>
  </si>
  <si>
    <t>Ovinos</t>
  </si>
  <si>
    <t xml:space="preserve">   Peso limpo</t>
  </si>
  <si>
    <t>Caprinos</t>
  </si>
  <si>
    <t>Suínos</t>
  </si>
  <si>
    <t>Equídeos</t>
  </si>
  <si>
    <t xml:space="preserve">Total - peso limpo   </t>
  </si>
  <si>
    <t>4.3 - Produção animal - Avicultura industrial</t>
  </si>
  <si>
    <t xml:space="preserve">   Número</t>
  </si>
  <si>
    <t>4.4 - Produção animal - Leite de vaca e produtos lácteos obtidos</t>
  </si>
  <si>
    <t>Exportações de bens (FOB) e serviços</t>
  </si>
  <si>
    <t>Importações de bens (FOB) e serviços</t>
  </si>
  <si>
    <t>PIB a preços de mercado  (1)</t>
  </si>
  <si>
    <t>NOTAS: ISFLSF - Instituições Sem Fim Lucrativo ao Serviço das Famílias</t>
  </si>
  <si>
    <t xml:space="preserve">            (1) - Inclui discrepância da não aditividade dos dados encadeados em volume.</t>
  </si>
  <si>
    <t>Comércio e reparação de veículos; alojamento e restauração</t>
  </si>
  <si>
    <t xml:space="preserve">VAB a preços de base (1) </t>
  </si>
  <si>
    <t>Impostos líquidos de subsídios sobre os produtos</t>
  </si>
  <si>
    <t xml:space="preserve">            (1) - VAB a preços de base (não inclui os Impostos Líquidos de Subsídios sobre os Produtos)</t>
  </si>
  <si>
    <t>(a) Resultados estimados preliminares</t>
  </si>
  <si>
    <t>//</t>
  </si>
  <si>
    <r>
      <t xml:space="preserve">    </t>
    </r>
    <r>
      <rPr>
        <sz val="7.5"/>
        <color indexed="8"/>
        <rFont val="Arial"/>
        <family val="2"/>
      </rPr>
      <t>Países Europeus</t>
    </r>
  </si>
  <si>
    <t>NORTE</t>
  </si>
  <si>
    <t>CENTRO</t>
  </si>
  <si>
    <t>ALENTEJO</t>
  </si>
  <si>
    <t>ALGARVE</t>
  </si>
  <si>
    <t>PIB a preços de mercado na ótica da despesa - Dados em Valor (Preços correntes)</t>
  </si>
  <si>
    <t>Transportes e armazenagem; atividades de informação e comunicação</t>
  </si>
  <si>
    <t>Atividades financeiras, de seguros e imobiliárias</t>
  </si>
  <si>
    <t>Outras atividades de serviços</t>
  </si>
  <si>
    <t>PIB a preços de mercado na ótica da produção - VAB por ramo de atividade, A8 - Dados em Valor (Preços correntes)</t>
  </si>
  <si>
    <t>Total exceto Habitação</t>
  </si>
  <si>
    <t>SESSÕES EFETUADAS</t>
  </si>
  <si>
    <t xml:space="preserve">SESSÕES EFETUADAS </t>
  </si>
  <si>
    <t>Indústrias Extrativas</t>
  </si>
  <si>
    <t>Eletricidade, Gás, Vapor, Água Quente e Fria e Ar Frio</t>
  </si>
  <si>
    <t>(*) Retificado, em resultado da substituição das estimativas efetuadas para as não respostas, ainda existentes à data do apuramento.</t>
  </si>
  <si>
    <t xml:space="preserve">Indústrias Extrativas    </t>
  </si>
  <si>
    <t xml:space="preserve">Eletricidade, gás, vapor, água quente </t>
  </si>
  <si>
    <t>Secções G a N, P a S da CAE Rev.3 - Atividades de Serviços</t>
  </si>
  <si>
    <r>
      <t xml:space="preserve">Fonte: </t>
    </r>
    <r>
      <rPr>
        <sz val="7.5"/>
        <color indexed="8"/>
        <rFont val="Arial"/>
        <family val="2"/>
      </rPr>
      <t>Ministério da Justiça - Direção Geral da Politica da Justiça-DGPJ</t>
    </r>
  </si>
  <si>
    <t>3.4 - População total, ativa, empregada e desempregada</t>
  </si>
  <si>
    <t>3.5 - População empregada por situação na profissão e setor de atividade</t>
  </si>
  <si>
    <t>3.6 - População desempregada por procura de 1º e novo emprego, duração da procura  e setor da última atividade dos desempregados (novo emprego)</t>
  </si>
  <si>
    <t xml:space="preserve">PIB a preços de mercado </t>
  </si>
  <si>
    <t>Pêra</t>
  </si>
  <si>
    <t>(b) Resultados estimados revistos</t>
  </si>
  <si>
    <t>Nota:  (1) A partir de janeiro de 2006: base 100=2005, divulgação de índices a duas casas decimais e variações calculadas com base nesse nível de precisão.</t>
  </si>
  <si>
    <t xml:space="preserve"> 4-Habitação, água, eletric., gás e out. combust.</t>
  </si>
  <si>
    <t xml:space="preserve">CONTINENTE      </t>
  </si>
  <si>
    <t xml:space="preserve">Plantas sachadas (Euros/100Kg)    </t>
  </si>
  <si>
    <t xml:space="preserve">  Batata consumo     </t>
  </si>
  <si>
    <t xml:space="preserve">Frutos frescos (Euros/100Kg)        </t>
  </si>
  <si>
    <t xml:space="preserve"> Maçã: conj. Variedades    </t>
  </si>
  <si>
    <t xml:space="preserve"> Pêra: conj. Variedades      </t>
  </si>
  <si>
    <t xml:space="preserve"> Morango: todos tipos de produção    </t>
  </si>
  <si>
    <t xml:space="preserve"> Laranja: conj. Variedades     </t>
  </si>
  <si>
    <t xml:space="preserve"> Limão: conj. Variedades   </t>
  </si>
  <si>
    <t xml:space="preserve">Frutos de casca rija (Euros/100Kg)   </t>
  </si>
  <si>
    <t xml:space="preserve"> Amêndoa em casca    </t>
  </si>
  <si>
    <t xml:space="preserve"> Castanha    </t>
  </si>
  <si>
    <t xml:space="preserve"> Alfarroba inteira    </t>
  </si>
  <si>
    <t xml:space="preserve">Produtos hortícolas frescos (Euros/100Kg)    </t>
  </si>
  <si>
    <t xml:space="preserve"> Couve-flôr    </t>
  </si>
  <si>
    <t xml:space="preserve"> Couve repolho   </t>
  </si>
  <si>
    <t xml:space="preserve"> Couve lombardo    </t>
  </si>
  <si>
    <t xml:space="preserve"> Alface   </t>
  </si>
  <si>
    <t xml:space="preserve"> Tomate     </t>
  </si>
  <si>
    <t xml:space="preserve"> Cenoura    </t>
  </si>
  <si>
    <t xml:space="preserve"> Cebolas    </t>
  </si>
  <si>
    <t xml:space="preserve"> Feijão verde      </t>
  </si>
  <si>
    <t xml:space="preserve"> Espinafres   </t>
  </si>
  <si>
    <t xml:space="preserve">Vinhos de mesa e aguardente (Euros/hl)   </t>
  </si>
  <si>
    <t xml:space="preserve">Azeite (Euros/hl)    </t>
  </si>
  <si>
    <t xml:space="preserve"> Virgem Extra (&lt;0,8%)    </t>
  </si>
  <si>
    <t xml:space="preserve"> Virgem (de 0,8% a 2,0%)    </t>
  </si>
  <si>
    <t xml:space="preserve">Flores de corte (Euros/100 unid.)    </t>
  </si>
  <si>
    <t xml:space="preserve"> Rosas    </t>
  </si>
  <si>
    <t xml:space="preserve"> Cravos</t>
  </si>
  <si>
    <t xml:space="preserve"> Gladíolos     </t>
  </si>
  <si>
    <t xml:space="preserve"> Feto ornamental     </t>
  </si>
  <si>
    <t xml:space="preserve">nos Portos do Continente   </t>
  </si>
  <si>
    <t>Portos Estrangeiros</t>
  </si>
  <si>
    <t xml:space="preserve">    Contentores   </t>
  </si>
  <si>
    <t xml:space="preserve">ZONA EURO </t>
  </si>
  <si>
    <t xml:space="preserve">VEÍCULOS LIGEIROS   </t>
  </si>
  <si>
    <t xml:space="preserve">  Ligeiros de passageiros (a)</t>
  </si>
  <si>
    <t>(a) Inclui veículos todo-o-terreno e monovolumes com +2300 Kg.</t>
  </si>
  <si>
    <t>VEÍCULOS COMERCIAIS PESADOS</t>
  </si>
  <si>
    <t xml:space="preserve">    Total (a) </t>
  </si>
  <si>
    <t xml:space="preserve">    Total (c )</t>
  </si>
  <si>
    <t xml:space="preserve">    Total (d)</t>
  </si>
  <si>
    <t>8.1 - Constituição de Pessoas Coletivas e Entidades Equiparadas, segundo a forma jurídica</t>
  </si>
  <si>
    <t>8.2 - Dissolução de Pessoas Coletivas e Entidades Equiparadas, segundo a forma jurídica</t>
  </si>
  <si>
    <t>8.3 - Constituição de Pessoas Coletivas e Entidades Equiparadas, segundo a forma de constituição</t>
  </si>
  <si>
    <t xml:space="preserve">Subsídio parental da mãe </t>
  </si>
  <si>
    <t xml:space="preserve">Subsídio parental do pai </t>
  </si>
  <si>
    <t>3.2 - Óbitos por causa de morte (CID-10 - lista europeia sucinta), segundo o mês do falecimento.</t>
  </si>
  <si>
    <t xml:space="preserve">Índice de preços no consumidor - Portugal      </t>
  </si>
  <si>
    <t>Rio Guadiana</t>
  </si>
  <si>
    <t xml:space="preserve">Número  </t>
  </si>
  <si>
    <t xml:space="preserve">Arqueação bruta </t>
  </si>
  <si>
    <t>Tonelagem de porte bruto</t>
  </si>
  <si>
    <t xml:space="preserve">Movimento de mercadorias (a)    </t>
  </si>
  <si>
    <t>(a) A Carga Geral inclui o movimento de unidades Ro-Ro.</t>
  </si>
  <si>
    <t xml:space="preserve">    Número   </t>
  </si>
  <si>
    <t xml:space="preserve">    Número        </t>
  </si>
  <si>
    <t xml:space="preserve">                                          Valor Mensal</t>
  </si>
  <si>
    <t xml:space="preserve">PORTUGAL   </t>
  </si>
  <si>
    <t xml:space="preserve">Total  </t>
  </si>
  <si>
    <t xml:space="preserve">   Peso   </t>
  </si>
  <si>
    <t xml:space="preserve">   Valor   </t>
  </si>
  <si>
    <t xml:space="preserve">Peixes diádromos         </t>
  </si>
  <si>
    <t xml:space="preserve">   Peso    </t>
  </si>
  <si>
    <t xml:space="preserve">   Valor    </t>
  </si>
  <si>
    <t xml:space="preserve">Peixes marinhos           </t>
  </si>
  <si>
    <t xml:space="preserve">   Peso     </t>
  </si>
  <si>
    <t xml:space="preserve">   Valor     </t>
  </si>
  <si>
    <t xml:space="preserve">Crustáceos    </t>
  </si>
  <si>
    <t xml:space="preserve">   Peso       </t>
  </si>
  <si>
    <t xml:space="preserve">   Valor       </t>
  </si>
  <si>
    <t xml:space="preserve">Moluscos    </t>
  </si>
  <si>
    <t xml:space="preserve">CONTINENTE     </t>
  </si>
  <si>
    <t xml:space="preserve">Total     </t>
  </si>
  <si>
    <t xml:space="preserve">   Peso      </t>
  </si>
  <si>
    <t xml:space="preserve">   Valor      </t>
  </si>
  <si>
    <t xml:space="preserve">Peixes diádromos          </t>
  </si>
  <si>
    <t xml:space="preserve">Peixes marinhos          </t>
  </si>
  <si>
    <t xml:space="preserve">   dos quais     </t>
  </si>
  <si>
    <t xml:space="preserve">      Carapau e chicharro         </t>
  </si>
  <si>
    <t xml:space="preserve">         Peso     </t>
  </si>
  <si>
    <t xml:space="preserve">         Valor      </t>
  </si>
  <si>
    <t xml:space="preserve">      Pescadas     </t>
  </si>
  <si>
    <t xml:space="preserve">         Peso      </t>
  </si>
  <si>
    <t xml:space="preserve">         Valor           </t>
  </si>
  <si>
    <t xml:space="preserve">      Sardinha          </t>
  </si>
  <si>
    <t xml:space="preserve">         Peso          </t>
  </si>
  <si>
    <t xml:space="preserve">         Valor       </t>
  </si>
  <si>
    <t xml:space="preserve">Crustáceos      </t>
  </si>
  <si>
    <t xml:space="preserve">Moluscos         </t>
  </si>
  <si>
    <t xml:space="preserve">AÇORES      </t>
  </si>
  <si>
    <t xml:space="preserve">Total      </t>
  </si>
  <si>
    <t xml:space="preserve">MADEIRA     </t>
  </si>
  <si>
    <t xml:space="preserve">  Total do Continente</t>
  </si>
  <si>
    <t>(BASE 100:2012)</t>
  </si>
  <si>
    <r>
      <rPr>
        <vertAlign val="superscript"/>
        <sz val="7.5"/>
        <color indexed="8"/>
        <rFont val="Arial"/>
        <family val="2"/>
      </rPr>
      <t>(1)</t>
    </r>
    <r>
      <rPr>
        <sz val="7.5"/>
        <color indexed="8"/>
        <rFont val="Arial"/>
        <family val="2"/>
      </rPr>
      <t xml:space="preserve">  Nova série do IPC (2012 = 100). Informação adicional poderá ser consultada no destaque do Índice de Preços no Consumidor de Janeiro de 2013.</t>
    </r>
  </si>
  <si>
    <t xml:space="preserve">Região Autónoma dos Açores </t>
  </si>
  <si>
    <t>Região Autónoma da Madeira</t>
  </si>
  <si>
    <t>Unid: SRE/MM3M</t>
  </si>
  <si>
    <t>Indicador de confiança (a)</t>
  </si>
  <si>
    <t>Produção atual</t>
  </si>
  <si>
    <t>Perspetivas de produção (a)</t>
  </si>
  <si>
    <t>Procura interna atual</t>
  </si>
  <si>
    <r>
      <rPr>
        <i/>
        <sz val="7.5"/>
        <color indexed="8"/>
        <rFont val="Arial"/>
        <family val="2"/>
      </rPr>
      <t>Stocks</t>
    </r>
    <r>
      <rPr>
        <sz val="7.5"/>
        <color indexed="8"/>
        <rFont val="Arial"/>
        <family val="2"/>
      </rPr>
      <t xml:space="preserve"> de produtos acabados atual</t>
    </r>
  </si>
  <si>
    <t>Perspetivas de emprego</t>
  </si>
  <si>
    <t>Perspetivas de preços (a)</t>
  </si>
  <si>
    <t>Perspetivas de produção</t>
  </si>
  <si>
    <t>Procura global atual</t>
  </si>
  <si>
    <t xml:space="preserve">Procura externa atual </t>
  </si>
  <si>
    <t>Perspetivas de preços</t>
  </si>
  <si>
    <t xml:space="preserve">Procura global atual </t>
  </si>
  <si>
    <t xml:space="preserve">Perspetivas de preços </t>
  </si>
  <si>
    <t>Notas: SRE - saldos de respostas extremas; MM3M - médias móveis de três meses</t>
  </si>
  <si>
    <t xml:space="preserve">  (a) séries corrigidas de sazonalidade</t>
  </si>
  <si>
    <t>Unid: MM2T</t>
  </si>
  <si>
    <t>Taxa de utilização da capacidade produtiva (%) (a)</t>
  </si>
  <si>
    <t>Semanas de produção assegurada (nº) (a)</t>
  </si>
  <si>
    <t xml:space="preserve">    Capacidade produtiva atual (sre) (a)</t>
  </si>
  <si>
    <t xml:space="preserve">    Evolução da carteira de encomendas externa (sre)</t>
  </si>
  <si>
    <t xml:space="preserve">    Preços das matérias-primas (sre)</t>
  </si>
  <si>
    <t xml:space="preserve">    Empresas com obstáculos à atividade (%) </t>
  </si>
  <si>
    <t>Taxa de utilização da capacidade produtiva (%)</t>
  </si>
  <si>
    <t>Semanas de produção assegurada (nº)</t>
  </si>
  <si>
    <t xml:space="preserve">    Capacidade produtiva atual (sre)</t>
  </si>
  <si>
    <t xml:space="preserve">    Evolução da carteira de encomendas externa (sre) (a)</t>
  </si>
  <si>
    <t>Notas: SRE - saldos de respostas extremas; MM2T - médias móveis de dois trimestres</t>
  </si>
  <si>
    <t>Meses de produção assegurada (nº)</t>
  </si>
  <si>
    <t>Perspetivas de atividade (sre) (a)</t>
  </si>
  <si>
    <t>Promoção imobiliária e construção de edifícios</t>
  </si>
  <si>
    <t xml:space="preserve">Perspetivas de atividade (sre) </t>
  </si>
  <si>
    <t>Engenharia civil</t>
  </si>
  <si>
    <t>Atividades especializadas de construção</t>
  </si>
  <si>
    <t xml:space="preserve">Carteira de encomendas (sre) </t>
  </si>
  <si>
    <t xml:space="preserve">Perspetivas de preços (sre) </t>
  </si>
  <si>
    <t xml:space="preserve">Empresas c/ obstáculos à atividade (%) </t>
  </si>
  <si>
    <t xml:space="preserve">Atividade da empresa (sre) </t>
  </si>
  <si>
    <t xml:space="preserve">Perspetivas de emprego (sre) </t>
  </si>
  <si>
    <t>Perspetivas atividade da empresa (a)</t>
  </si>
  <si>
    <t>Volume de vendas (a)</t>
  </si>
  <si>
    <t>Persp. encomendas a fornecedores (a)</t>
  </si>
  <si>
    <t xml:space="preserve">Nível de existências </t>
  </si>
  <si>
    <t>Preços (a)</t>
  </si>
  <si>
    <t>Encomendas a fornecedores estrangeiros (sre) (a)</t>
  </si>
  <si>
    <t>Perspetivas de evolução das existências (sre) (a)</t>
  </si>
  <si>
    <t>Empresas com obstáculos à atividade (%) (a)</t>
  </si>
  <si>
    <t>6.4 – Evolução do Comércio Internacional</t>
  </si>
  <si>
    <t>6.5 – Comércio Internacional – Importações de bens (CIF) por principais parceiros comerciais</t>
  </si>
  <si>
    <t>6.6 – Comércio Internacional – Exportações de bens (FOB) por principais parceiros comerciais</t>
  </si>
  <si>
    <t>6.7 – Comércio Internacional – Importações de bens (CIF) por grupos de produtos</t>
  </si>
  <si>
    <t>6.8 – Comércio Internacional – Exportações de bens (FOB) por grupos de produtos</t>
  </si>
  <si>
    <t>6.9 – Comércio Intra-UE – Importações de bens (CIF) por grupos de produtos</t>
  </si>
  <si>
    <t>6.10 – Comércio Intra-UE – Exportações de bens (FOB) por grupos de produtosutos</t>
  </si>
  <si>
    <t>6.11 – Comércio Extra-UE – Importações de bens (CIF) por grupos de produtos</t>
  </si>
  <si>
    <t>6.12 – Comércio Extra-UE – Exportações de bens (FOB) por grupos de produtos</t>
  </si>
  <si>
    <t>Exportações (FOB)</t>
  </si>
  <si>
    <t>Importações (CIF)</t>
  </si>
  <si>
    <t>INTRA-UE</t>
  </si>
  <si>
    <t>EXTRA-UE</t>
  </si>
  <si>
    <t xml:space="preserve"> Vinho regional branco    (engarrafado)</t>
  </si>
  <si>
    <t xml:space="preserve"> Vinho regional tinto    (engarrafado)</t>
  </si>
  <si>
    <t xml:space="preserve"> Vinho de mesa branco    (granel)</t>
  </si>
  <si>
    <t xml:space="preserve"> Vinho de mesa tinto    (granel)</t>
  </si>
  <si>
    <t xml:space="preserve"> Vinho VQPRD branco    (engarrafado</t>
  </si>
  <si>
    <t xml:space="preserve"> Vinho VQPRD tinto    (engarrafado)</t>
  </si>
  <si>
    <t>Atividades de Serviços</t>
  </si>
  <si>
    <t>Secção A da CAE Rev.3 - Agricultura, Produção Animal, Caça, Floresta e Pesca</t>
  </si>
  <si>
    <t>Croatia</t>
  </si>
  <si>
    <t>Croácia</t>
  </si>
  <si>
    <r>
      <t xml:space="preserve">    Capital  social (10</t>
    </r>
    <r>
      <rPr>
        <vertAlign val="superscript"/>
        <sz val="7.5"/>
        <color indexed="8"/>
        <rFont val="Arial"/>
        <family val="2"/>
      </rPr>
      <t>3</t>
    </r>
    <r>
      <rPr>
        <sz val="7.5"/>
        <color indexed="8"/>
        <rFont val="Arial"/>
        <family val="2"/>
      </rPr>
      <t xml:space="preserve"> euros)</t>
    </r>
  </si>
  <si>
    <t>NOTA: O número das entidades dissolvidas pode registar em alguns meses acréscimos consideráveis resultante de dissoluções voluntárias e não voluntárias, estas últimas, previstas pelo DL 76-A/2006, de 29 de março, o qual permite "a modalidade de dissolução e liquidação  administrativa e oficiosa de entidades comerciais, por iniciativa do Estado, quando existam indicadores objetivos de que a entidade em causa já não tem atividade embora permaneça juridicamente existente”.</t>
  </si>
  <si>
    <t>45  Doenças da pele e do tecido celular subcutâneo</t>
  </si>
  <si>
    <t>(*) Retificação, em resultado da substituição das estimativas efetuadas para as não respostas, por respostas efetivas das empresas, entretanto recebidas.</t>
  </si>
  <si>
    <t xml:space="preserve"> x</t>
  </si>
  <si>
    <r>
      <t xml:space="preserve">Área Euro </t>
    </r>
    <r>
      <rPr>
        <vertAlign val="superscript"/>
        <sz val="7.5"/>
        <color indexed="8"/>
        <rFont val="Arial"/>
        <family val="2"/>
      </rPr>
      <t>(2)</t>
    </r>
  </si>
  <si>
    <r>
      <t xml:space="preserve">IEPC </t>
    </r>
    <r>
      <rPr>
        <vertAlign val="superscript"/>
        <sz val="7.5"/>
        <color indexed="8"/>
        <rFont val="Arial"/>
        <family val="2"/>
      </rPr>
      <t>(3)</t>
    </r>
  </si>
  <si>
    <t xml:space="preserve">          (2) Área do Euro: AE - 18 a partir de Janeiro de 2014.</t>
  </si>
  <si>
    <t xml:space="preserve">          (3) Índice Europeu de Preços no Consumidor: UE-28 a partir de julho 2013.</t>
  </si>
  <si>
    <t>Contas Nacionais Trimestrais (Base 2011)</t>
  </si>
  <si>
    <t>PIB a preços de mercado na ótica da despesa  -  Dados Encadeados em Volume (Ano de referência=2011)</t>
  </si>
  <si>
    <t xml:space="preserve">             - Os dados encontram-se ajustados de efeitos de calendário e de sazonalidade.</t>
  </si>
  <si>
    <t xml:space="preserve">PIB a preços de mercado na ótica da produção - VAB por ramo de atividade, A8 - Dados Encadeados em Volume (Ano de referência=2011) </t>
  </si>
  <si>
    <t>PIB a preços de mercado na ótica da produção - VAB por ramo de atividade, A8 - Dados Encadeados em Volume (Ano de referência=2011)</t>
  </si>
  <si>
    <t>NOTAS: - Os dados encontram-se ajustados de efeitos de calendário e de sazonalidade.</t>
  </si>
  <si>
    <t>Procura externa atual</t>
  </si>
  <si>
    <t>Atividade da empresa (sre)</t>
  </si>
  <si>
    <t xml:space="preserve">Superfície  </t>
  </si>
  <si>
    <t>Bens Intermédios (**)</t>
  </si>
  <si>
    <t xml:space="preserve">  R.A. Açores</t>
  </si>
  <si>
    <t xml:space="preserve">  R.A. Madeira</t>
  </si>
  <si>
    <t>ÁREA METROPOLITANA DE LISBOA</t>
  </si>
  <si>
    <t>ÁREA METROPOLITANA de LISBOA</t>
  </si>
  <si>
    <t>Movimento de Passageiros</t>
  </si>
  <si>
    <t>145,8</t>
  </si>
  <si>
    <t>PROCURA DE 1º E NOVO EMPREGO</t>
  </si>
  <si>
    <t xml:space="preserve">1º emprego             </t>
  </si>
  <si>
    <t xml:space="preserve">  Total (HM)             </t>
  </si>
  <si>
    <t xml:space="preserve">Novo emprego        </t>
  </si>
  <si>
    <t xml:space="preserve">DURAÇÃO DA PROCURA  DE EMPREGO </t>
  </si>
  <si>
    <t xml:space="preserve">Menos de 12 meses   </t>
  </si>
  <si>
    <t xml:space="preserve">  Total (HM)   </t>
  </si>
  <si>
    <t xml:space="preserve">De 12 a 36 meses   </t>
  </si>
  <si>
    <t xml:space="preserve">  Total (HM)                               </t>
  </si>
  <si>
    <t xml:space="preserve">Mais de 36 meses                   </t>
  </si>
  <si>
    <t xml:space="preserve">  Total (HM)                     </t>
  </si>
  <si>
    <t xml:space="preserve">SETOR DA ÚLTIMA ATIVIDADE - DESEMPREGADOS NOVO EMPREGO (a)  (b)   </t>
  </si>
  <si>
    <t>10,5</t>
  </si>
  <si>
    <t xml:space="preserve">Serviços     </t>
  </si>
  <si>
    <r>
      <rPr>
        <b/>
        <sz val="7.5"/>
        <rFont val="Arial"/>
        <family val="2"/>
      </rPr>
      <t>(a)</t>
    </r>
    <r>
      <rPr>
        <sz val="7.5"/>
        <rFont val="Arial"/>
        <family val="2"/>
      </rPr>
      <t xml:space="preserve"> A experiência anterior de trabalho dos indivíduos desempregados à procura de novo emprego é caracterizada apenas para aqueles que deixaram o último emprego há oito ou menos anos. Por essa razão, a soma do número de desempregados à procura de novo emprego por setor da atividade anterior não corresponde ao total de indivíduos desempregados à procura de novo emprego.</t>
    </r>
  </si>
  <si>
    <r>
      <t>(b)</t>
    </r>
    <r>
      <rPr>
        <sz val="7.5"/>
        <color indexed="8"/>
        <rFont val="Arial"/>
        <family val="2"/>
      </rPr>
      <t xml:space="preserve"> As estimativas por setor de atividade têm por referência a CAE-Rev. 3.</t>
    </r>
  </si>
  <si>
    <t xml:space="preserve">                                           Valor Mensal</t>
  </si>
  <si>
    <t xml:space="preserve">Recolha   </t>
  </si>
  <si>
    <t xml:space="preserve">   Leite de vaca    </t>
  </si>
  <si>
    <t xml:space="preserve">Produtos lácteos obtidos    </t>
  </si>
  <si>
    <t xml:space="preserve">   Leite para consumo   </t>
  </si>
  <si>
    <t xml:space="preserve">   Leite em pó gordo e meio gordo    </t>
  </si>
  <si>
    <t xml:space="preserve">   Leite em pó magro   </t>
  </si>
  <si>
    <t xml:space="preserve">   Manteiga   </t>
  </si>
  <si>
    <t xml:space="preserve">   Queijo   </t>
  </si>
  <si>
    <t xml:space="preserve">   Leites acidificados    </t>
  </si>
  <si>
    <t xml:space="preserve"> Valor Mensal</t>
  </si>
  <si>
    <t xml:space="preserve">CONTINENTE   </t>
  </si>
  <si>
    <t xml:space="preserve">Bovinos vivos (Euros)   </t>
  </si>
  <si>
    <t xml:space="preserve">  Vitelos  de 3 a 6 meses  (cab)  </t>
  </si>
  <si>
    <t xml:space="preserve">  Novilhos de 8 a 12 meses (100 Kg pv)       </t>
  </si>
  <si>
    <t xml:space="preserve">Carcaça de bovinos (Euros/100 Kg pc)    </t>
  </si>
  <si>
    <t xml:space="preserve">  Novilhos de 12 a 18 meses   </t>
  </si>
  <si>
    <t xml:space="preserve">  Novilhas de 12 a 18 meses   </t>
  </si>
  <si>
    <t>Vacas</t>
  </si>
  <si>
    <t xml:space="preserve">  Vacas de refugo (Euros/100 Kg pc)   </t>
  </si>
  <si>
    <t xml:space="preserve">  Vacas reprodutoras (Euros/Unidade)   </t>
  </si>
  <si>
    <t xml:space="preserve">Carcaças de suínos (Euros/100 Kg pc)    </t>
  </si>
  <si>
    <t xml:space="preserve">  Suínos até 25 Kg  </t>
  </si>
  <si>
    <t xml:space="preserve">  Porco Categoria E   </t>
  </si>
  <si>
    <t xml:space="preserve">Ovinos e caprinos vivos   </t>
  </si>
  <si>
    <t>(Euros/100 Kg pv)</t>
  </si>
  <si>
    <t xml:space="preserve">  Borregos até 28 Kg pv   </t>
  </si>
  <si>
    <t xml:space="preserve">  Borregos com mais de 28 Kg pv   </t>
  </si>
  <si>
    <t xml:space="preserve">  Cabritos   </t>
  </si>
  <si>
    <t xml:space="preserve">Aves vivas para   </t>
  </si>
  <si>
    <t xml:space="preserve">abate (Euros/100Kg pv)   </t>
  </si>
  <si>
    <t xml:space="preserve">  Frangos   </t>
  </si>
  <si>
    <t xml:space="preserve">  Galinhas  </t>
  </si>
  <si>
    <t xml:space="preserve">  Perus  </t>
  </si>
  <si>
    <t xml:space="preserve">Ovos (Euros/100 unid.)   </t>
  </si>
  <si>
    <t xml:space="preserve">  Ovos na produção    </t>
  </si>
  <si>
    <t>(a) Países terceiros - dados preliminares</t>
  </si>
  <si>
    <t>16</t>
  </si>
  <si>
    <t>Comércio a retalho de produtos alimentares, bebidas e tabaco (Total)</t>
  </si>
  <si>
    <t>Comércio a retalho de produtos não alimentares excepto combustível     (Total)</t>
  </si>
  <si>
    <t>Rio Douro</t>
  </si>
  <si>
    <t>Movimento de Veículos</t>
  </si>
  <si>
    <t xml:space="preserve">    A. M. Lisboa </t>
  </si>
  <si>
    <t xml:space="preserve">        Suécia</t>
  </si>
  <si>
    <t xml:space="preserve">  A. M. Lisboa </t>
  </si>
  <si>
    <t>0,01</t>
  </si>
  <si>
    <t>Área Metropolitana de Lisboa</t>
  </si>
  <si>
    <t xml:space="preserve">        Suíça</t>
  </si>
  <si>
    <t>0,00</t>
  </si>
  <si>
    <t>Unid: MM3M</t>
  </si>
  <si>
    <t>11,6</t>
  </si>
  <si>
    <t>Sem
Agrupamento
Energia</t>
  </si>
  <si>
    <t>N.º</t>
  </si>
  <si>
    <t>Valor mensal (N.º)</t>
  </si>
  <si>
    <t>Causa de morte</t>
  </si>
  <si>
    <t>00 Todas as causas de morte</t>
  </si>
  <si>
    <t>1.º Trim.</t>
  </si>
  <si>
    <t>4.º Trim.</t>
  </si>
  <si>
    <t>3.º Trim.</t>
  </si>
  <si>
    <t>2.º Trim.</t>
  </si>
  <si>
    <t>Fonte: INE, Inquérito ao Emprego</t>
  </si>
  <si>
    <t xml:space="preserve">1.ºTrim. </t>
  </si>
  <si>
    <t xml:space="preserve">4.ºTrim. </t>
  </si>
  <si>
    <t xml:space="preserve">3.ºTrim. </t>
  </si>
  <si>
    <t xml:space="preserve">2.ºTrim. </t>
  </si>
  <si>
    <t>10³Euros</t>
  </si>
  <si>
    <r>
      <t>10</t>
    </r>
    <r>
      <rPr>
        <b/>
        <vertAlign val="superscript"/>
        <sz val="7.5"/>
        <color indexed="8"/>
        <rFont val="Arial"/>
        <family val="2"/>
      </rPr>
      <t>3</t>
    </r>
    <r>
      <rPr>
        <b/>
        <sz val="7.5"/>
        <color indexed="8"/>
        <rFont val="Arial"/>
        <family val="2"/>
      </rPr>
      <t xml:space="preserve"> EUROS</t>
    </r>
  </si>
  <si>
    <r>
      <t>10</t>
    </r>
    <r>
      <rPr>
        <vertAlign val="superscript"/>
        <sz val="7.5"/>
        <color indexed="8"/>
        <rFont val="Arial"/>
        <family val="2"/>
      </rPr>
      <t>3</t>
    </r>
    <r>
      <rPr>
        <sz val="7.5"/>
        <color indexed="8"/>
        <rFont val="Arial"/>
        <family val="2"/>
      </rPr>
      <t xml:space="preserve"> EUROS</t>
    </r>
  </si>
  <si>
    <t>Nota - Os índices de produção industrial estão corrigidos da sazonalidade e de efeitos do calendário.</t>
  </si>
  <si>
    <t>Produção atual (a)</t>
  </si>
  <si>
    <t>Indicador de confiança (sre)</t>
  </si>
  <si>
    <t>Perspetivas de emprego (sre)</t>
  </si>
  <si>
    <t>1. Agrícolas</t>
  </si>
  <si>
    <t>2. Alimentares</t>
  </si>
  <si>
    <t>3. Combustíveis minerais</t>
  </si>
  <si>
    <t>4. Químicos</t>
  </si>
  <si>
    <t>5. Plásticos e borrachas</t>
  </si>
  <si>
    <t>6. Peles e couros</t>
  </si>
  <si>
    <t>7. Madeira e cortiça</t>
  </si>
  <si>
    <t>8. Pastas celulósicas e papel</t>
  </si>
  <si>
    <t>9. Matérias têxteis</t>
  </si>
  <si>
    <t>12. Minerais e minérios</t>
  </si>
  <si>
    <t>14. Máquinas e aparelhos</t>
  </si>
  <si>
    <t>16. Ótica e precisão</t>
  </si>
  <si>
    <t xml:space="preserve">        Polónia</t>
  </si>
  <si>
    <t>6.3 - Venda de veículos automóveis novos</t>
  </si>
  <si>
    <t>Óbitos</t>
  </si>
  <si>
    <t>(t)</t>
  </si>
  <si>
    <t>(N.º)</t>
  </si>
  <si>
    <t>(10³)</t>
  </si>
  <si>
    <t>(10³ Euros)</t>
  </si>
  <si>
    <t xml:space="preserve">Valor Mensal (nº) </t>
  </si>
  <si>
    <t>Valor Trimestral (nº)</t>
  </si>
  <si>
    <t>Homóloga  (a)</t>
  </si>
  <si>
    <t>(GT)</t>
  </si>
  <si>
    <t>(Dwt)</t>
  </si>
  <si>
    <t>(ton)</t>
  </si>
  <si>
    <t xml:space="preserve"> (TEU)</t>
  </si>
  <si>
    <t>Tráfego Comercial nos</t>
  </si>
  <si>
    <t>Aeroportos do Continente,</t>
  </si>
  <si>
    <t>Açores e Madeira, segundo a</t>
  </si>
  <si>
    <t>Natureza do Tráfego</t>
  </si>
  <si>
    <t xml:space="preserve">Unid: EUROS   </t>
  </si>
  <si>
    <t>Abono de família para crianças e jovens (a)</t>
  </si>
  <si>
    <t>crianças e jovens com deficiência (a)</t>
  </si>
  <si>
    <t>Subsídio por educação especial (a)</t>
  </si>
  <si>
    <t xml:space="preserve">Abono de família pré-natal (a) </t>
  </si>
  <si>
    <t>Subsídio de funeral (a)</t>
  </si>
  <si>
    <t>Rendimento social de inserção (a)</t>
  </si>
  <si>
    <t xml:space="preserve">População Total   </t>
  </si>
  <si>
    <t xml:space="preserve">  Homens    </t>
  </si>
  <si>
    <t xml:space="preserve">População Ativa    </t>
  </si>
  <si>
    <t xml:space="preserve">População Empregada   </t>
  </si>
  <si>
    <t xml:space="preserve">População Desempregada    </t>
  </si>
  <si>
    <t>285,0</t>
  </si>
  <si>
    <t xml:space="preserve">Taxa de Atividade (%)      </t>
  </si>
  <si>
    <t xml:space="preserve">  Total (HM)       </t>
  </si>
  <si>
    <t>50,3</t>
  </si>
  <si>
    <t>54,3</t>
  </si>
  <si>
    <t xml:space="preserve">Taxa de Atividade (15 e mais anos) (%)      </t>
  </si>
  <si>
    <t>58,6</t>
  </si>
  <si>
    <t>64,0</t>
  </si>
  <si>
    <t>64,6</t>
  </si>
  <si>
    <t xml:space="preserve">Taxa de Desemprego (%)     </t>
  </si>
  <si>
    <t>10,8</t>
  </si>
  <si>
    <t>Mensal (N.º)</t>
  </si>
  <si>
    <t>2ºTrim.16</t>
  </si>
  <si>
    <t>(n.º)</t>
  </si>
  <si>
    <t xml:space="preserve">Subsídio por morte </t>
  </si>
  <si>
    <t>(a) Estes dados foram sujeitos a atualizações.</t>
  </si>
  <si>
    <r>
      <t xml:space="preserve"> Capital  social (10</t>
    </r>
    <r>
      <rPr>
        <vertAlign val="superscript"/>
        <sz val="7.5"/>
        <color indexed="8"/>
        <rFont val="Arial"/>
        <family val="2"/>
      </rPr>
      <t>3</t>
    </r>
    <r>
      <rPr>
        <sz val="7.5"/>
        <color indexed="8"/>
        <rFont val="Arial"/>
        <family val="2"/>
      </rPr>
      <t xml:space="preserve"> euros)</t>
    </r>
  </si>
  <si>
    <t>10 302,2</t>
  </si>
  <si>
    <t>4 876,4</t>
  </si>
  <si>
    <t>5 211,0</t>
  </si>
  <si>
    <t>2 677,7</t>
  </si>
  <si>
    <t>4 661,5</t>
  </si>
  <si>
    <t>2 400,6</t>
  </si>
  <si>
    <t>549,5</t>
  </si>
  <si>
    <t>277,1</t>
  </si>
  <si>
    <t>50,6</t>
  </si>
  <si>
    <t>54,9</t>
  </si>
  <si>
    <t>58,8</t>
  </si>
  <si>
    <t>64,7</t>
  </si>
  <si>
    <t>10,3</t>
  </si>
  <si>
    <t>61,6</t>
  </si>
  <si>
    <t>488,0</t>
  </si>
  <si>
    <t>202,4</t>
  </si>
  <si>
    <t>151,3</t>
  </si>
  <si>
    <t>195,8</t>
  </si>
  <si>
    <t>295,3</t>
  </si>
  <si>
    <t>0,03</t>
  </si>
  <si>
    <t xml:space="preserve">(a) hl/ha     </t>
  </si>
  <si>
    <t xml:space="preserve">(b) 1 000 hl     </t>
  </si>
  <si>
    <t>0</t>
  </si>
  <si>
    <t>3ºTrim.16</t>
  </si>
  <si>
    <t>BASE (100:2015)</t>
  </si>
  <si>
    <t>AJUSTADOS DE EFEITOS DE CALENDÁRIO E DA SAZONALIDADE</t>
  </si>
  <si>
    <t>ÍNDICE TOTAL EXCEPTO COMBUSTÍ-VEL</t>
  </si>
  <si>
    <t>0,04</t>
  </si>
  <si>
    <t>3.8 - Exibição de cinema - Sessões, espectadores/as e receitas por regiões</t>
  </si>
  <si>
    <t>10 294,2</t>
  </si>
  <si>
    <t>-0,2</t>
  </si>
  <si>
    <t>4 870,4</t>
  </si>
  <si>
    <t>5 186,8</t>
  </si>
  <si>
    <t>2 652,7</t>
  </si>
  <si>
    <t>4 643,6</t>
  </si>
  <si>
    <t>2 377,0</t>
  </si>
  <si>
    <t>543,2</t>
  </si>
  <si>
    <t>275,7</t>
  </si>
  <si>
    <t>50,4</t>
  </si>
  <si>
    <t>54,5</t>
  </si>
  <si>
    <t>64,2</t>
  </si>
  <si>
    <t>10,4</t>
  </si>
  <si>
    <r>
      <t>Fonte:</t>
    </r>
    <r>
      <rPr>
        <sz val="7.5"/>
        <color indexed="8"/>
        <rFont val="Arial"/>
      </rPr>
      <t xml:space="preserve"> INE, Inquérito ao Emprego</t>
    </r>
  </si>
  <si>
    <t>62,9</t>
  </si>
  <si>
    <t>480,2</t>
  </si>
  <si>
    <t>205,7</t>
  </si>
  <si>
    <t>150,0</t>
  </si>
  <si>
    <t>187,4</t>
  </si>
  <si>
    <t>14,3</t>
  </si>
  <si>
    <t>132,0</t>
  </si>
  <si>
    <t>303,5</t>
  </si>
  <si>
    <t>17</t>
  </si>
  <si>
    <t>ESPECTADORES/AS</t>
  </si>
  <si>
    <t>Fonte: ICA - Instituto do Cinema e do Audiovisual, I.P.</t>
  </si>
  <si>
    <t>Po - Valor provisório</t>
  </si>
  <si>
    <t xml:space="preserve">17 (a) </t>
  </si>
  <si>
    <t>4ºTrim.16</t>
  </si>
  <si>
    <r>
      <t>Unid:10</t>
    </r>
    <r>
      <rPr>
        <vertAlign val="superscript"/>
        <sz val="7.5"/>
        <color indexed="8"/>
        <rFont val="Arial"/>
      </rPr>
      <t>6</t>
    </r>
    <r>
      <rPr>
        <sz val="7.5"/>
        <color indexed="8"/>
        <rFont val="Arial"/>
      </rPr>
      <t xml:space="preserve"> Euros</t>
    </r>
  </si>
  <si>
    <t>2017 (a)</t>
  </si>
  <si>
    <t xml:space="preserve">    Reino Unido da Grã-Bretanha 
    e Irlanda do Norte</t>
  </si>
  <si>
    <t>FONTE: Ministério do Trabalho, Solidariedade e Segurança Social - Instituto de Informática, I.P.</t>
  </si>
  <si>
    <t>10 294,1</t>
  </si>
  <si>
    <t>4 870,5</t>
  </si>
  <si>
    <t>5 182,0</t>
  </si>
  <si>
    <t>2 647,7</t>
  </si>
  <si>
    <t>4 658,1</t>
  </si>
  <si>
    <t>2 389,1</t>
  </si>
  <si>
    <t>523,9</t>
  </si>
  <si>
    <t>258,6</t>
  </si>
  <si>
    <t>54,4</t>
  </si>
  <si>
    <t>58,5</t>
  </si>
  <si>
    <t>10,1</t>
  </si>
  <si>
    <t>9,8</t>
  </si>
  <si>
    <t>54,6</t>
  </si>
  <si>
    <t>469,3</t>
  </si>
  <si>
    <t>215,4</t>
  </si>
  <si>
    <t>151,7</t>
  </si>
  <si>
    <t>156,8</t>
  </si>
  <si>
    <t>13,6</t>
  </si>
  <si>
    <t>125,2</t>
  </si>
  <si>
    <t>300,4</t>
  </si>
  <si>
    <t>1ºTrim.17</t>
  </si>
  <si>
    <t xml:space="preserve">   Variação mensal = [ mês n (ano N) / mês n-1 (ano N)] * 100  - 100</t>
  </si>
  <si>
    <t>NOTAS</t>
  </si>
  <si>
    <t xml:space="preserve">   Variação homóloga = [ mês n (ano N) / mês n (ano N-1)] * 100  - 100</t>
  </si>
  <si>
    <t xml:space="preserve">   Variação média nos últimos 12 meses = [[ mês (n-11) + ... + mês (n) ] / [ mês (n-23) + ... + mês (n-12)]] * 100  - 100</t>
  </si>
  <si>
    <t>BASE 2015=100</t>
  </si>
  <si>
    <t>10 286,4</t>
  </si>
  <si>
    <t>4 865,5</t>
  </si>
  <si>
    <t>5 221,8</t>
  </si>
  <si>
    <t>2 668,1</t>
  </si>
  <si>
    <t>4 760,4</t>
  </si>
  <si>
    <t>2 443,8</t>
  </si>
  <si>
    <t>461,4</t>
  </si>
  <si>
    <t>224,2</t>
  </si>
  <si>
    <t>50,8</t>
  </si>
  <si>
    <t>54,8</t>
  </si>
  <si>
    <t>59,0</t>
  </si>
  <si>
    <t>8,8</t>
  </si>
  <si>
    <t>8,4</t>
  </si>
  <si>
    <t xml:space="preserve">SITUAÇÃO NA PROFISSÃO  </t>
  </si>
  <si>
    <t xml:space="preserve">Trabalhador por conta de outrem     </t>
  </si>
  <si>
    <t>3 931,5</t>
  </si>
  <si>
    <t>3 852,8</t>
  </si>
  <si>
    <t>3 837,1</t>
  </si>
  <si>
    <t>3 822,9</t>
  </si>
  <si>
    <t>1 919,9</t>
  </si>
  <si>
    <t>1 881,5</t>
  </si>
  <si>
    <t>1 867,3</t>
  </si>
  <si>
    <t>1 866,6</t>
  </si>
  <si>
    <t xml:space="preserve">Trabalhador por conta própria como isolado     </t>
  </si>
  <si>
    <t>584,7</t>
  </si>
  <si>
    <t>557,1</t>
  </si>
  <si>
    <t>558,2</t>
  </si>
  <si>
    <t>586,6</t>
  </si>
  <si>
    <t>559,4</t>
  </si>
  <si>
    <t>358,6</t>
  </si>
  <si>
    <t>344,0</t>
  </si>
  <si>
    <t>342,6</t>
  </si>
  <si>
    <t>369,0</t>
  </si>
  <si>
    <t xml:space="preserve">Trabalhador por conta própria como empregador     </t>
  </si>
  <si>
    <t>221,5</t>
  </si>
  <si>
    <t>225,3</t>
  </si>
  <si>
    <t>223,2</t>
  </si>
  <si>
    <t>221,9</t>
  </si>
  <si>
    <t xml:space="preserve">  Homens      </t>
  </si>
  <si>
    <t>154,4</t>
  </si>
  <si>
    <t>152,2</t>
  </si>
  <si>
    <t>154,6</t>
  </si>
  <si>
    <t>150,5</t>
  </si>
  <si>
    <t xml:space="preserve">Trabalhador familiar não remunerado </t>
  </si>
  <si>
    <t>22,7</t>
  </si>
  <si>
    <t>22,8</t>
  </si>
  <si>
    <t>25,2</t>
  </si>
  <si>
    <t>30,2</t>
  </si>
  <si>
    <t>11,3</t>
  </si>
  <si>
    <t>12,5</t>
  </si>
  <si>
    <t>14,5</t>
  </si>
  <si>
    <t>§</t>
  </si>
  <si>
    <t xml:space="preserve">SETOR DE ATIVIDADE  (a)  </t>
  </si>
  <si>
    <t>331,9</t>
  </si>
  <si>
    <t>301,0</t>
  </si>
  <si>
    <t>307,3</t>
  </si>
  <si>
    <t>341,8</t>
  </si>
  <si>
    <t>221,4</t>
  </si>
  <si>
    <t>203,5</t>
  </si>
  <si>
    <t>226,1</t>
  </si>
  <si>
    <t>1 164,5</t>
  </si>
  <si>
    <t>1 133,1</t>
  </si>
  <si>
    <t>1 159,2</t>
  </si>
  <si>
    <t>1 132,2</t>
  </si>
  <si>
    <t>814,4</t>
  </si>
  <si>
    <t>791,5</t>
  </si>
  <si>
    <t>806,0</t>
  </si>
  <si>
    <t>790,1</t>
  </si>
  <si>
    <t xml:space="preserve">Serviços       </t>
  </si>
  <si>
    <t xml:space="preserve">  Total (HM)         </t>
  </si>
  <si>
    <t>3 264,0</t>
  </si>
  <si>
    <t>3 224,0</t>
  </si>
  <si>
    <t>3 177,1</t>
  </si>
  <si>
    <t>3 187,5</t>
  </si>
  <si>
    <t>1 408,1</t>
  </si>
  <si>
    <t>1 391,8</t>
  </si>
  <si>
    <t>1 367,5</t>
  </si>
  <si>
    <t>1 384,4</t>
  </si>
  <si>
    <r>
      <t>(a)</t>
    </r>
    <r>
      <rPr>
        <sz val="7.5"/>
        <color indexed="8"/>
        <rFont val="Arial"/>
        <family val="2"/>
      </rPr>
      <t xml:space="preserve"> As estimativas por setor de atividade têm por referência a CAE-Rev. 3.</t>
    </r>
  </si>
  <si>
    <r>
      <t>Fonte:</t>
    </r>
    <r>
      <rPr>
        <sz val="7.5"/>
        <color indexed="8"/>
        <rFont val="Arial"/>
        <family val="2"/>
      </rPr>
      <t xml:space="preserve"> INE, Inquérito ao Emprego</t>
    </r>
  </si>
  <si>
    <t>407,0</t>
  </si>
  <si>
    <t>188,2</t>
  </si>
  <si>
    <t>129,9</t>
  </si>
  <si>
    <t>143,3</t>
  </si>
  <si>
    <t>110,3</t>
  </si>
  <si>
    <t>261,1</t>
  </si>
  <si>
    <t xml:space="preserve">    Preços das matérias-primas</t>
  </si>
  <si>
    <t xml:space="preserve">  A. M. Lisboa</t>
  </si>
  <si>
    <t xml:space="preserve">  Alentejo</t>
  </si>
  <si>
    <t>2.1 - Contas nacionais trimestrais (Rv)</t>
  </si>
  <si>
    <t>2.2 - Contas nacionais trimestrais (Rv)</t>
  </si>
  <si>
    <t>2ºTrim.17</t>
  </si>
  <si>
    <t>2016 (b)</t>
  </si>
  <si>
    <t>7.4 - Transportes aéreos</t>
  </si>
  <si>
    <t>7.5 - Rendimento médio por quarto disponível nos estabelecimentos hoteleiros por NUTS II</t>
  </si>
  <si>
    <t>10 281,6</t>
  </si>
  <si>
    <t>4 862,2</t>
  </si>
  <si>
    <t>5 247,0</t>
  </si>
  <si>
    <t>2 678,9</t>
  </si>
  <si>
    <t>4 803,0</t>
  </si>
  <si>
    <t>2 471,7</t>
  </si>
  <si>
    <t>444,0</t>
  </si>
  <si>
    <t>207,2</t>
  </si>
  <si>
    <t>51,0</t>
  </si>
  <si>
    <t>55,1</t>
  </si>
  <si>
    <t>59,3</t>
  </si>
  <si>
    <t>64,9</t>
  </si>
  <si>
    <t>8,5</t>
  </si>
  <si>
    <t>7,7</t>
  </si>
  <si>
    <t>3 998,8</t>
  </si>
  <si>
    <t>1 956,0</t>
  </si>
  <si>
    <t>347,3</t>
  </si>
  <si>
    <t>223,4</t>
  </si>
  <si>
    <t>158,4</t>
  </si>
  <si>
    <t>21,4</t>
  </si>
  <si>
    <t>10,0</t>
  </si>
  <si>
    <t>304,5</t>
  </si>
  <si>
    <t>209,1</t>
  </si>
  <si>
    <t>1 181,0</t>
  </si>
  <si>
    <t>827,0</t>
  </si>
  <si>
    <t>3 317,5</t>
  </si>
  <si>
    <t>1 435,7</t>
  </si>
  <si>
    <t>385,4</t>
  </si>
  <si>
    <t>189,4</t>
  </si>
  <si>
    <t>120,1</t>
  </si>
  <si>
    <t>134,5</t>
  </si>
  <si>
    <t>85,0</t>
  </si>
  <si>
    <t>261,3</t>
  </si>
  <si>
    <t>0,42</t>
  </si>
  <si>
    <t>0,31</t>
  </si>
  <si>
    <t>-0,04</t>
  </si>
  <si>
    <t>HORAS (Índices CAL)</t>
  </si>
  <si>
    <t>CAL - Índices ajustados de efeitos de calendário</t>
  </si>
  <si>
    <t xml:space="preserve">Passageiros-Km    </t>
  </si>
  <si>
    <t>Passageiros transportados</t>
  </si>
  <si>
    <t>Passageiros-Km</t>
  </si>
  <si>
    <t>TEU (Twenty Feet Equivalent Unit) Unidade Equivalente de Transporte: Unidade equivalente a um contentor ISO de vinte pés.</t>
  </si>
  <si>
    <t>3ºTrim.17</t>
  </si>
  <si>
    <t>0,84</t>
  </si>
  <si>
    <t>Rio Minho</t>
  </si>
  <si>
    <t>2017 Po</t>
  </si>
  <si>
    <t>Vinha para vinho (Po)</t>
  </si>
  <si>
    <t>10 278,1</t>
  </si>
  <si>
    <t>4 859,5</t>
  </si>
  <si>
    <t>5 226,9</t>
  </si>
  <si>
    <t>2 671,3</t>
  </si>
  <si>
    <t>4 804,9</t>
  </si>
  <si>
    <t>2 464,8</t>
  </si>
  <si>
    <t>422,0</t>
  </si>
  <si>
    <t>206,5</t>
  </si>
  <si>
    <t>50,9</t>
  </si>
  <si>
    <t>55,0</t>
  </si>
  <si>
    <t>8,1</t>
  </si>
  <si>
    <t>4 011,7</t>
  </si>
  <si>
    <t>1 954,1</t>
  </si>
  <si>
    <t>539,5</t>
  </si>
  <si>
    <t>335,0</t>
  </si>
  <si>
    <t>232,7</t>
  </si>
  <si>
    <t>165,2</t>
  </si>
  <si>
    <t>21,1</t>
  </si>
  <si>
    <t>280,4</t>
  </si>
  <si>
    <t>194,3</t>
  </si>
  <si>
    <t>1 228,6</t>
  </si>
  <si>
    <t>859,7</t>
  </si>
  <si>
    <t>3 296,0</t>
  </si>
  <si>
    <t>1 410,8</t>
  </si>
  <si>
    <t>367,4</t>
  </si>
  <si>
    <t>194,0</t>
  </si>
  <si>
    <t>112,2</t>
  </si>
  <si>
    <t>115,9</t>
  </si>
  <si>
    <t>89,7</t>
  </si>
  <si>
    <t>242,4</t>
  </si>
  <si>
    <t>18</t>
  </si>
  <si>
    <t>-0,34</t>
  </si>
  <si>
    <t>0,38</t>
  </si>
  <si>
    <t>-0,18</t>
  </si>
  <si>
    <t>-0,07</t>
  </si>
  <si>
    <t>1,12</t>
  </si>
  <si>
    <t>0,43</t>
  </si>
  <si>
    <t>0,68</t>
  </si>
  <si>
    <t xml:space="preserve">             </t>
  </si>
  <si>
    <t>Dezembro</t>
  </si>
  <si>
    <t>Out. 17</t>
  </si>
  <si>
    <t>2016</t>
  </si>
  <si>
    <t>01  Doenças infecciosas e parasitárias</t>
  </si>
  <si>
    <t>02    Tuberculose</t>
  </si>
  <si>
    <t>03    Infecção meningocócica</t>
  </si>
  <si>
    <t>04    HIV/SIDA (doença por infecção pelo vírus humano de imunodeficiência)</t>
  </si>
  <si>
    <t>05    Hepatite viral</t>
  </si>
  <si>
    <t>06  Tumores</t>
  </si>
  <si>
    <t>07    Tumores malignos</t>
  </si>
  <si>
    <t>08      Tumor maligno do lábio, cavidade bucal e faringe</t>
  </si>
  <si>
    <t>09      Tumor maligno do esófago</t>
  </si>
  <si>
    <t>10      Tumor maligno do estômago</t>
  </si>
  <si>
    <t>11      Tumor maligno do cólon</t>
  </si>
  <si>
    <t>12      Tumor maligno do recto e ânus</t>
  </si>
  <si>
    <t>13      Tumor maligno do figado e das vias biliares intra-hepática</t>
  </si>
  <si>
    <t>14      Tumor maligno do pâncreas</t>
  </si>
  <si>
    <t>15      Tumor maligno da laringe e traqueia / brônquios / pulmão</t>
  </si>
  <si>
    <t>16      Tumor maligno da pele</t>
  </si>
  <si>
    <t>17      Tumor maligno da mama</t>
  </si>
  <si>
    <t>18      Tumor maligno do colo do útero</t>
  </si>
  <si>
    <t>19      Tumor maligno de outras partes do útero</t>
  </si>
  <si>
    <t>20      Tumor maligno do ovário</t>
  </si>
  <si>
    <t>21      Tumor maligno da próstata</t>
  </si>
  <si>
    <t>22      Tumor maligno do rim</t>
  </si>
  <si>
    <t>23      Tumor maligno da bexiga</t>
  </si>
  <si>
    <t>24      Tumor maligno do tecido linfático / hematopoético</t>
  </si>
  <si>
    <t>25  Doenças do sangue (órgãos hematopoéticos) e algumas alterações imunitárias</t>
  </si>
  <si>
    <t>26  Doenças endócrinas, nutricionais e metabólicas</t>
  </si>
  <si>
    <t>27    Diabetes mellitus</t>
  </si>
  <si>
    <t>28  Perturbações mentais e do comportamento</t>
  </si>
  <si>
    <t>29    Abuso de álcool (incluindo psicose alcoólica)</t>
  </si>
  <si>
    <t>30    Dependência de drogas, toxicomania</t>
  </si>
  <si>
    <t>31  Doenças do sistema nervoso e dos orgãos dos sentidos</t>
  </si>
  <si>
    <t>32    Meningite (excepto 03)</t>
  </si>
  <si>
    <t>33  Doenças do aparelho circulatório</t>
  </si>
  <si>
    <t>34    Doença isquémica do coração</t>
  </si>
  <si>
    <t>35    Outras doenças cardíacas</t>
  </si>
  <si>
    <t>36    Doenças cérebro-vasculares</t>
  </si>
  <si>
    <t>37  Doenças do aparelho respiratório</t>
  </si>
  <si>
    <t>38    Gripe</t>
  </si>
  <si>
    <t>39    Pneumonia</t>
  </si>
  <si>
    <t>40    Doenças crónicas das vias respiratórias inferiores</t>
  </si>
  <si>
    <t>41    Com asma</t>
  </si>
  <si>
    <t>42  Doenças do aparelho digestivo</t>
  </si>
  <si>
    <t>43    Úlcera do estômago, duodeno e intestino</t>
  </si>
  <si>
    <t>44    Doença crónica do fígado</t>
  </si>
  <si>
    <t>46  Doenças do sistema ósteo-muscular/tecido conjuntivo</t>
  </si>
  <si>
    <t>47    Artrite reumatóide e osteoartrose</t>
  </si>
  <si>
    <t>48  Doenças do aparelho geniturinário</t>
  </si>
  <si>
    <t>49    Doenças do rim e ureter</t>
  </si>
  <si>
    <t>50  Complicações da gravidez, parto e puerpério</t>
  </si>
  <si>
    <t>51  Algumas afecções originadas no período perinatal</t>
  </si>
  <si>
    <t>52  Malformações congénitas e anomalias cromossómicas</t>
  </si>
  <si>
    <t>53    Malformações congénitas do sistema nervoso</t>
  </si>
  <si>
    <t>54    Malformações congénitas do aparelho circulatório</t>
  </si>
  <si>
    <t>55  Sintomas, sinais, exames anormais, causas mal definidas</t>
  </si>
  <si>
    <t>56    Síndrome da morte súbita na infância (do lactente)</t>
  </si>
  <si>
    <t>57    Causas desconhecidas e não especificadas</t>
  </si>
  <si>
    <t>58  Causas externas de lesão e envenenamento</t>
  </si>
  <si>
    <t>59    Acidentes</t>
  </si>
  <si>
    <t>60    Acidentes de transporte</t>
  </si>
  <si>
    <t>61    Quedas acidentais</t>
  </si>
  <si>
    <t>62    Envenenamento acidental</t>
  </si>
  <si>
    <t>63  Suicídio e outras lesões auto-infligidas intencionalmente</t>
  </si>
  <si>
    <t>64  Homicídio, agressão</t>
  </si>
  <si>
    <t>65  Lesões em que se ignora se foram acidental ou intencionalmente infligidas</t>
  </si>
  <si>
    <t>0,11</t>
  </si>
  <si>
    <t>0,09</t>
  </si>
  <si>
    <t>0,32</t>
  </si>
  <si>
    <t>-0,25</t>
  </si>
  <si>
    <t>0,27</t>
  </si>
  <si>
    <t>-0,26</t>
  </si>
  <si>
    <t>2018 f</t>
  </si>
  <si>
    <t>f - Valor previsto</t>
  </si>
  <si>
    <t>Janeiro</t>
  </si>
  <si>
    <t>2018 (a)</t>
  </si>
  <si>
    <t>NOTA: O Total de obras concluídas inclui construções novas, ampliações, alterações e reconstruções de edifícios</t>
  </si>
  <si>
    <t xml:space="preserve">18 (a) </t>
  </si>
  <si>
    <t>Metro Sul do Tejo</t>
  </si>
  <si>
    <t>Nov. 17</t>
  </si>
  <si>
    <t>18 (Pe)</t>
  </si>
  <si>
    <t>1.5</t>
  </si>
  <si>
    <t>1.3</t>
  </si>
  <si>
    <t>4ºTrim.17</t>
  </si>
  <si>
    <t>1,86</t>
  </si>
  <si>
    <t>1,94</t>
  </si>
  <si>
    <t>1,82</t>
  </si>
  <si>
    <t>25,13</t>
  </si>
  <si>
    <t>0,37</t>
  </si>
  <si>
    <t>0,13</t>
  </si>
  <si>
    <t>1,96</t>
  </si>
  <si>
    <t>0,20</t>
  </si>
  <si>
    <t>1,88</t>
  </si>
  <si>
    <t>1,95</t>
  </si>
  <si>
    <t>-0,02</t>
  </si>
  <si>
    <t>1,87</t>
  </si>
  <si>
    <t>1,13</t>
  </si>
  <si>
    <t>25,35</t>
  </si>
  <si>
    <t>0,39</t>
  </si>
  <si>
    <t>1,03</t>
  </si>
  <si>
    <t>2,01</t>
  </si>
  <si>
    <t>Fevereiro</t>
  </si>
  <si>
    <t xml:space="preserve">Fev. 18 (a) </t>
  </si>
  <si>
    <t>Dez. 17</t>
  </si>
  <si>
    <t>18 (Rv)</t>
  </si>
  <si>
    <t>Fev.18</t>
  </si>
  <si>
    <t>Fev.17</t>
  </si>
  <si>
    <t>3.3 -Prestações da Segurança Social - Número de processamentos e valor dos benefícios, por tipo de prestações</t>
  </si>
  <si>
    <t>Subsídio mensal vitalício</t>
  </si>
  <si>
    <t>Nota: Pelo Dec-Lei nº 126-A/2017 de 6 de outubro, foi extinto em outubro de 2017 o Subsídio Mensal Vitalício, passando a estar englobado na nova  "Prestação Social para a Inclusão".</t>
  </si>
  <si>
    <t>10 270,8</t>
  </si>
  <si>
    <t>4 857,3</t>
  </si>
  <si>
    <t>-0,3</t>
  </si>
  <si>
    <t>5 216,8</t>
  </si>
  <si>
    <t>2 660,7</t>
  </si>
  <si>
    <t>4 806,7</t>
  </si>
  <si>
    <t>2 457,3</t>
  </si>
  <si>
    <t>410,1</t>
  </si>
  <si>
    <t>-21,7</t>
  </si>
  <si>
    <t>203,4</t>
  </si>
  <si>
    <t>-21,4</t>
  </si>
  <si>
    <t>58,9</t>
  </si>
  <si>
    <t>64,4</t>
  </si>
  <si>
    <t>7,9</t>
  </si>
  <si>
    <t>7,6</t>
  </si>
  <si>
    <t>4 011,2</t>
  </si>
  <si>
    <t>1 953,0</t>
  </si>
  <si>
    <t>544,2</t>
  </si>
  <si>
    <t>-2,3</t>
  </si>
  <si>
    <t>337,8</t>
  </si>
  <si>
    <t>-1,8</t>
  </si>
  <si>
    <t>229,8</t>
  </si>
  <si>
    <t>156,0</t>
  </si>
  <si>
    <t>21,5</t>
  </si>
  <si>
    <t>-6,1</t>
  </si>
  <si>
    <t>-6,7</t>
  </si>
  <si>
    <t>-5,3</t>
  </si>
  <si>
    <t>199,0</t>
  </si>
  <si>
    <t>-3,2</t>
  </si>
  <si>
    <t>1 191,5</t>
  </si>
  <si>
    <t>839,8</t>
  </si>
  <si>
    <t>3 330,2</t>
  </si>
  <si>
    <t>1 418,5</t>
  </si>
  <si>
    <t>45,9</t>
  </si>
  <si>
    <t>-16,0</t>
  </si>
  <si>
    <t>364,2</t>
  </si>
  <si>
    <t>-22,4</t>
  </si>
  <si>
    <t>189,6</t>
  </si>
  <si>
    <t>-12,0</t>
  </si>
  <si>
    <t>119,1</t>
  </si>
  <si>
    <t>-21,5</t>
  </si>
  <si>
    <t>101,4</t>
  </si>
  <si>
    <t>-35,3</t>
  </si>
  <si>
    <t>12,0</t>
  </si>
  <si>
    <t>-11,9</t>
  </si>
  <si>
    <t>83,7</t>
  </si>
  <si>
    <t>-33,2</t>
  </si>
  <si>
    <t>240,5</t>
  </si>
  <si>
    <t>-19,9</t>
  </si>
  <si>
    <t>0,66</t>
  </si>
  <si>
    <t>1,01</t>
  </si>
  <si>
    <t>0,64</t>
  </si>
  <si>
    <t>1,27</t>
  </si>
  <si>
    <t>0,12</t>
  </si>
  <si>
    <t>-0,03</t>
  </si>
  <si>
    <t>0,24</t>
  </si>
  <si>
    <t>0,60</t>
  </si>
  <si>
    <t>1,28</t>
  </si>
  <si>
    <t>0,05</t>
  </si>
  <si>
    <t>-0,36</t>
  </si>
  <si>
    <t>-0,38</t>
  </si>
  <si>
    <t>0,23</t>
  </si>
  <si>
    <t>18 (Po)</t>
  </si>
  <si>
    <t>Março</t>
  </si>
  <si>
    <t>jan. a abr.</t>
  </si>
  <si>
    <t>jan. a mar.</t>
  </si>
  <si>
    <t>Jan. 18</t>
  </si>
  <si>
    <t>Mar.18</t>
  </si>
  <si>
    <t>Mar.17</t>
  </si>
  <si>
    <t>1ºTrim.18</t>
  </si>
  <si>
    <t>0,41</t>
  </si>
  <si>
    <t>0,19</t>
  </si>
  <si>
    <t>0,54</t>
  </si>
  <si>
    <t>-0,19</t>
  </si>
  <si>
    <t>2,92</t>
  </si>
  <si>
    <t>-0,05</t>
  </si>
  <si>
    <t>0,81</t>
  </si>
  <si>
    <t>0,02</t>
  </si>
  <si>
    <t>0,61</t>
  </si>
  <si>
    <t>0,06</t>
  </si>
  <si>
    <t>2,94</t>
  </si>
  <si>
    <t>(a) 37</t>
  </si>
  <si>
    <t>Mai-17</t>
  </si>
  <si>
    <t>Jun-17</t>
  </si>
  <si>
    <t>Jul-17</t>
  </si>
  <si>
    <t>Ago-17</t>
  </si>
  <si>
    <t>Set-17</t>
  </si>
  <si>
    <t>Out-17</t>
  </si>
  <si>
    <t>Nov-17</t>
  </si>
  <si>
    <t>Dez-17</t>
  </si>
  <si>
    <t>Jan-18</t>
  </si>
  <si>
    <t>* Mar-18</t>
  </si>
  <si>
    <t>(*) mar-18</t>
  </si>
  <si>
    <t>Abril</t>
  </si>
  <si>
    <t>*mar-18</t>
  </si>
  <si>
    <t xml:space="preserve">Abr. 18 (a) </t>
  </si>
  <si>
    <t>17 (Rv)</t>
  </si>
  <si>
    <t>Fev. 18</t>
  </si>
  <si>
    <t>Abr.18</t>
  </si>
  <si>
    <t>Abr.17</t>
  </si>
  <si>
    <t>Jan. abr.</t>
  </si>
  <si>
    <t xml:space="preserve">HM (b) </t>
  </si>
  <si>
    <t>(b) O valor de óbitos e nados vivos pode não corresponder à soma das parcelas por sexo, devido à existência de registos com sexo ignorado.</t>
  </si>
  <si>
    <t>Nota: Dados apurados com base na informação registada nas Conservatórias do Registo Civil até junho de 2018.</t>
  </si>
  <si>
    <t>Dezembro. 17</t>
  </si>
  <si>
    <t>Jan. a dez.</t>
  </si>
  <si>
    <r>
      <t xml:space="preserve">Jun. </t>
    </r>
    <r>
      <rPr>
        <b/>
        <vertAlign val="superscript"/>
        <sz val="7.5"/>
        <color indexed="9"/>
        <rFont val="Arial"/>
        <family val="2"/>
      </rPr>
      <t>(1)</t>
    </r>
  </si>
  <si>
    <t>-0,13</t>
  </si>
  <si>
    <t>-1,31</t>
  </si>
  <si>
    <t>-2,74</t>
  </si>
  <si>
    <t>-3,35</t>
  </si>
  <si>
    <t>0,14</t>
  </si>
  <si>
    <t>-0,54</t>
  </si>
  <si>
    <t>0,74</t>
  </si>
  <si>
    <t>-0,16</t>
  </si>
  <si>
    <t>0,44</t>
  </si>
  <si>
    <t>-0,11</t>
  </si>
  <si>
    <r>
      <t>Jun.</t>
    </r>
    <r>
      <rPr>
        <b/>
        <vertAlign val="superscript"/>
        <sz val="7.5"/>
        <color indexed="9"/>
        <rFont val="Arial"/>
        <family val="2"/>
      </rPr>
      <t>(1)</t>
    </r>
  </si>
  <si>
    <t>-0,14</t>
  </si>
  <si>
    <t>1,22</t>
  </si>
  <si>
    <t>0,07</t>
  </si>
  <si>
    <t>2,87</t>
  </si>
  <si>
    <t>-1,29</t>
  </si>
  <si>
    <t>-2,85</t>
  </si>
  <si>
    <t>-3,44</t>
  </si>
  <si>
    <t>2,35</t>
  </si>
  <si>
    <t>1,37</t>
  </si>
  <si>
    <t>3,98</t>
  </si>
  <si>
    <t>-0,15</t>
  </si>
  <si>
    <t>0,93</t>
  </si>
  <si>
    <t>1,19</t>
  </si>
  <si>
    <t>-0,12</t>
  </si>
  <si>
    <t>3,81</t>
  </si>
  <si>
    <t>Ano Agrícola 2017/18 - Em 31 de maio de 2018</t>
  </si>
  <si>
    <t>Jan. a abr.</t>
  </si>
  <si>
    <t>Fev-18</t>
  </si>
  <si>
    <t>* Abr-18</t>
  </si>
  <si>
    <t>Mai-18</t>
  </si>
  <si>
    <t>(*) abr-18</t>
  </si>
  <si>
    <t>Maio</t>
  </si>
  <si>
    <t>*abr_18</t>
  </si>
  <si>
    <t>jan. a jun.</t>
  </si>
  <si>
    <t xml:space="preserve">Mai. 18 (a) </t>
  </si>
  <si>
    <t>Acumulado  Jun. 17 a Mai. 18</t>
  </si>
  <si>
    <t>Acumulado Jun. 16 a Mai. 17</t>
  </si>
  <si>
    <t>(a) Os dados de junho a dezembro de 2017 e janeiro a maio de 2018, incluem estimativas de não respostas e das transações abaixo dos limiares de assimilação para os países da União Europeia.</t>
  </si>
  <si>
    <t xml:space="preserve">Mai. (%) </t>
  </si>
  <si>
    <t>(a) Os dados de novembro a dezembro de 2017 e janeiro a maio de 2018, incluem estimativas de não respostas e das transações abaixo dos limiares de assimilação para  os países da União Europeia.</t>
  </si>
  <si>
    <t>Acumulada (a)</t>
  </si>
  <si>
    <t>a) Dados de Fevereiro e de Março de 2017 revistos pelo Metropolitano de Lisboa.</t>
  </si>
  <si>
    <t>Variação (%) (b)</t>
  </si>
  <si>
    <t>(b) Dados revistos para o ano de 2017.</t>
  </si>
  <si>
    <t>Variação (%) (a)</t>
  </si>
  <si>
    <t>(a) Dados revistos para o ano de 2017.</t>
  </si>
  <si>
    <t>Mar. 18</t>
  </si>
  <si>
    <t>jan. a mai.</t>
  </si>
  <si>
    <t>Mai.18</t>
  </si>
  <si>
    <t>Mai.17</t>
  </si>
  <si>
    <t>Mai.16</t>
  </si>
  <si>
    <t>2,9</t>
  </si>
  <si>
    <t>2,2</t>
  </si>
  <si>
    <t>2,5</t>
  </si>
  <si>
    <t>3,2</t>
  </si>
  <si>
    <t>1,9</t>
  </si>
  <si>
    <t>1,0</t>
  </si>
  <si>
    <t>2,0</t>
  </si>
  <si>
    <t>1,3</t>
  </si>
  <si>
    <t>2,3</t>
  </si>
  <si>
    <t>1,7</t>
  </si>
  <si>
    <t>1,5</t>
  </si>
  <si>
    <t xml:space="preserve">Veículos-Km    </t>
  </si>
  <si>
    <t xml:space="preserve">2.1 - Contas nacionais trimestrais (Rv) - </t>
  </si>
  <si>
    <t xml:space="preserve">2.2 - Contas nacionais trimestrais (Rv) - </t>
  </si>
  <si>
    <t xml:space="preserve">3.1 - Movimento da população - </t>
  </si>
  <si>
    <t xml:space="preserve">3.2 - Óbitos por causa de morte (CID-10 - lista europeia sucinta), segundo o mês do falecimento. - </t>
  </si>
  <si>
    <t xml:space="preserve">3.3 -Prestações da Segurança Social - Número de processamentos e valor dos benefícios, por tipo de prestações - </t>
  </si>
  <si>
    <t xml:space="preserve">3.4 - População total, ativa, empregada e desempregada - </t>
  </si>
  <si>
    <t xml:space="preserve">3.5 - População empregada por situação na profissão e setor de atividade - </t>
  </si>
  <si>
    <t xml:space="preserve">3.6 - População desempregada por procura de 1º e novo emprego, duração da procura  e setor da última atividade dos desempregados (novo emprego) - </t>
  </si>
  <si>
    <t xml:space="preserve">3.7 - Índice de preços no consumidor - </t>
  </si>
  <si>
    <t xml:space="preserve">3.8 - Exibição de cinema - Sessões, espectadores/as e receitas por regiões - </t>
  </si>
  <si>
    <t xml:space="preserve">3.9 - Exibição de cinema - Sessões, bilhetes vendidos e/ou oferecidos e exibições segundo o país de origem - </t>
  </si>
  <si>
    <t xml:space="preserve">4.1 - Estado das culturas e previsão das colheitas - </t>
  </si>
  <si>
    <t xml:space="preserve">4.2 - Produção animal - Abate de gado - </t>
  </si>
  <si>
    <t xml:space="preserve">4.3 - Produção animal - Avicultura industrial - </t>
  </si>
  <si>
    <t xml:space="preserve">4.4 - Produção animal - Leite de vaca e produtos lácteos obtidos - </t>
  </si>
  <si>
    <t xml:space="preserve">4.5 - Pesca descarregada - </t>
  </si>
  <si>
    <t xml:space="preserve">4.6 - Preços mensais no produtor de alguns produtos vegetais - </t>
  </si>
  <si>
    <t xml:space="preserve">4.7 - Preços mensais no produtor de alguns animais e produtos animais - </t>
  </si>
  <si>
    <t xml:space="preserve">5.1 - Índice de produção industrial - </t>
  </si>
  <si>
    <t xml:space="preserve">5.2 - Índice de volume de negócios na indústria - </t>
  </si>
  <si>
    <t xml:space="preserve">5.3 - Índice de emprego na indústria - </t>
  </si>
  <si>
    <t xml:space="preserve">5.4 - Inquéritos de conjuntura à indústria transformadora - </t>
  </si>
  <si>
    <t xml:space="preserve">5.5 - Licenciamento de obra - </t>
  </si>
  <si>
    <t xml:space="preserve">5.6 - Obras concluídas - </t>
  </si>
  <si>
    <t xml:space="preserve">5.7 - Inquéritos de conjuntura à construção e obras públicas - </t>
  </si>
  <si>
    <t xml:space="preserve">5.8 - Índice de preços na produção industrial - </t>
  </si>
  <si>
    <t xml:space="preserve">6.1 - Inquéritos de conjuntura ao comércio - </t>
  </si>
  <si>
    <t xml:space="preserve">6.2 - Inquéritos de conjuntura ao comércio - </t>
  </si>
  <si>
    <t xml:space="preserve">6.3 - Venda de veículos automóveis novos - </t>
  </si>
  <si>
    <t xml:space="preserve">6.4 – Evolução do Comércio Internacional - </t>
  </si>
  <si>
    <t xml:space="preserve">6.5 – Comércio Internacional – Importações de bens (CIF) por principais parceiros comerciais - </t>
  </si>
  <si>
    <t xml:space="preserve">6.6 – Comércio Internacional – Exportações de bens (FOB) por principais parceiros comerciais - </t>
  </si>
  <si>
    <t xml:space="preserve">6.7 – Comércio Internacional – Importações de bens (CIF) por grupos de produtos - </t>
  </si>
  <si>
    <t xml:space="preserve">6.8 – Comércio Internacional – Exportações de bens (FOB) por grupos de produtos - </t>
  </si>
  <si>
    <t xml:space="preserve">6.9 – Comércio Intra-UE – Importações de bens (CIF) por grupos de produtos - </t>
  </si>
  <si>
    <t xml:space="preserve">6.10 – Comércio Intra-UE – Exportações de bens (FOB) por grupos de produtosutos - </t>
  </si>
  <si>
    <t xml:space="preserve">6.11 – Comércio Extra-UE – Importações de bens (CIF) por grupos de produtos - </t>
  </si>
  <si>
    <t xml:space="preserve">6.12 – Comércio Extra-UE – Exportações de bens (FOB) por grupos de produtos - </t>
  </si>
  <si>
    <t xml:space="preserve">7.1 - Transportes ferroviários - </t>
  </si>
  <si>
    <t xml:space="preserve">7.2 - Transportes fluviais - </t>
  </si>
  <si>
    <t xml:space="preserve">7.3 - Transportes marítimos - </t>
  </si>
  <si>
    <t xml:space="preserve">7.4 - Transportes aéreos - </t>
  </si>
  <si>
    <t xml:space="preserve">7.5 - Rendimento médio por quarto disponível nos estabelecimentos hoteleiros por NUTS II - </t>
  </si>
  <si>
    <t xml:space="preserve">7.6 - Dormidas nos estabelecimentos hoteleiros, por países de residência - </t>
  </si>
  <si>
    <t xml:space="preserve">7.7 -  Hóspedes nos estabelecimentos hoteleiros, segundo a NUTS - </t>
  </si>
  <si>
    <t xml:space="preserve">7.8 - Dormidas nos estabelecimentos hoteleiros, segundo a NUTS - </t>
  </si>
  <si>
    <t xml:space="preserve">7.9 - Proveitos totais nos estabelecimentos hoteleiros segundo a NUTS - </t>
  </si>
  <si>
    <t xml:space="preserve">7.10 - Proveitos de aposento nos estabelecimentos hoteleiros, segundo a  NUTS - </t>
  </si>
  <si>
    <t xml:space="preserve">8.1 - Constituição de Pessoas Coletivas e Entidades Equiparadas, segundo a forma jurídica - </t>
  </si>
  <si>
    <t xml:space="preserve">8.2 - Dissolução de Pessoas Coletivas e Entidades Equiparadas, segundo a forma jurídica - </t>
  </si>
  <si>
    <t xml:space="preserve">8.3 - Constituição de Pessoas Coletivas e Entidades Equiparadas, segundo a forma de constituição - </t>
  </si>
  <si>
    <t xml:space="preserve">9.1 - Índice harmonizado de preços no consumidor - </t>
  </si>
  <si>
    <t>Boletim Mensal de Estatística - junho de 2018</t>
  </si>
</sst>
</file>

<file path=xl/styles.xml><?xml version="1.0" encoding="utf-8"?>
<styleSheet xmlns="http://schemas.openxmlformats.org/spreadsheetml/2006/main">
  <numFmts count="21">
    <numFmt numFmtId="164" formatCode="#\ ##0"/>
    <numFmt numFmtId="165" formatCode="#\ ###\ ###.0"/>
    <numFmt numFmtId="166" formatCode="0.0"/>
    <numFmt numFmtId="167" formatCode="#\ ###\ ###"/>
    <numFmt numFmtId="168" formatCode="#\ ###\ ##0"/>
    <numFmt numFmtId="169" formatCode="#,##0.0"/>
    <numFmt numFmtId="170" formatCode="#\ ###\ ###\ ##0"/>
    <numFmt numFmtId="171" formatCode="#\ ###\ ##0.00"/>
    <numFmt numFmtId="172" formatCode="#\ ##0_);\(#\ ##0\)"/>
    <numFmt numFmtId="173" formatCode="0.000"/>
    <numFmt numFmtId="174" formatCode="0#"/>
    <numFmt numFmtId="175" formatCode="###\ ###\ ###"/>
    <numFmt numFmtId="176" formatCode="###\ ###\ ####"/>
    <numFmt numFmtId="177" formatCode="###\ ###\ ###\ ###"/>
    <numFmt numFmtId="178" formatCode="#,##0_);\(#,##0\)"/>
    <numFmt numFmtId="179" formatCode="#,##0.00_);\(#,##0.00\)"/>
    <numFmt numFmtId="180" formatCode="#,##0\ &quot;€&quot;"/>
    <numFmt numFmtId="181" formatCode="0.00000"/>
    <numFmt numFmtId="182" formatCode="#\ ###\ ###,"/>
    <numFmt numFmtId="183" formatCode="###\ ###.##"/>
    <numFmt numFmtId="184" formatCode="General_)"/>
  </numFmts>
  <fonts count="57">
    <font>
      <sz val="10"/>
      <name val="Arial"/>
    </font>
    <font>
      <b/>
      <sz val="7.5"/>
      <color indexed="9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vertAlign val="superscript"/>
      <sz val="7.5"/>
      <color indexed="8"/>
      <name val="Arial"/>
      <family val="2"/>
    </font>
    <font>
      <sz val="7.5"/>
      <color indexed="9"/>
      <name val="Arial"/>
      <family val="2"/>
    </font>
    <font>
      <u/>
      <sz val="10"/>
      <color indexed="12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name val="Arial"/>
      <family val="2"/>
    </font>
    <font>
      <b/>
      <vertAlign val="superscript"/>
      <sz val="7.5"/>
      <color indexed="8"/>
      <name val="Arial"/>
      <family val="2"/>
    </font>
    <font>
      <sz val="10"/>
      <name val="Arial"/>
      <family val="2"/>
    </font>
    <font>
      <sz val="7.5"/>
      <color indexed="10"/>
      <name val="Arial"/>
      <family val="2"/>
    </font>
    <font>
      <b/>
      <vertAlign val="superscript"/>
      <sz val="7.5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sz val="7.5"/>
      <color indexed="4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7.5"/>
      <color indexed="59"/>
      <name val="Arial"/>
      <family val="2"/>
    </font>
    <font>
      <sz val="7.5"/>
      <color indexed="59"/>
      <name val="Arial"/>
      <family val="2"/>
    </font>
    <font>
      <b/>
      <sz val="7.5"/>
      <color indexed="6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7.5"/>
      <color indexed="8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sz val="7.5"/>
      <color indexed="8"/>
      <name val="Arial"/>
    </font>
    <font>
      <b/>
      <sz val="7.5"/>
      <color indexed="8"/>
      <name val="Arial"/>
    </font>
    <font>
      <vertAlign val="superscript"/>
      <sz val="7.5"/>
      <color indexed="8"/>
      <name val="Arial"/>
    </font>
    <font>
      <b/>
      <i/>
      <sz val="7.5"/>
      <name val="Arial"/>
      <family val="2"/>
    </font>
    <font>
      <b/>
      <sz val="7"/>
      <name val="Times New Roman"/>
      <family val="1"/>
    </font>
    <font>
      <sz val="7.5"/>
      <color theme="1"/>
      <name val="Arial"/>
      <family val="2"/>
    </font>
    <font>
      <b/>
      <i/>
      <sz val="7.5"/>
      <color theme="1"/>
      <name val="Arial"/>
      <family val="2"/>
    </font>
    <font>
      <b/>
      <sz val="7.5"/>
      <color theme="1"/>
      <name val="Arial"/>
      <family val="2"/>
    </font>
    <font>
      <sz val="7.5"/>
      <color rgb="FFFF0000"/>
      <name val="Arial"/>
      <family val="2"/>
    </font>
    <font>
      <b/>
      <sz val="7.5"/>
      <color rgb="FF0070C0"/>
      <name val="Arial"/>
      <family val="2"/>
    </font>
    <font>
      <sz val="7"/>
      <color theme="1"/>
      <name val="Arial"/>
      <family val="2"/>
    </font>
    <font>
      <sz val="7.5"/>
      <color theme="0"/>
      <name val="Arial"/>
      <family val="2"/>
    </font>
    <font>
      <u/>
      <sz val="9"/>
      <color theme="4"/>
      <name val="Arial"/>
      <family val="2"/>
    </font>
    <font>
      <sz val="9"/>
      <color theme="4"/>
      <name val="Arial"/>
      <family val="2"/>
    </font>
    <font>
      <b/>
      <sz val="12"/>
      <color theme="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8"/>
      </patternFill>
    </fill>
    <fill>
      <patternFill patternType="solid">
        <fgColor indexed="60"/>
        <bgColor indexed="9"/>
      </patternFill>
    </fill>
    <fill>
      <patternFill patternType="solid">
        <fgColor indexed="60"/>
        <bgColor indexed="64"/>
      </patternFill>
    </fill>
    <fill>
      <patternFill patternType="solid">
        <fgColor rgb="FF0078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4"/>
      </bottom>
      <diagonal/>
    </border>
    <border>
      <left/>
      <right style="thin">
        <color indexed="22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14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14"/>
      </left>
      <right/>
      <top/>
      <bottom/>
      <diagonal/>
    </border>
    <border>
      <left style="medium">
        <color indexed="16"/>
      </left>
      <right/>
      <top/>
      <bottom style="medium">
        <color indexed="14"/>
      </bottom>
      <diagonal/>
    </border>
    <border>
      <left style="medium">
        <color indexed="14"/>
      </left>
      <right/>
      <top/>
      <bottom style="medium">
        <color indexed="14"/>
      </bottom>
      <diagonal/>
    </border>
    <border>
      <left/>
      <right/>
      <top/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thin">
        <color indexed="9"/>
      </right>
      <top/>
      <bottom style="medium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37"/>
      </top>
      <bottom/>
      <diagonal/>
    </border>
    <border>
      <left/>
      <right/>
      <top style="medium">
        <color indexed="37"/>
      </top>
      <bottom style="medium">
        <color indexed="14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14"/>
      </left>
      <right/>
      <top style="medium">
        <color indexed="9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rgb="FF0078AD"/>
      </bottom>
      <diagonal/>
    </border>
    <border>
      <left style="medium">
        <color indexed="9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indexed="9"/>
      </top>
      <bottom/>
      <diagonal/>
    </border>
    <border>
      <left/>
      <right/>
      <top style="thick">
        <color theme="3"/>
      </top>
      <bottom/>
      <diagonal/>
    </border>
    <border>
      <left style="medium">
        <color indexed="9"/>
      </left>
      <right style="medium">
        <color theme="0"/>
      </right>
      <top/>
      <bottom style="medium">
        <color indexed="9"/>
      </bottom>
      <diagonal/>
    </border>
    <border>
      <left/>
      <right/>
      <top style="medium">
        <color rgb="FF0078AD"/>
      </top>
      <bottom/>
      <diagonal/>
    </border>
    <border>
      <left/>
      <right/>
      <top/>
      <bottom style="medium">
        <color theme="4"/>
      </bottom>
      <diagonal/>
    </border>
  </borders>
  <cellStyleXfs count="9">
    <xf numFmtId="0" fontId="0" fillId="0" borderId="0"/>
    <xf numFmtId="0" fontId="27" fillId="0" borderId="0"/>
    <xf numFmtId="0" fontId="28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28" fillId="0" borderId="0"/>
    <xf numFmtId="0" fontId="36" fillId="0" borderId="0"/>
    <xf numFmtId="49" fontId="14" fillId="2" borderId="2">
      <alignment horizontal="center"/>
      <protection locked="0"/>
    </xf>
  </cellStyleXfs>
  <cellXfs count="92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Border="1"/>
    <xf numFmtId="166" fontId="2" fillId="0" borderId="0" xfId="1" applyNumberFormat="1" applyFont="1" applyBorder="1"/>
    <xf numFmtId="166" fontId="2" fillId="0" borderId="0" xfId="1" applyNumberFormat="1" applyFont="1"/>
    <xf numFmtId="0" fontId="7" fillId="0" borderId="0" xfId="1" applyFont="1"/>
    <xf numFmtId="0" fontId="8" fillId="0" borderId="0" xfId="1" applyFont="1"/>
    <xf numFmtId="0" fontId="7" fillId="0" borderId="0" xfId="1" applyFont="1" applyBorder="1"/>
    <xf numFmtId="166" fontId="7" fillId="0" borderId="0" xfId="1" applyNumberFormat="1" applyFont="1" applyBorder="1"/>
    <xf numFmtId="166" fontId="7" fillId="0" borderId="3" xfId="1" applyNumberFormat="1" applyFont="1" applyBorder="1"/>
    <xf numFmtId="166" fontId="7" fillId="0" borderId="0" xfId="1" applyNumberFormat="1" applyFont="1"/>
    <xf numFmtId="0" fontId="7" fillId="0" borderId="3" xfId="1" applyFont="1" applyBorder="1"/>
    <xf numFmtId="49" fontId="2" fillId="0" borderId="0" xfId="1" applyNumberFormat="1" applyFont="1" applyBorder="1" applyProtection="1"/>
    <xf numFmtId="49" fontId="2" fillId="0" borderId="0" xfId="1" applyNumberFormat="1" applyFont="1" applyBorder="1" applyAlignment="1" applyProtection="1">
      <alignment horizontal="center"/>
    </xf>
    <xf numFmtId="0" fontId="9" fillId="0" borderId="0" xfId="1" applyFont="1"/>
    <xf numFmtId="49" fontId="7" fillId="0" borderId="0" xfId="1" applyNumberFormat="1" applyFont="1"/>
    <xf numFmtId="49" fontId="3" fillId="0" borderId="0" xfId="1" applyNumberFormat="1" applyFont="1"/>
    <xf numFmtId="168" fontId="2" fillId="0" borderId="0" xfId="1" applyNumberFormat="1" applyFont="1" applyAlignment="1">
      <alignment horizontal="right"/>
    </xf>
    <xf numFmtId="49" fontId="2" fillId="0" borderId="0" xfId="1" applyNumberFormat="1" applyFont="1"/>
    <xf numFmtId="166" fontId="2" fillId="0" borderId="0" xfId="1" applyNumberFormat="1" applyFont="1" applyAlignment="1">
      <alignment horizontal="right"/>
    </xf>
    <xf numFmtId="49" fontId="2" fillId="0" borderId="0" xfId="1" applyNumberFormat="1" applyFont="1" applyBorder="1"/>
    <xf numFmtId="49" fontId="7" fillId="0" borderId="0" xfId="1" applyNumberFormat="1" applyFont="1" applyProtection="1">
      <protection locked="0"/>
    </xf>
    <xf numFmtId="49" fontId="7" fillId="0" borderId="0" xfId="1" applyNumberFormat="1" applyFont="1" applyBorder="1" applyProtection="1"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 applyFill="1" applyProtection="1">
      <protection locked="0"/>
    </xf>
    <xf numFmtId="49" fontId="2" fillId="0" borderId="0" xfId="1" applyNumberFormat="1" applyFont="1" applyFill="1" applyBorder="1" applyProtection="1">
      <protection locked="0"/>
    </xf>
    <xf numFmtId="0" fontId="1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Alignment="1">
      <alignment horizontal="center"/>
    </xf>
    <xf numFmtId="166" fontId="3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2" fontId="7" fillId="0" borderId="0" xfId="1" applyNumberFormat="1" applyFont="1"/>
    <xf numFmtId="0" fontId="15" fillId="0" borderId="0" xfId="1" applyFont="1"/>
    <xf numFmtId="0" fontId="7" fillId="0" borderId="4" xfId="1" applyFont="1" applyBorder="1"/>
    <xf numFmtId="49" fontId="2" fillId="0" borderId="0" xfId="1" applyNumberFormat="1" applyFont="1" applyBorder="1" applyProtection="1">
      <protection locked="0"/>
    </xf>
    <xf numFmtId="49" fontId="2" fillId="0" borderId="0" xfId="1" applyNumberFormat="1" applyFont="1" applyAlignment="1" applyProtection="1">
      <alignment horizontal="left"/>
      <protection locked="0"/>
    </xf>
    <xf numFmtId="49" fontId="1" fillId="0" borderId="0" xfId="1" applyNumberFormat="1" applyFont="1" applyFill="1" applyBorder="1" applyProtection="1">
      <protection locked="0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49" fontId="1" fillId="0" borderId="0" xfId="1" applyNumberFormat="1" applyFont="1" applyFill="1" applyBorder="1" applyAlignment="1" applyProtection="1">
      <alignment horizontal="center"/>
      <protection locked="0"/>
    </xf>
    <xf numFmtId="49" fontId="2" fillId="0" borderId="0" xfId="1" applyNumberFormat="1" applyFont="1" applyAlignment="1" applyProtection="1">
      <alignment horizontal="center"/>
      <protection locked="0"/>
    </xf>
    <xf numFmtId="168" fontId="2" fillId="0" borderId="0" xfId="1" applyNumberFormat="1" applyFont="1" applyBorder="1" applyAlignment="1" applyProtection="1">
      <alignment horizontal="right"/>
      <protection locked="0"/>
    </xf>
    <xf numFmtId="166" fontId="2" fillId="0" borderId="0" xfId="1" applyNumberFormat="1" applyFont="1" applyBorder="1" applyAlignment="1" applyProtection="1">
      <alignment horizontal="right"/>
      <protection locked="0"/>
    </xf>
    <xf numFmtId="49" fontId="7" fillId="0" borderId="0" xfId="1" applyNumberFormat="1" applyFont="1" applyAlignment="1" applyProtection="1">
      <alignment horizontal="center"/>
      <protection locked="0"/>
    </xf>
    <xf numFmtId="172" fontId="7" fillId="0" borderId="0" xfId="1" applyNumberFormat="1" applyFont="1" applyProtection="1">
      <protection locked="0"/>
    </xf>
    <xf numFmtId="0" fontId="15" fillId="0" borderId="0" xfId="1" applyFont="1" applyBorder="1"/>
    <xf numFmtId="1" fontId="7" fillId="0" borderId="0" xfId="1" applyNumberFormat="1" applyFont="1"/>
    <xf numFmtId="1" fontId="2" fillId="0" borderId="0" xfId="1" applyNumberFormat="1" applyFont="1" applyAlignment="1"/>
    <xf numFmtId="164" fontId="2" fillId="0" borderId="0" xfId="1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2" fillId="0" borderId="0" xfId="1" applyNumberFormat="1" applyFont="1" applyAlignment="1" applyProtection="1">
      <alignment horizontal="right"/>
      <protection locked="0"/>
    </xf>
    <xf numFmtId="168" fontId="2" fillId="0" borderId="0" xfId="1" applyNumberFormat="1" applyFont="1" applyBorder="1" applyAlignment="1">
      <alignment horizontal="right"/>
    </xf>
    <xf numFmtId="168" fontId="2" fillId="0" borderId="0" xfId="1" applyNumberFormat="1" applyFont="1"/>
    <xf numFmtId="168" fontId="2" fillId="0" borderId="0" xfId="1" quotePrefix="1" applyNumberFormat="1" applyFont="1" applyAlignment="1">
      <alignment horizontal="right"/>
    </xf>
    <xf numFmtId="166" fontId="2" fillId="0" borderId="0" xfId="1" quotePrefix="1" applyNumberFormat="1" applyFont="1" applyAlignment="1">
      <alignment horizontal="right"/>
    </xf>
    <xf numFmtId="168" fontId="2" fillId="0" borderId="0" xfId="1" applyNumberFormat="1" applyFont="1" applyAlignment="1">
      <alignment horizontal="center"/>
    </xf>
    <xf numFmtId="168" fontId="2" fillId="0" borderId="0" xfId="1" applyNumberFormat="1" applyFont="1" applyBorder="1"/>
    <xf numFmtId="168" fontId="3" fillId="0" borderId="0" xfId="1" applyNumberFormat="1" applyFont="1"/>
    <xf numFmtId="166" fontId="3" fillId="0" borderId="0" xfId="1" applyNumberFormat="1" applyFont="1"/>
    <xf numFmtId="168" fontId="7" fillId="0" borderId="0" xfId="1" applyNumberFormat="1" applyFont="1"/>
    <xf numFmtId="168" fontId="8" fillId="0" borderId="0" xfId="1" applyNumberFormat="1" applyFont="1" applyAlignment="1" applyProtection="1">
      <alignment horizontal="right"/>
      <protection locked="0"/>
    </xf>
    <xf numFmtId="168" fontId="3" fillId="0" borderId="0" xfId="1" applyNumberFormat="1" applyFont="1" applyAlignment="1" applyProtection="1">
      <alignment horizontal="right"/>
      <protection locked="0"/>
    </xf>
    <xf numFmtId="168" fontId="7" fillId="0" borderId="0" xfId="1" applyNumberFormat="1" applyFont="1" applyBorder="1" applyAlignment="1" applyProtection="1">
      <alignment horizontal="right"/>
      <protection locked="0"/>
    </xf>
    <xf numFmtId="166" fontId="7" fillId="0" borderId="0" xfId="1" applyNumberFormat="1" applyFont="1" applyBorder="1" applyAlignment="1" applyProtection="1">
      <alignment horizontal="right"/>
      <protection locked="0"/>
    </xf>
    <xf numFmtId="168" fontId="8" fillId="0" borderId="0" xfId="1" applyNumberFormat="1" applyFont="1" applyBorder="1" applyAlignment="1" applyProtection="1">
      <alignment horizontal="right"/>
      <protection locked="0"/>
    </xf>
    <xf numFmtId="168" fontId="3" fillId="0" borderId="0" xfId="1" applyNumberFormat="1" applyFont="1" applyBorder="1" applyAlignment="1" applyProtection="1">
      <alignment horizontal="right"/>
      <protection locked="0"/>
    </xf>
    <xf numFmtId="166" fontId="3" fillId="0" borderId="0" xfId="1" applyNumberFormat="1" applyFont="1" applyBorder="1" applyAlignment="1" applyProtection="1">
      <alignment horizontal="right"/>
      <protection locked="0"/>
    </xf>
    <xf numFmtId="168" fontId="7" fillId="0" borderId="0" xfId="1" applyNumberFormat="1" applyFont="1" applyBorder="1"/>
    <xf numFmtId="168" fontId="7" fillId="0" borderId="0" xfId="1" applyNumberFormat="1" applyFont="1" applyBorder="1" applyAlignment="1">
      <alignment horizontal="right"/>
    </xf>
    <xf numFmtId="166" fontId="3" fillId="0" borderId="0" xfId="1" applyNumberFormat="1" applyFont="1" applyBorder="1"/>
    <xf numFmtId="166" fontId="8" fillId="0" borderId="0" xfId="1" applyNumberFormat="1" applyFont="1" applyBorder="1" applyAlignment="1" applyProtection="1">
      <alignment horizontal="right"/>
      <protection locked="0"/>
    </xf>
    <xf numFmtId="168" fontId="3" fillId="0" borderId="0" xfId="1" applyNumberFormat="1" applyFont="1" applyBorder="1"/>
    <xf numFmtId="166" fontId="7" fillId="0" borderId="3" xfId="1" applyNumberFormat="1" applyFont="1" applyBorder="1" applyAlignment="1">
      <alignment horizontal="right"/>
    </xf>
    <xf numFmtId="49" fontId="7" fillId="0" borderId="3" xfId="1" applyNumberFormat="1" applyFont="1" applyBorder="1"/>
    <xf numFmtId="1" fontId="3" fillId="0" borderId="0" xfId="1" applyNumberFormat="1" applyFont="1"/>
    <xf numFmtId="0" fontId="7" fillId="0" borderId="0" xfId="1" applyNumberFormat="1" applyFont="1"/>
    <xf numFmtId="176" fontId="18" fillId="0" borderId="0" xfId="1" applyNumberFormat="1" applyFont="1"/>
    <xf numFmtId="176" fontId="7" fillId="0" borderId="0" xfId="1" applyNumberFormat="1" applyFont="1"/>
    <xf numFmtId="177" fontId="7" fillId="0" borderId="0" xfId="1" applyNumberFormat="1" applyFont="1"/>
    <xf numFmtId="49" fontId="2" fillId="0" borderId="0" xfId="1" applyNumberFormat="1" applyFont="1" applyFill="1" applyBorder="1"/>
    <xf numFmtId="49" fontId="2" fillId="0" borderId="3" xfId="1" applyNumberFormat="1" applyFont="1" applyBorder="1"/>
    <xf numFmtId="49" fontId="1" fillId="0" borderId="0" xfId="1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Protection="1"/>
    <xf numFmtId="0" fontId="20" fillId="0" borderId="0" xfId="1" applyFont="1"/>
    <xf numFmtId="0" fontId="1" fillId="0" borderId="0" xfId="1" applyFont="1" applyFill="1" applyAlignment="1"/>
    <xf numFmtId="0" fontId="14" fillId="0" borderId="0" xfId="1" applyFont="1"/>
    <xf numFmtId="166" fontId="3" fillId="0" borderId="0" xfId="1" applyNumberFormat="1" applyFont="1" applyFill="1"/>
    <xf numFmtId="49" fontId="14" fillId="0" borderId="0" xfId="1" applyNumberFormat="1" applyFont="1" applyFill="1" applyAlignment="1" applyProtection="1">
      <alignment horizontal="right" vertical="center"/>
      <protection locked="0"/>
    </xf>
    <xf numFmtId="0" fontId="3" fillId="0" borderId="0" xfId="1" applyNumberFormat="1" applyFont="1" applyBorder="1" applyAlignment="1">
      <alignment horizontal="right"/>
    </xf>
    <xf numFmtId="0" fontId="20" fillId="0" borderId="0" xfId="1" applyFont="1" applyAlignment="1">
      <alignment horizontal="center" vertical="center" wrapText="1"/>
    </xf>
    <xf numFmtId="168" fontId="26" fillId="0" borderId="0" xfId="1" applyNumberFormat="1" applyFont="1"/>
    <xf numFmtId="166" fontId="7" fillId="0" borderId="0" xfId="1" applyNumberFormat="1" applyFont="1" applyProtection="1">
      <protection locked="0"/>
    </xf>
    <xf numFmtId="4" fontId="15" fillId="0" borderId="0" xfId="1" applyNumberFormat="1" applyFont="1"/>
    <xf numFmtId="49" fontId="2" fillId="0" borderId="0" xfId="1" applyNumberFormat="1" applyFont="1" applyFill="1" applyAlignment="1" applyProtection="1">
      <alignment horizontal="right" vertical="center"/>
      <protection locked="0"/>
    </xf>
    <xf numFmtId="168" fontId="7" fillId="0" borderId="0" xfId="1" quotePrefix="1" applyNumberFormat="1" applyFont="1" applyBorder="1" applyAlignment="1" applyProtection="1">
      <alignment horizontal="right"/>
      <protection locked="0"/>
    </xf>
    <xf numFmtId="180" fontId="7" fillId="0" borderId="0" xfId="1" applyNumberFormat="1" applyFont="1"/>
    <xf numFmtId="175" fontId="7" fillId="0" borderId="0" xfId="1" applyNumberFormat="1" applyFont="1"/>
    <xf numFmtId="166" fontId="17" fillId="0" borderId="0" xfId="1" applyNumberFormat="1" applyFont="1" applyBorder="1"/>
    <xf numFmtId="166" fontId="17" fillId="0" borderId="0" xfId="1" applyNumberFormat="1" applyFont="1" applyBorder="1" applyAlignment="1" applyProtection="1">
      <alignment horizontal="right"/>
    </xf>
    <xf numFmtId="166" fontId="17" fillId="0" borderId="0" xfId="1" applyNumberFormat="1" applyFont="1" applyBorder="1" applyAlignment="1">
      <alignment horizontal="right"/>
    </xf>
    <xf numFmtId="49" fontId="5" fillId="3" borderId="0" xfId="0" applyNumberFormat="1" applyFont="1" applyFill="1" applyBorder="1"/>
    <xf numFmtId="49" fontId="5" fillId="3" borderId="5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5" xfId="0" applyNumberFormat="1" applyFont="1" applyFill="1" applyBorder="1"/>
    <xf numFmtId="49" fontId="5" fillId="3" borderId="7" xfId="0" applyNumberFormat="1" applyFont="1" applyFill="1" applyBorder="1"/>
    <xf numFmtId="49" fontId="5" fillId="3" borderId="0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49" fontId="2" fillId="0" borderId="0" xfId="0" applyNumberFormat="1" applyFont="1" applyBorder="1"/>
    <xf numFmtId="166" fontId="2" fillId="0" borderId="0" xfId="0" applyNumberFormat="1" applyFont="1" applyBorder="1" applyAlignment="1" applyProtection="1">
      <alignment horizontal="right"/>
    </xf>
    <xf numFmtId="49" fontId="1" fillId="3" borderId="0" xfId="0" quotePrefix="1" applyNumberFormat="1" applyFont="1" applyFill="1" applyBorder="1" applyAlignment="1" applyProtection="1">
      <alignment horizontal="center"/>
      <protection locked="0"/>
    </xf>
    <xf numFmtId="49" fontId="12" fillId="4" borderId="9" xfId="0" applyNumberFormat="1" applyFont="1" applyFill="1" applyBorder="1" applyAlignment="1" applyProtection="1">
      <alignment horizontal="center"/>
      <protection locked="0"/>
    </xf>
    <xf numFmtId="49" fontId="1" fillId="3" borderId="7" xfId="0" quotePrefix="1" applyNumberFormat="1" applyFont="1" applyFill="1" applyBorder="1" applyAlignment="1" applyProtection="1">
      <alignment horizontal="center"/>
      <protection locked="0"/>
    </xf>
    <xf numFmtId="49" fontId="1" fillId="3" borderId="10" xfId="0" quotePrefix="1" applyNumberFormat="1" applyFont="1" applyFill="1" applyBorder="1" applyAlignment="1" applyProtection="1">
      <alignment horizontal="center"/>
      <protection locked="0"/>
    </xf>
    <xf numFmtId="49" fontId="1" fillId="3" borderId="11" xfId="0" applyNumberFormat="1" applyFont="1" applyFill="1" applyBorder="1" applyAlignment="1" applyProtection="1">
      <alignment horizontal="center"/>
      <protection locked="0"/>
    </xf>
    <xf numFmtId="49" fontId="1" fillId="3" borderId="1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49" fontId="3" fillId="0" borderId="0" xfId="0" quotePrefix="1" applyNumberFormat="1" applyFont="1" applyAlignment="1" applyProtection="1">
      <alignment horizontal="left"/>
      <protection locked="0"/>
    </xf>
    <xf numFmtId="49" fontId="5" fillId="3" borderId="12" xfId="0" applyNumberFormat="1" applyFont="1" applyFill="1" applyBorder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quotePrefix="1" applyNumberFormat="1" applyFont="1" applyAlignment="1" applyProtection="1">
      <alignment horizontal="right" vertical="center"/>
      <protection locked="0"/>
    </xf>
    <xf numFmtId="0" fontId="7" fillId="0" borderId="0" xfId="0" applyFont="1"/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2" borderId="0" xfId="0" applyFont="1" applyFill="1"/>
    <xf numFmtId="0" fontId="2" fillId="0" borderId="0" xfId="0" applyFont="1" applyAlignment="1">
      <alignment horizontal="center"/>
    </xf>
    <xf numFmtId="49" fontId="2" fillId="0" borderId="0" xfId="0" applyNumberFormat="1" applyFont="1" applyProtection="1">
      <protection locked="0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Protection="1">
      <protection locked="0"/>
    </xf>
    <xf numFmtId="49" fontId="5" fillId="3" borderId="7" xfId="0" applyNumberFormat="1" applyFont="1" applyFill="1" applyBorder="1" applyAlignment="1" applyProtection="1">
      <alignment horizontal="center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quotePrefix="1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quotePrefix="1" applyNumberFormat="1" applyFont="1" applyAlignment="1" applyProtection="1">
      <alignment horizontal="left"/>
      <protection locked="0"/>
    </xf>
    <xf numFmtId="49" fontId="5" fillId="3" borderId="12" xfId="0" applyNumberFormat="1" applyFont="1" applyFill="1" applyBorder="1" applyAlignment="1" applyProtection="1">
      <alignment horizontal="center"/>
      <protection locked="0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center"/>
      <protection locked="0"/>
    </xf>
    <xf numFmtId="49" fontId="5" fillId="3" borderId="15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Border="1" applyProtection="1"/>
    <xf numFmtId="168" fontId="2" fillId="0" borderId="0" xfId="0" applyNumberFormat="1" applyFont="1" applyBorder="1" applyAlignment="1" applyProtection="1">
      <alignment horizontal="right"/>
    </xf>
    <xf numFmtId="168" fontId="2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/>
    <xf numFmtId="49" fontId="2" fillId="0" borderId="3" xfId="0" applyNumberFormat="1" applyFont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49" fontId="5" fillId="3" borderId="0" xfId="0" applyNumberFormat="1" applyFont="1" applyFill="1" applyBorder="1" applyAlignment="1" applyProtection="1">
      <protection locked="0"/>
    </xf>
    <xf numFmtId="49" fontId="2" fillId="0" borderId="0" xfId="0" quotePrefix="1" applyNumberFormat="1" applyFont="1" applyAlignment="1" applyProtection="1">
      <alignment horizontal="center"/>
      <protection locked="0"/>
    </xf>
    <xf numFmtId="178" fontId="2" fillId="0" borderId="0" xfId="0" applyNumberFormat="1" applyFont="1" applyProtection="1"/>
    <xf numFmtId="3" fontId="2" fillId="0" borderId="0" xfId="0" applyNumberFormat="1" applyFont="1" applyProtection="1"/>
    <xf numFmtId="178" fontId="2" fillId="0" borderId="0" xfId="0" applyNumberFormat="1" applyFont="1" applyBorder="1" applyProtection="1"/>
    <xf numFmtId="166" fontId="2" fillId="0" borderId="0" xfId="0" applyNumberFormat="1" applyFont="1" applyBorder="1" applyProtection="1"/>
    <xf numFmtId="166" fontId="2" fillId="0" borderId="0" xfId="0" applyNumberFormat="1" applyFont="1" applyProtection="1"/>
    <xf numFmtId="49" fontId="5" fillId="3" borderId="11" xfId="0" applyNumberFormat="1" applyFont="1" applyFill="1" applyBorder="1" applyProtection="1">
      <protection locked="0"/>
    </xf>
    <xf numFmtId="49" fontId="5" fillId="3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68" fontId="2" fillId="0" borderId="0" xfId="0" applyNumberFormat="1" applyFont="1" applyBorder="1"/>
    <xf numFmtId="169" fontId="2" fillId="0" borderId="0" xfId="0" applyNumberFormat="1" applyFont="1" applyAlignment="1" applyProtection="1">
      <alignment horizontal="right"/>
      <protection locked="0"/>
    </xf>
    <xf numFmtId="168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 applyProtection="1">
      <alignment horizontal="right"/>
      <protection locked="0"/>
    </xf>
    <xf numFmtId="169" fontId="2" fillId="0" borderId="0" xfId="0" applyNumberFormat="1" applyFont="1" applyBorder="1" applyAlignment="1" applyProtection="1">
      <alignment horizontal="right"/>
      <protection locked="0"/>
    </xf>
    <xf numFmtId="168" fontId="2" fillId="0" borderId="0" xfId="0" applyNumberFormat="1" applyFont="1"/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6" fontId="2" fillId="0" borderId="0" xfId="0" applyNumberFormat="1" applyFont="1"/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14" xfId="0" applyFont="1" applyBorder="1"/>
    <xf numFmtId="0" fontId="5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3" fillId="0" borderId="0" xfId="0" applyFont="1"/>
    <xf numFmtId="166" fontId="14" fillId="0" borderId="0" xfId="0" applyNumberFormat="1" applyFont="1"/>
    <xf numFmtId="166" fontId="14" fillId="0" borderId="0" xfId="0" applyNumberFormat="1" applyFont="1" applyAlignment="1">
      <alignment horizontal="right"/>
    </xf>
    <xf numFmtId="166" fontId="14" fillId="0" borderId="0" xfId="0" applyNumberFormat="1" applyFont="1" applyBorder="1"/>
    <xf numFmtId="0" fontId="14" fillId="0" borderId="14" xfId="0" applyFont="1" applyBorder="1"/>
    <xf numFmtId="0" fontId="14" fillId="0" borderId="0" xfId="0" applyFont="1" applyBorder="1"/>
    <xf numFmtId="0" fontId="14" fillId="0" borderId="0" xfId="0" quotePrefix="1" applyFont="1" applyAlignment="1">
      <alignment horizontal="right"/>
    </xf>
    <xf numFmtId="2" fontId="21" fillId="4" borderId="16" xfId="0" applyNumberFormat="1" applyFont="1" applyFill="1" applyBorder="1" applyAlignment="1">
      <alignment horizontal="center" vertical="center" wrapText="1"/>
    </xf>
    <xf numFmtId="2" fontId="21" fillId="4" borderId="17" xfId="0" applyNumberFormat="1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left" vertical="top"/>
    </xf>
    <xf numFmtId="0" fontId="9" fillId="0" borderId="0" xfId="0" applyFont="1"/>
    <xf numFmtId="17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20" fillId="0" borderId="0" xfId="0" quotePrefix="1" applyFont="1" applyAlignment="1">
      <alignment horizontal="left" vertical="top"/>
    </xf>
    <xf numFmtId="17" fontId="14" fillId="0" borderId="3" xfId="0" applyNumberFormat="1" applyFont="1" applyBorder="1" applyAlignment="1">
      <alignment horizontal="right"/>
    </xf>
    <xf numFmtId="166" fontId="14" fillId="0" borderId="3" xfId="0" applyNumberFormat="1" applyFont="1" applyBorder="1"/>
    <xf numFmtId="0" fontId="9" fillId="0" borderId="0" xfId="0" applyFont="1" applyBorder="1"/>
    <xf numFmtId="0" fontId="9" fillId="0" borderId="18" xfId="0" applyFont="1" applyBorder="1"/>
    <xf numFmtId="166" fontId="9" fillId="0" borderId="18" xfId="0" applyNumberFormat="1" applyFont="1" applyBorder="1"/>
    <xf numFmtId="166" fontId="9" fillId="0" borderId="0" xfId="0" applyNumberFormat="1" applyFont="1" applyBorder="1"/>
    <xf numFmtId="166" fontId="22" fillId="0" borderId="0" xfId="0" applyNumberFormat="1" applyFont="1" applyAlignment="1">
      <alignment horizontal="right"/>
    </xf>
    <xf numFmtId="0" fontId="22" fillId="0" borderId="0" xfId="0" applyFont="1"/>
    <xf numFmtId="0" fontId="14" fillId="0" borderId="19" xfId="0" applyFont="1" applyBorder="1"/>
    <xf numFmtId="0" fontId="14" fillId="0" borderId="3" xfId="0" applyFont="1" applyBorder="1"/>
    <xf numFmtId="0" fontId="14" fillId="0" borderId="20" xfId="0" applyFont="1" applyBorder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5" fillId="3" borderId="5" xfId="0" applyFont="1" applyFill="1" applyBorder="1" applyAlignment="1">
      <alignment horizontal="center"/>
    </xf>
    <xf numFmtId="172" fontId="5" fillId="3" borderId="7" xfId="0" applyNumberFormat="1" applyFont="1" applyFill="1" applyBorder="1" applyAlignment="1" applyProtection="1">
      <alignment horizontal="center"/>
      <protection locked="0"/>
    </xf>
    <xf numFmtId="49" fontId="5" fillId="3" borderId="11" xfId="0" applyNumberFormat="1" applyFont="1" applyFill="1" applyBorder="1" applyAlignment="1">
      <alignment horizontal="center"/>
    </xf>
    <xf numFmtId="49" fontId="5" fillId="4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166" fontId="2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2" fontId="23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/>
    <xf numFmtId="1" fontId="2" fillId="0" borderId="0" xfId="0" applyNumberFormat="1" applyFont="1"/>
    <xf numFmtId="164" fontId="2" fillId="0" borderId="0" xfId="0" applyNumberFormat="1" applyFont="1" applyBorder="1" applyProtection="1">
      <protection locked="0"/>
    </xf>
    <xf numFmtId="164" fontId="1" fillId="3" borderId="11" xfId="0" applyNumberFormat="1" applyFont="1" applyFill="1" applyBorder="1" applyProtection="1"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Border="1"/>
    <xf numFmtId="164" fontId="3" fillId="0" borderId="0" xfId="0" applyNumberFormat="1" applyFont="1" applyProtection="1">
      <protection locked="0"/>
    </xf>
    <xf numFmtId="164" fontId="2" fillId="0" borderId="0" xfId="0" applyNumberFormat="1" applyFont="1" applyAlignment="1">
      <alignment horizontal="center"/>
    </xf>
    <xf numFmtId="164" fontId="14" fillId="0" borderId="0" xfId="0" applyNumberFormat="1" applyFont="1"/>
    <xf numFmtId="164" fontId="2" fillId="0" borderId="0" xfId="0" applyNumberFormat="1" applyFont="1"/>
    <xf numFmtId="164" fontId="2" fillId="0" borderId="0" xfId="0" quotePrefix="1" applyNumberFormat="1" applyFont="1" applyAlignment="1" applyProtection="1">
      <alignment horizontal="left"/>
      <protection locked="0"/>
    </xf>
    <xf numFmtId="164" fontId="2" fillId="0" borderId="0" xfId="0" applyNumberFormat="1" applyFont="1" applyAlignment="1">
      <alignment horizontal="right"/>
    </xf>
    <xf numFmtId="164" fontId="2" fillId="0" borderId="21" xfId="0" applyNumberFormat="1" applyFont="1" applyBorder="1" applyProtection="1">
      <protection locked="0"/>
    </xf>
    <xf numFmtId="164" fontId="2" fillId="0" borderId="0" xfId="0" applyNumberFormat="1" applyFont="1" applyBorder="1" applyAlignment="1">
      <alignment horizontal="right"/>
    </xf>
    <xf numFmtId="49" fontId="5" fillId="3" borderId="10" xfId="0" quotePrefix="1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168" fontId="14" fillId="0" borderId="0" xfId="0" applyNumberFormat="1" applyFont="1" applyAlignment="1" applyProtection="1">
      <alignment horizontal="right"/>
      <protection locked="0"/>
    </xf>
    <xf numFmtId="169" fontId="14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3" xfId="0" applyNumberFormat="1" applyFont="1" applyBorder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6" fontId="2" fillId="0" borderId="0" xfId="0" quotePrefix="1" applyNumberFormat="1" applyFont="1" applyAlignment="1">
      <alignment horizontal="right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14" fillId="0" borderId="0" xfId="0" applyNumberFormat="1" applyFont="1"/>
    <xf numFmtId="168" fontId="14" fillId="0" borderId="0" xfId="0" applyNumberFormat="1" applyFont="1" applyBorder="1"/>
    <xf numFmtId="0" fontId="2" fillId="0" borderId="14" xfId="0" applyFont="1" applyBorder="1" applyAlignment="1">
      <alignment horizontal="center"/>
    </xf>
    <xf numFmtId="166" fontId="2" fillId="0" borderId="0" xfId="0" applyNumberFormat="1" applyFont="1" applyBorder="1"/>
    <xf numFmtId="168" fontId="14" fillId="0" borderId="0" xfId="0" applyNumberFormat="1" applyFont="1" applyAlignment="1">
      <alignment horizontal="right"/>
    </xf>
    <xf numFmtId="3" fontId="2" fillId="0" borderId="0" xfId="0" applyNumberFormat="1" applyFont="1"/>
    <xf numFmtId="166" fontId="2" fillId="0" borderId="14" xfId="0" applyNumberFormat="1" applyFont="1" applyBorder="1"/>
    <xf numFmtId="0" fontId="3" fillId="0" borderId="0" xfId="0" applyFont="1" applyFill="1"/>
    <xf numFmtId="168" fontId="2" fillId="0" borderId="0" xfId="0" applyNumberFormat="1" applyFont="1" applyBorder="1" applyAlignment="1">
      <alignment horizontal="center"/>
    </xf>
    <xf numFmtId="168" fontId="3" fillId="0" borderId="0" xfId="0" applyNumberFormat="1" applyFont="1"/>
    <xf numFmtId="168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4" fontId="3" fillId="0" borderId="0" xfId="0" applyNumberFormat="1" applyFont="1"/>
    <xf numFmtId="168" fontId="2" fillId="0" borderId="14" xfId="0" applyNumberFormat="1" applyFont="1" applyBorder="1"/>
    <xf numFmtId="168" fontId="2" fillId="0" borderId="14" xfId="0" applyNumberFormat="1" applyFont="1" applyBorder="1" applyAlignment="1">
      <alignment horizontal="center"/>
    </xf>
    <xf numFmtId="49" fontId="1" fillId="3" borderId="12" xfId="0" applyNumberFormat="1" applyFont="1" applyFill="1" applyBorder="1" applyAlignment="1">
      <alignment horizontal="centerContinuous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5" fillId="5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5" fontId="2" fillId="0" borderId="0" xfId="0" applyNumberFormat="1" applyFont="1"/>
    <xf numFmtId="166" fontId="2" fillId="0" borderId="3" xfId="0" applyNumberFormat="1" applyFont="1" applyBorder="1"/>
    <xf numFmtId="165" fontId="2" fillId="0" borderId="0" xfId="0" applyNumberFormat="1" applyFont="1" applyBorder="1"/>
    <xf numFmtId="172" fontId="2" fillId="0" borderId="0" xfId="0" applyNumberFormat="1" applyFont="1" applyBorder="1" applyProtection="1">
      <protection locked="0"/>
    </xf>
    <xf numFmtId="172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14" xfId="0" quotePrefix="1" applyNumberFormat="1" applyFont="1" applyBorder="1" applyAlignment="1" applyProtection="1">
      <alignment horizontal="left"/>
      <protection locked="0"/>
    </xf>
    <xf numFmtId="1" fontId="2" fillId="0" borderId="0" xfId="0" applyNumberFormat="1" applyFont="1" applyAlignment="1"/>
    <xf numFmtId="179" fontId="2" fillId="0" borderId="0" xfId="0" applyNumberFormat="1" applyFont="1" applyBorder="1"/>
    <xf numFmtId="179" fontId="2" fillId="0" borderId="0" xfId="0" applyNumberFormat="1" applyFont="1"/>
    <xf numFmtId="1" fontId="2" fillId="0" borderId="0" xfId="0" applyNumberFormat="1" applyFont="1" applyBorder="1" applyAlignment="1"/>
    <xf numFmtId="175" fontId="14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right"/>
    </xf>
    <xf numFmtId="164" fontId="3" fillId="0" borderId="0" xfId="0" applyNumberFormat="1" applyFont="1" applyBorder="1"/>
    <xf numFmtId="177" fontId="2" fillId="0" borderId="0" xfId="0" applyNumberFormat="1" applyFont="1" applyBorder="1"/>
    <xf numFmtId="0" fontId="2" fillId="0" borderId="0" xfId="0" applyNumberFormat="1" applyFont="1" applyBorder="1"/>
    <xf numFmtId="49" fontId="5" fillId="3" borderId="23" xfId="8" applyFont="1" applyFill="1" applyBorder="1" applyAlignment="1">
      <alignment horizontal="center" vertical="center"/>
      <protection locked="0"/>
    </xf>
    <xf numFmtId="49" fontId="5" fillId="3" borderId="24" xfId="0" applyNumberFormat="1" applyFont="1" applyFill="1" applyBorder="1" applyAlignment="1" applyProtection="1">
      <alignment horizontal="centerContinuous" vertical="center"/>
      <protection locked="0"/>
    </xf>
    <xf numFmtId="49" fontId="5" fillId="3" borderId="25" xfId="0" applyNumberFormat="1" applyFont="1" applyFill="1" applyBorder="1" applyAlignment="1" applyProtection="1">
      <alignment horizontal="centerContinuous" vertical="center"/>
      <protection locked="0"/>
    </xf>
    <xf numFmtId="49" fontId="5" fillId="3" borderId="26" xfId="0" applyNumberFormat="1" applyFont="1" applyFill="1" applyBorder="1" applyAlignment="1" applyProtection="1">
      <alignment horizontal="centerContinuous" vertical="center"/>
      <protection locked="0"/>
    </xf>
    <xf numFmtId="49" fontId="5" fillId="3" borderId="27" xfId="0" applyNumberFormat="1" applyFont="1" applyFill="1" applyBorder="1" applyAlignment="1" applyProtection="1">
      <alignment horizontal="centerContinuous" vertical="center"/>
      <protection locked="0"/>
    </xf>
    <xf numFmtId="49" fontId="5" fillId="3" borderId="28" xfId="8" applyFont="1" applyFill="1" applyBorder="1" applyAlignment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Continuous" vertical="center"/>
      <protection locked="0"/>
    </xf>
    <xf numFmtId="49" fontId="5" fillId="3" borderId="29" xfId="0" applyNumberFormat="1" applyFont="1" applyFill="1" applyBorder="1" applyAlignment="1" applyProtection="1">
      <alignment horizontal="centerContinuous" vertical="center"/>
      <protection locked="0"/>
    </xf>
    <xf numFmtId="49" fontId="5" fillId="3" borderId="3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49" fontId="1" fillId="3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 indent="1"/>
    </xf>
    <xf numFmtId="49" fontId="5" fillId="8" borderId="32" xfId="0" applyNumberFormat="1" applyFont="1" applyFill="1" applyBorder="1" applyAlignment="1" applyProtection="1">
      <alignment horizontal="center"/>
    </xf>
    <xf numFmtId="49" fontId="5" fillId="8" borderId="7" xfId="0" applyNumberFormat="1" applyFont="1" applyFill="1" applyBorder="1" applyAlignment="1" applyProtection="1">
      <alignment horizontal="center"/>
    </xf>
    <xf numFmtId="49" fontId="5" fillId="8" borderId="6" xfId="0" applyNumberFormat="1" applyFont="1" applyFill="1" applyBorder="1" applyAlignment="1" applyProtection="1">
      <alignment horizontal="center"/>
    </xf>
    <xf numFmtId="49" fontId="5" fillId="8" borderId="8" xfId="0" quotePrefix="1" applyNumberFormat="1" applyFont="1" applyFill="1" applyBorder="1" applyAlignment="1" applyProtection="1">
      <alignment horizontal="center"/>
    </xf>
    <xf numFmtId="49" fontId="5" fillId="8" borderId="11" xfId="0" applyNumberFormat="1" applyFont="1" applyFill="1" applyBorder="1" applyAlignment="1" applyProtection="1">
      <alignment horizontal="center"/>
    </xf>
    <xf numFmtId="49" fontId="5" fillId="8" borderId="15" xfId="0" applyNumberFormat="1" applyFont="1" applyFill="1" applyBorder="1" applyAlignment="1" applyProtection="1">
      <alignment horizontal="center"/>
    </xf>
    <xf numFmtId="49" fontId="5" fillId="8" borderId="10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 indent="1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/>
    <xf numFmtId="49" fontId="2" fillId="0" borderId="44" xfId="0" applyNumberFormat="1" applyFont="1" applyBorder="1" applyAlignment="1" applyProtection="1">
      <alignment horizontal="left" indent="1"/>
    </xf>
    <xf numFmtId="49" fontId="2" fillId="0" borderId="0" xfId="0" applyNumberFormat="1" applyFont="1" applyFill="1" applyAlignment="1" applyProtection="1">
      <alignment vertical="center"/>
    </xf>
    <xf numFmtId="0" fontId="5" fillId="4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6" fontId="2" fillId="0" borderId="0" xfId="1" applyNumberFormat="1" applyFont="1" applyFill="1"/>
    <xf numFmtId="0" fontId="2" fillId="0" borderId="3" xfId="1" applyFont="1" applyBorder="1"/>
    <xf numFmtId="166" fontId="2" fillId="0" borderId="3" xfId="1" applyNumberFormat="1" applyFont="1" applyBorder="1"/>
    <xf numFmtId="166" fontId="2" fillId="0" borderId="3" xfId="1" applyNumberFormat="1" applyFont="1" applyBorder="1" applyAlignment="1">
      <alignment horizontal="right"/>
    </xf>
    <xf numFmtId="0" fontId="2" fillId="0" borderId="14" xfId="1" applyFont="1" applyBorder="1"/>
    <xf numFmtId="49" fontId="2" fillId="0" borderId="0" xfId="1" applyNumberFormat="1" applyFont="1" applyAlignment="1">
      <alignment horizontal="right"/>
    </xf>
    <xf numFmtId="0" fontId="2" fillId="0" borderId="0" xfId="1" applyFont="1" applyBorder="1" applyAlignment="1"/>
    <xf numFmtId="0" fontId="17" fillId="0" borderId="0" xfId="4"/>
    <xf numFmtId="49" fontId="2" fillId="0" borderId="0" xfId="4" applyNumberFormat="1" applyFont="1" applyProtection="1">
      <protection locked="0"/>
    </xf>
    <xf numFmtId="49" fontId="2" fillId="0" borderId="0" xfId="0" applyNumberFormat="1" applyFont="1" applyBorder="1" applyProtection="1"/>
    <xf numFmtId="49" fontId="47" fillId="0" borderId="0" xfId="0" applyNumberFormat="1" applyFont="1" applyBorder="1" applyAlignment="1" applyProtection="1"/>
    <xf numFmtId="0" fontId="47" fillId="0" borderId="0" xfId="0" applyNumberFormat="1" applyFont="1" applyBorder="1" applyAlignment="1" applyProtection="1">
      <alignment horizontal="right"/>
    </xf>
    <xf numFmtId="0" fontId="47" fillId="0" borderId="0" xfId="0" applyFont="1" applyBorder="1" applyAlignment="1" applyProtection="1">
      <alignment horizontal="left" indent="1"/>
    </xf>
    <xf numFmtId="49" fontId="47" fillId="0" borderId="0" xfId="0" applyNumberFormat="1" applyFont="1" applyBorder="1" applyAlignment="1" applyProtection="1">
      <alignment horizontal="left" indent="1"/>
    </xf>
    <xf numFmtId="49" fontId="47" fillId="0" borderId="0" xfId="0" applyNumberFormat="1" applyFont="1" applyBorder="1" applyAlignment="1" applyProtection="1">
      <alignment horizontal="center"/>
    </xf>
    <xf numFmtId="164" fontId="47" fillId="0" borderId="0" xfId="0" applyNumberFormat="1" applyFont="1" applyBorder="1" applyAlignment="1" applyProtection="1">
      <alignment horizontal="right"/>
    </xf>
    <xf numFmtId="166" fontId="47" fillId="0" borderId="0" xfId="0" applyNumberFormat="1" applyFont="1" applyBorder="1" applyAlignment="1" applyProtection="1">
      <alignment horizontal="right"/>
    </xf>
    <xf numFmtId="166" fontId="47" fillId="0" borderId="0" xfId="0" applyNumberFormat="1" applyFont="1" applyBorder="1" applyAlignment="1" applyProtection="1">
      <alignment horizontal="right" wrapText="1"/>
    </xf>
    <xf numFmtId="49" fontId="47" fillId="0" borderId="0" xfId="0" applyNumberFormat="1" applyFont="1" applyBorder="1" applyAlignment="1" applyProtection="1">
      <alignment horizontal="right"/>
    </xf>
    <xf numFmtId="1" fontId="47" fillId="0" borderId="0" xfId="0" applyNumberFormat="1" applyFont="1" applyBorder="1" applyAlignment="1" applyProtection="1">
      <alignment horizontal="center"/>
    </xf>
    <xf numFmtId="49" fontId="29" fillId="3" borderId="12" xfId="0" applyNumberFormat="1" applyFont="1" applyFill="1" applyBorder="1" applyAlignment="1">
      <alignment horizontal="centerContinuous" vertical="center"/>
    </xf>
    <xf numFmtId="49" fontId="2" fillId="3" borderId="12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left" vertical="center"/>
    </xf>
    <xf numFmtId="166" fontId="14" fillId="0" borderId="22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vertical="center"/>
    </xf>
    <xf numFmtId="168" fontId="14" fillId="0" borderId="0" xfId="0" applyNumberFormat="1" applyFont="1" applyAlignment="1" applyProtection="1">
      <alignment horizontal="right"/>
    </xf>
    <xf numFmtId="168" fontId="14" fillId="0" borderId="0" xfId="0" applyNumberFormat="1" applyFont="1" applyFill="1" applyAlignment="1">
      <alignment horizontal="right"/>
    </xf>
    <xf numFmtId="166" fontId="14" fillId="0" borderId="0" xfId="0" applyNumberFormat="1" applyFont="1" applyAlignment="1" applyProtection="1">
      <alignment horizontal="right"/>
    </xf>
    <xf numFmtId="166" fontId="14" fillId="0" borderId="0" xfId="0" applyNumberFormat="1" applyFont="1" applyBorder="1" applyAlignment="1" applyProtection="1">
      <alignment horizontal="right"/>
    </xf>
    <xf numFmtId="49" fontId="31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49" fontId="2" fillId="4" borderId="9" xfId="0" quotePrefix="1" applyNumberFormat="1" applyFont="1" applyFill="1" applyBorder="1" applyAlignment="1" applyProtection="1">
      <alignment horizontal="left"/>
      <protection locked="0"/>
    </xf>
    <xf numFmtId="49" fontId="2" fillId="4" borderId="9" xfId="0" applyNumberFormat="1" applyFont="1" applyFill="1" applyBorder="1" applyProtection="1">
      <protection locked="0"/>
    </xf>
    <xf numFmtId="169" fontId="2" fillId="0" borderId="0" xfId="0" quotePrefix="1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left"/>
    </xf>
    <xf numFmtId="0" fontId="2" fillId="0" borderId="0" xfId="4" applyFont="1" applyBorder="1"/>
    <xf numFmtId="0" fontId="14" fillId="0" borderId="0" xfId="4" applyFont="1"/>
    <xf numFmtId="164" fontId="47" fillId="0" borderId="0" xfId="4" applyNumberFormat="1" applyFont="1" applyBorder="1" applyAlignment="1">
      <alignment horizontal="left"/>
    </xf>
    <xf numFmtId="164" fontId="47" fillId="0" borderId="0" xfId="4" applyNumberFormat="1" applyFont="1" applyBorder="1" applyAlignment="1">
      <alignment wrapText="1"/>
    </xf>
    <xf numFmtId="164" fontId="48" fillId="0" borderId="0" xfId="4" applyNumberFormat="1" applyFont="1" applyBorder="1" applyAlignment="1">
      <alignment horizontal="left"/>
    </xf>
    <xf numFmtId="177" fontId="49" fillId="0" borderId="0" xfId="4" applyNumberFormat="1" applyFont="1" applyBorder="1" applyAlignment="1">
      <alignment horizontal="center"/>
    </xf>
    <xf numFmtId="164" fontId="49" fillId="0" borderId="0" xfId="4" applyNumberFormat="1" applyFont="1" applyBorder="1" applyAlignment="1">
      <alignment horizontal="left"/>
    </xf>
    <xf numFmtId="177" fontId="47" fillId="0" borderId="0" xfId="4" applyNumberFormat="1" applyFont="1" applyBorder="1" applyAlignment="1">
      <alignment horizontal="right"/>
    </xf>
    <xf numFmtId="177" fontId="47" fillId="0" borderId="0" xfId="0" applyNumberFormat="1" applyFont="1" applyBorder="1" applyAlignment="1">
      <alignment horizontal="right"/>
    </xf>
    <xf numFmtId="164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>
      <protection locked="0"/>
    </xf>
    <xf numFmtId="169" fontId="13" fillId="0" borderId="0" xfId="0" applyNumberFormat="1" applyFont="1" applyFill="1" applyAlignment="1">
      <alignment horizontal="right"/>
    </xf>
    <xf numFmtId="169" fontId="14" fillId="0" borderId="0" xfId="0" applyNumberFormat="1" applyFont="1" applyFill="1" applyBorder="1"/>
    <xf numFmtId="169" fontId="14" fillId="0" borderId="0" xfId="0" applyNumberFormat="1" applyFont="1" applyFill="1" applyAlignment="1" applyProtection="1">
      <alignment horizontal="right"/>
      <protection locked="0"/>
    </xf>
    <xf numFmtId="169" fontId="1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Border="1"/>
    <xf numFmtId="169" fontId="2" fillId="0" borderId="0" xfId="0" applyNumberFormat="1" applyFont="1" applyFill="1" applyAlignment="1" applyProtection="1">
      <alignment horizontal="right"/>
      <protection locked="0"/>
    </xf>
    <xf numFmtId="169" fontId="2" fillId="0" borderId="0" xfId="0" applyNumberFormat="1" applyFont="1" applyFill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164" fontId="3" fillId="0" borderId="0" xfId="4" applyNumberFormat="1" applyFont="1" applyBorder="1"/>
    <xf numFmtId="177" fontId="14" fillId="0" borderId="0" xfId="4" applyNumberFormat="1" applyFont="1" applyFill="1" applyBorder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6" xfId="0" applyNumberFormat="1" applyFont="1" applyFill="1" applyBorder="1" applyAlignment="1" applyProtection="1">
      <alignment horizontal="center"/>
      <protection locked="0"/>
    </xf>
    <xf numFmtId="0" fontId="5" fillId="3" borderId="11" xfId="4" applyFont="1" applyFill="1" applyBorder="1" applyAlignment="1">
      <alignment horizontal="center"/>
    </xf>
    <xf numFmtId="0" fontId="5" fillId="3" borderId="45" xfId="4" applyFont="1" applyFill="1" applyBorder="1" applyAlignment="1">
      <alignment horizontal="center"/>
    </xf>
    <xf numFmtId="2" fontId="14" fillId="0" borderId="0" xfId="0" applyNumberFormat="1" applyFont="1" applyFill="1" applyAlignment="1" applyProtection="1">
      <alignment horizontal="right" vertical="center"/>
      <protection locked="0"/>
    </xf>
    <xf numFmtId="0" fontId="1" fillId="4" borderId="8" xfId="0" applyFont="1" applyFill="1" applyBorder="1"/>
    <xf numFmtId="0" fontId="1" fillId="4" borderId="32" xfId="0" applyFont="1" applyFill="1" applyBorder="1" applyAlignment="1">
      <alignment horizontal="center"/>
    </xf>
    <xf numFmtId="0" fontId="2" fillId="0" borderId="4" xfId="0" applyFont="1" applyBorder="1"/>
    <xf numFmtId="0" fontId="1" fillId="4" borderId="5" xfId="0" applyFont="1" applyFill="1" applyBorder="1" applyAlignment="1">
      <alignment horizontal="center"/>
    </xf>
    <xf numFmtId="49" fontId="49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  <protection locked="0"/>
    </xf>
    <xf numFmtId="49" fontId="5" fillId="3" borderId="12" xfId="0" applyNumberFormat="1" applyFont="1" applyFill="1" applyBorder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Protection="1">
      <protection locked="0"/>
    </xf>
    <xf numFmtId="169" fontId="2" fillId="0" borderId="0" xfId="0" applyNumberFormat="1" applyFont="1" applyBorder="1" applyProtection="1"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/>
      <protection locked="0"/>
    </xf>
    <xf numFmtId="174" fontId="1" fillId="3" borderId="10" xfId="0" applyNumberFormat="1" applyFon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>
      <alignment horizontal="center" vertical="center"/>
    </xf>
    <xf numFmtId="174" fontId="1" fillId="4" borderId="32" xfId="0" quotePrefix="1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64" fontId="1" fillId="3" borderId="46" xfId="0" applyNumberFormat="1" applyFont="1" applyFill="1" applyBorder="1" applyAlignment="1" applyProtection="1">
      <alignment horizontal="center"/>
      <protection locked="0"/>
    </xf>
    <xf numFmtId="164" fontId="1" fillId="3" borderId="45" xfId="0" applyNumberFormat="1" applyFont="1" applyFill="1" applyBorder="1" applyProtection="1">
      <protection locked="0"/>
    </xf>
    <xf numFmtId="0" fontId="32" fillId="0" borderId="0" xfId="0" applyFont="1"/>
    <xf numFmtId="0" fontId="13" fillId="0" borderId="0" xfId="0" applyFont="1" applyAlignment="1">
      <alignment horizontal="left" indent="1"/>
    </xf>
    <xf numFmtId="166" fontId="20" fillId="0" borderId="0" xfId="0" applyNumberFormat="1" applyFont="1"/>
    <xf numFmtId="0" fontId="1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66" fontId="22" fillId="0" borderId="0" xfId="0" applyNumberFormat="1" applyFont="1"/>
    <xf numFmtId="0" fontId="2" fillId="0" borderId="0" xfId="0" applyFont="1" applyAlignment="1">
      <alignment horizontal="left" indent="2"/>
    </xf>
    <xf numFmtId="2" fontId="22" fillId="0" borderId="0" xfId="0" applyNumberFormat="1" applyFont="1"/>
    <xf numFmtId="0" fontId="3" fillId="0" borderId="0" xfId="0" applyFont="1" applyAlignment="1">
      <alignment horizontal="left" indent="1"/>
    </xf>
    <xf numFmtId="166" fontId="34" fillId="0" borderId="0" xfId="0" applyNumberFormat="1" applyFont="1"/>
    <xf numFmtId="49" fontId="14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49" fontId="14" fillId="0" borderId="0" xfId="0" quotePrefix="1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vertical="center"/>
    </xf>
    <xf numFmtId="49" fontId="50" fillId="0" borderId="22" xfId="0" applyNumberFormat="1" applyFont="1" applyFill="1" applyBorder="1" applyAlignment="1">
      <alignment vertical="center"/>
    </xf>
    <xf numFmtId="49" fontId="50" fillId="0" borderId="22" xfId="0" applyNumberFormat="1" applyFont="1" applyFill="1" applyBorder="1" applyAlignment="1">
      <alignment horizontal="right" vertical="center"/>
    </xf>
    <xf numFmtId="49" fontId="47" fillId="0" borderId="0" xfId="0" applyNumberFormat="1" applyFont="1" applyFill="1" applyBorder="1" applyAlignment="1" applyProtection="1">
      <alignment horizontal="center"/>
    </xf>
    <xf numFmtId="173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Alignment="1" applyProtection="1">
      <alignment horizontal="right"/>
      <protection locked="0"/>
    </xf>
    <xf numFmtId="166" fontId="50" fillId="0" borderId="3" xfId="0" applyNumberFormat="1" applyFont="1" applyBorder="1" applyAlignment="1">
      <alignment vertical="center"/>
    </xf>
    <xf numFmtId="182" fontId="14" fillId="0" borderId="0" xfId="0" applyNumberFormat="1" applyFont="1" applyAlignment="1" applyProtection="1">
      <alignment horizontal="right"/>
    </xf>
    <xf numFmtId="0" fontId="3" fillId="0" borderId="0" xfId="4" applyFont="1" applyAlignment="1"/>
    <xf numFmtId="0" fontId="2" fillId="0" borderId="0" xfId="4" applyFont="1" applyAlignment="1"/>
    <xf numFmtId="175" fontId="14" fillId="0" borderId="0" xfId="4" applyNumberFormat="1" applyFont="1" applyAlignment="1">
      <alignment horizontal="right"/>
    </xf>
    <xf numFmtId="166" fontId="14" fillId="0" borderId="0" xfId="0" applyNumberFormat="1" applyFont="1" applyAlignment="1"/>
    <xf numFmtId="0" fontId="14" fillId="0" borderId="0" xfId="4" applyFont="1" applyAlignment="1"/>
    <xf numFmtId="0" fontId="3" fillId="0" borderId="0" xfId="4" applyFont="1" applyAlignment="1">
      <alignment wrapText="1"/>
    </xf>
    <xf numFmtId="0" fontId="14" fillId="0" borderId="0" xfId="0" applyFont="1" applyAlignment="1"/>
    <xf numFmtId="0" fontId="2" fillId="0" borderId="0" xfId="4" applyFont="1" applyBorder="1" applyAlignment="1"/>
    <xf numFmtId="0" fontId="50" fillId="0" borderId="47" xfId="0" applyFont="1" applyBorder="1" applyAlignment="1"/>
    <xf numFmtId="175" fontId="14" fillId="0" borderId="0" xfId="0" applyNumberFormat="1" applyFont="1" applyFill="1" applyBorder="1" applyAlignment="1">
      <alignment horizontal="right"/>
    </xf>
    <xf numFmtId="183" fontId="1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4" applyFont="1" applyAlignment="1"/>
    <xf numFmtId="0" fontId="47" fillId="0" borderId="0" xfId="4" applyFont="1" applyAlignment="1"/>
    <xf numFmtId="0" fontId="47" fillId="0" borderId="0" xfId="0" applyFont="1" applyAlignment="1"/>
    <xf numFmtId="175" fontId="47" fillId="0" borderId="0" xfId="4" applyNumberFormat="1" applyFont="1" applyAlignment="1">
      <alignment horizontal="right"/>
    </xf>
    <xf numFmtId="177" fontId="47" fillId="0" borderId="0" xfId="4" applyNumberFormat="1" applyFont="1" applyBorder="1" applyAlignment="1"/>
    <xf numFmtId="177" fontId="49" fillId="0" borderId="0" xfId="4" applyNumberFormat="1" applyFont="1" applyBorder="1" applyAlignment="1"/>
    <xf numFmtId="164" fontId="47" fillId="0" borderId="0" xfId="4" applyNumberFormat="1" applyFont="1" applyBorder="1" applyAlignment="1"/>
    <xf numFmtId="0" fontId="14" fillId="0" borderId="0" xfId="0" applyFont="1" applyAlignment="1">
      <alignment vertical="center"/>
    </xf>
    <xf numFmtId="168" fontId="14" fillId="0" borderId="0" xfId="0" applyNumberFormat="1" applyFont="1" applyFill="1" applyAlignment="1">
      <alignment vertical="center"/>
    </xf>
    <xf numFmtId="169" fontId="14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 indent="1"/>
    </xf>
    <xf numFmtId="169" fontId="14" fillId="0" borderId="0" xfId="0" applyNumberFormat="1" applyFont="1"/>
    <xf numFmtId="49" fontId="2" fillId="0" borderId="33" xfId="0" applyNumberFormat="1" applyFont="1" applyBorder="1" applyProtection="1">
      <protection locked="0"/>
    </xf>
    <xf numFmtId="169" fontId="14" fillId="0" borderId="33" xfId="0" applyNumberFormat="1" applyFont="1" applyBorder="1"/>
    <xf numFmtId="49" fontId="5" fillId="6" borderId="7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2" fillId="0" borderId="0" xfId="0" applyNumberFormat="1" applyFont="1" applyBorder="1" applyAlignment="1" applyProtection="1"/>
    <xf numFmtId="166" fontId="9" fillId="0" borderId="0" xfId="0" applyNumberFormat="1" applyFont="1" applyBorder="1" applyAlignment="1">
      <alignment horizontal="right"/>
    </xf>
    <xf numFmtId="49" fontId="2" fillId="0" borderId="22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/>
    <xf numFmtId="0" fontId="21" fillId="4" borderId="0" xfId="0" applyFont="1" applyFill="1" applyBorder="1" applyAlignment="1">
      <alignment horizontal="center" vertical="center"/>
    </xf>
    <xf numFmtId="175" fontId="14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3" borderId="48" xfId="4" applyFont="1" applyFill="1" applyBorder="1" applyAlignment="1">
      <alignment horizontal="center"/>
    </xf>
    <xf numFmtId="166" fontId="34" fillId="0" borderId="0" xfId="0" applyNumberFormat="1" applyFont="1" applyFill="1"/>
    <xf numFmtId="0" fontId="14" fillId="0" borderId="0" xfId="0" applyFont="1" applyFill="1" applyAlignment="1">
      <alignment horizontal="left" indent="1"/>
    </xf>
    <xf numFmtId="0" fontId="5" fillId="3" borderId="0" xfId="5" applyFont="1" applyFill="1" applyBorder="1" applyAlignment="1">
      <alignment horizontal="center"/>
    </xf>
    <xf numFmtId="0" fontId="5" fillId="3" borderId="10" xfId="4" applyFont="1" applyFill="1" applyBorder="1" applyAlignment="1">
      <alignment horizontal="center"/>
    </xf>
    <xf numFmtId="169" fontId="14" fillId="0" borderId="0" xfId="4" applyNumberFormat="1" applyFont="1" applyAlignment="1">
      <alignment horizontal="right"/>
    </xf>
    <xf numFmtId="175" fontId="14" fillId="0" borderId="0" xfId="4" applyNumberFormat="1" applyFont="1" applyFill="1" applyAlignment="1">
      <alignment horizontal="right"/>
    </xf>
    <xf numFmtId="169" fontId="14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170" fontId="2" fillId="0" borderId="0" xfId="0" applyNumberFormat="1" applyFont="1"/>
    <xf numFmtId="166" fontId="14" fillId="9" borderId="0" xfId="0" applyNumberFormat="1" applyFont="1" applyFill="1" applyAlignment="1">
      <alignment horizontal="right"/>
    </xf>
    <xf numFmtId="3" fontId="14" fillId="9" borderId="0" xfId="0" applyNumberFormat="1" applyFont="1" applyFill="1" applyAlignment="1">
      <alignment vertical="center"/>
    </xf>
    <xf numFmtId="168" fontId="14" fillId="9" borderId="0" xfId="0" applyNumberFormat="1" applyFont="1" applyFill="1" applyAlignment="1" applyProtection="1">
      <alignment horizontal="right" vertical="center"/>
      <protection locked="0"/>
    </xf>
    <xf numFmtId="0" fontId="14" fillId="9" borderId="0" xfId="0" applyFont="1" applyFill="1" applyAlignment="1">
      <alignment vertical="center"/>
    </xf>
    <xf numFmtId="1" fontId="2" fillId="0" borderId="0" xfId="0" applyNumberFormat="1" applyFont="1" applyProtection="1">
      <protection locked="0"/>
    </xf>
    <xf numFmtId="0" fontId="2" fillId="0" borderId="14" xfId="0" applyFont="1" applyFill="1" applyBorder="1" applyAlignment="1"/>
    <xf numFmtId="0" fontId="21" fillId="4" borderId="0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right"/>
    </xf>
    <xf numFmtId="0" fontId="21" fillId="4" borderId="15" xfId="0" applyFont="1" applyFill="1" applyBorder="1" applyAlignment="1">
      <alignment vertical="center" wrapText="1"/>
    </xf>
    <xf numFmtId="2" fontId="21" fillId="4" borderId="32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8" xfId="0" quotePrefix="1" applyFont="1" applyFill="1" applyBorder="1" applyAlignment="1">
      <alignment horizontal="center" vertical="center" wrapText="1"/>
    </xf>
    <xf numFmtId="2" fontId="14" fillId="0" borderId="0" xfId="0" applyNumberFormat="1" applyFont="1"/>
    <xf numFmtId="166" fontId="9" fillId="0" borderId="0" xfId="0" applyNumberFormat="1" applyFont="1" applyAlignment="1">
      <alignment horizontal="right"/>
    </xf>
    <xf numFmtId="0" fontId="20" fillId="0" borderId="0" xfId="0" quotePrefix="1" applyFont="1" applyAlignment="1">
      <alignment vertical="top"/>
    </xf>
    <xf numFmtId="17" fontId="14" fillId="0" borderId="0" xfId="0" applyNumberFormat="1" applyFont="1"/>
    <xf numFmtId="49" fontId="1" fillId="3" borderId="12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 applyProtection="1">
      <alignment horizontal="right"/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0" fontId="5" fillId="3" borderId="12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168" fontId="2" fillId="0" borderId="0" xfId="0" quotePrefix="1" applyNumberFormat="1" applyFont="1" applyFill="1" applyAlignment="1" applyProtection="1">
      <alignment horizontal="right"/>
      <protection locked="0"/>
    </xf>
    <xf numFmtId="0" fontId="2" fillId="0" borderId="0" xfId="0" applyFont="1" applyFill="1"/>
    <xf numFmtId="166" fontId="17" fillId="0" borderId="0" xfId="0" applyNumberFormat="1" applyFont="1" applyBorder="1"/>
    <xf numFmtId="166" fontId="17" fillId="0" borderId="0" xfId="0" applyNumberFormat="1" applyFont="1" applyBorder="1" applyAlignment="1"/>
    <xf numFmtId="166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right"/>
    </xf>
    <xf numFmtId="166" fontId="17" fillId="0" borderId="0" xfId="0" applyNumberFormat="1" applyFont="1" applyAlignment="1">
      <alignment horizontal="right"/>
    </xf>
    <xf numFmtId="166" fontId="13" fillId="0" borderId="0" xfId="7" applyNumberFormat="1" applyFont="1"/>
    <xf numFmtId="0" fontId="2" fillId="0" borderId="0" xfId="1" applyFont="1" applyAlignment="1">
      <alignment horizontal="right"/>
    </xf>
    <xf numFmtId="0" fontId="2" fillId="0" borderId="0" xfId="1" applyFont="1" applyFill="1"/>
    <xf numFmtId="181" fontId="2" fillId="0" borderId="0" xfId="1" applyNumberFormat="1" applyFont="1"/>
    <xf numFmtId="0" fontId="3" fillId="0" borderId="0" xfId="1" applyFont="1" applyFill="1"/>
    <xf numFmtId="167" fontId="3" fillId="0" borderId="0" xfId="0" applyNumberFormat="1" applyFont="1" applyAlignment="1">
      <alignment horizontal="right"/>
    </xf>
    <xf numFmtId="0" fontId="2" fillId="10" borderId="0" xfId="1" applyFont="1" applyFill="1"/>
    <xf numFmtId="49" fontId="37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9" fontId="2" fillId="0" borderId="0" xfId="0" applyNumberFormat="1" applyFont="1" applyAlignment="1" applyProtection="1">
      <protection locked="0"/>
    </xf>
    <xf numFmtId="49" fontId="2" fillId="0" borderId="14" xfId="0" applyNumberFormat="1" applyFont="1" applyFill="1" applyBorder="1"/>
    <xf numFmtId="49" fontId="2" fillId="0" borderId="14" xfId="0" applyNumberFormat="1" applyFont="1" applyFill="1" applyBorder="1" applyProtection="1">
      <protection locked="0"/>
    </xf>
    <xf numFmtId="49" fontId="5" fillId="3" borderId="29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left"/>
    </xf>
    <xf numFmtId="166" fontId="14" fillId="0" borderId="0" xfId="0" applyNumberFormat="1" applyFont="1" applyAlignment="1" applyProtection="1">
      <alignment horizontal="right"/>
      <protection locked="0"/>
    </xf>
    <xf numFmtId="49" fontId="22" fillId="0" borderId="14" xfId="0" applyNumberFormat="1" applyFont="1" applyBorder="1" applyProtection="1">
      <protection locked="0"/>
    </xf>
    <xf numFmtId="168" fontId="14" fillId="0" borderId="0" xfId="0" applyNumberFormat="1" applyFont="1" applyFill="1" applyAlignment="1" applyProtection="1">
      <alignment horizontal="right"/>
      <protection locked="0"/>
    </xf>
    <xf numFmtId="49" fontId="1" fillId="3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Protection="1">
      <protection locked="0"/>
    </xf>
    <xf numFmtId="49" fontId="14" fillId="0" borderId="0" xfId="0" applyNumberFormat="1" applyFont="1" applyFill="1" applyProtection="1">
      <protection locked="0"/>
    </xf>
    <xf numFmtId="0" fontId="2" fillId="0" borderId="0" xfId="0" applyFont="1" applyFill="1" applyAlignment="1">
      <alignment horizontal="left" indent="1"/>
    </xf>
    <xf numFmtId="0" fontId="13" fillId="0" borderId="0" xfId="0" applyFont="1" applyFill="1"/>
    <xf numFmtId="49" fontId="5" fillId="3" borderId="0" xfId="0" applyNumberFormat="1" applyFont="1" applyFill="1" applyBorder="1" applyAlignment="1" applyProtection="1">
      <alignment horizontal="left"/>
      <protection locked="0"/>
    </xf>
    <xf numFmtId="49" fontId="5" fillId="3" borderId="12" xfId="0" applyNumberFormat="1" applyFont="1" applyFill="1" applyBorder="1" applyAlignment="1" applyProtection="1">
      <alignment horizontal="left"/>
      <protection locked="0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/>
    <xf numFmtId="49" fontId="14" fillId="0" borderId="0" xfId="0" applyNumberFormat="1" applyFont="1" applyFill="1" applyAlignment="1" applyProtection="1">
      <alignment horizontal="right" vertical="center"/>
      <protection locked="0"/>
    </xf>
    <xf numFmtId="3" fontId="14" fillId="0" borderId="0" xfId="0" applyNumberFormat="1" applyFont="1"/>
    <xf numFmtId="166" fontId="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4" fillId="2" borderId="0" xfId="6" applyFont="1" applyFill="1" applyBorder="1" applyAlignment="1">
      <alignment horizontal="justify" vertical="center" wrapText="1"/>
    </xf>
    <xf numFmtId="0" fontId="9" fillId="0" borderId="0" xfId="0" applyFont="1" applyFill="1" applyBorder="1"/>
    <xf numFmtId="0" fontId="38" fillId="0" borderId="0" xfId="0" applyFont="1" applyFill="1" applyBorder="1"/>
    <xf numFmtId="0" fontId="38" fillId="0" borderId="49" xfId="0" applyFont="1" applyFill="1" applyBorder="1"/>
    <xf numFmtId="0" fontId="9" fillId="0" borderId="49" xfId="0" applyFont="1" applyFill="1" applyBorder="1"/>
    <xf numFmtId="49" fontId="2" fillId="0" borderId="0" xfId="0" applyNumberFormat="1" applyFont="1" applyAlignment="1">
      <alignment vertical="top"/>
    </xf>
    <xf numFmtId="0" fontId="14" fillId="2" borderId="0" xfId="6" applyFont="1" applyFill="1" applyBorder="1" applyAlignment="1">
      <alignment vertical="center"/>
    </xf>
    <xf numFmtId="0" fontId="14" fillId="2" borderId="0" xfId="6" applyFont="1" applyFill="1" applyBorder="1" applyAlignment="1">
      <alignment horizontal="left" vertical="top" wrapText="1"/>
    </xf>
    <xf numFmtId="175" fontId="2" fillId="0" borderId="0" xfId="0" applyNumberFormat="1" applyFont="1" applyAlignment="1">
      <alignment horizontal="right"/>
    </xf>
    <xf numFmtId="0" fontId="10" fillId="0" borderId="0" xfId="0" applyFont="1"/>
    <xf numFmtId="0" fontId="39" fillId="7" borderId="8" xfId="0" applyFont="1" applyFill="1" applyBorder="1" applyAlignment="1">
      <alignment horizontal="center" vertical="center" wrapText="1"/>
    </xf>
    <xf numFmtId="0" fontId="39" fillId="7" borderId="8" xfId="0" quotePrefix="1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0" borderId="0" xfId="0" applyFont="1" applyAlignment="1">
      <alignment horizontal="left" vertical="top"/>
    </xf>
    <xf numFmtId="17" fontId="14" fillId="0" borderId="0" xfId="0" applyNumberFormat="1" applyFont="1" applyAlignment="1">
      <alignment horizontal="right"/>
    </xf>
    <xf numFmtId="17" fontId="14" fillId="0" borderId="0" xfId="0" applyNumberFormat="1" applyFont="1" applyBorder="1" applyAlignment="1">
      <alignment horizontal="right"/>
    </xf>
    <xf numFmtId="0" fontId="14" fillId="0" borderId="14" xfId="0" quotePrefix="1" applyFont="1" applyBorder="1" applyAlignment="1">
      <alignment horizontal="left" vertical="center"/>
    </xf>
    <xf numFmtId="49" fontId="5" fillId="3" borderId="11" xfId="0" quotePrefix="1" applyNumberFormat="1" applyFont="1" applyFill="1" applyBorder="1" applyAlignment="1" applyProtection="1">
      <alignment horizontal="center"/>
      <protection locked="0"/>
    </xf>
    <xf numFmtId="168" fontId="5" fillId="4" borderId="0" xfId="0" applyNumberFormat="1" applyFont="1" applyFill="1" applyBorder="1" applyAlignment="1">
      <alignment horizontal="center"/>
    </xf>
    <xf numFmtId="0" fontId="2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center" vertical="center" wrapText="1"/>
    </xf>
    <xf numFmtId="2" fontId="39" fillId="4" borderId="36" xfId="0" quotePrefix="1" applyNumberFormat="1" applyFont="1" applyFill="1" applyBorder="1" applyAlignment="1">
      <alignment horizontal="center" vertical="center" wrapText="1"/>
    </xf>
    <xf numFmtId="2" fontId="39" fillId="4" borderId="16" xfId="0" applyNumberFormat="1" applyFont="1" applyFill="1" applyBorder="1" applyAlignment="1">
      <alignment horizontal="center" vertical="center" wrapText="1"/>
    </xf>
    <xf numFmtId="2" fontId="39" fillId="4" borderId="16" xfId="0" quotePrefix="1" applyNumberFormat="1" applyFont="1" applyFill="1" applyBorder="1" applyAlignment="1">
      <alignment horizontal="center" vertical="center" wrapText="1"/>
    </xf>
    <xf numFmtId="2" fontId="39" fillId="4" borderId="17" xfId="0" applyNumberFormat="1" applyFont="1" applyFill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168" fontId="2" fillId="0" borderId="0" xfId="0" quotePrefix="1" applyNumberFormat="1" applyFont="1" applyAlignment="1">
      <alignment horizontal="right"/>
    </xf>
    <xf numFmtId="0" fontId="50" fillId="0" borderId="0" xfId="1" applyFont="1"/>
    <xf numFmtId="0" fontId="2" fillId="0" borderId="50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177" fontId="47" fillId="0" borderId="0" xfId="0" applyNumberFormat="1" applyFont="1" applyBorder="1" applyAlignment="1"/>
    <xf numFmtId="17" fontId="17" fillId="0" borderId="0" xfId="0" applyNumberFormat="1" applyFont="1"/>
    <xf numFmtId="0" fontId="17" fillId="0" borderId="0" xfId="0" applyFont="1"/>
    <xf numFmtId="175" fontId="14" fillId="0" borderId="0" xfId="4" quotePrefix="1" applyNumberFormat="1" applyFont="1" applyAlignment="1">
      <alignment horizontal="right"/>
    </xf>
    <xf numFmtId="168" fontId="50" fillId="0" borderId="0" xfId="0" applyNumberFormat="1" applyFont="1" applyAlignment="1" applyProtection="1">
      <alignment horizontal="right"/>
    </xf>
    <xf numFmtId="182" fontId="50" fillId="0" borderId="0" xfId="0" applyNumberFormat="1" applyFont="1" applyAlignment="1" applyProtection="1">
      <alignment horizontal="right"/>
    </xf>
    <xf numFmtId="166" fontId="50" fillId="0" borderId="0" xfId="0" applyNumberFormat="1" applyFont="1" applyAlignment="1" applyProtection="1">
      <alignment horizontal="right"/>
    </xf>
    <xf numFmtId="168" fontId="50" fillId="0" borderId="0" xfId="0" applyNumberFormat="1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39" fillId="7" borderId="13" xfId="0" applyNumberFormat="1" applyFont="1" applyFill="1" applyBorder="1" applyAlignment="1"/>
    <xf numFmtId="1" fontId="21" fillId="7" borderId="36" xfId="0" applyNumberFormat="1" applyFont="1" applyFill="1" applyBorder="1" applyAlignment="1">
      <alignment vertical="center"/>
    </xf>
    <xf numFmtId="0" fontId="21" fillId="7" borderId="16" xfId="0" applyFont="1" applyFill="1" applyBorder="1" applyAlignment="1">
      <alignment horizontal="center" vertical="center" wrapText="1"/>
    </xf>
    <xf numFmtId="0" fontId="21" fillId="7" borderId="16" xfId="0" quotePrefix="1" applyFont="1" applyFill="1" applyBorder="1" applyAlignment="1">
      <alignment horizontal="center" vertical="center" wrapText="1"/>
    </xf>
    <xf numFmtId="0" fontId="21" fillId="7" borderId="17" xfId="0" quotePrefix="1" applyFont="1" applyFill="1" applyBorder="1" applyAlignment="1">
      <alignment horizontal="center" vertical="center" wrapText="1"/>
    </xf>
    <xf numFmtId="1" fontId="22" fillId="0" borderId="0" xfId="0" applyNumberFormat="1" applyFont="1" applyAlignment="1"/>
    <xf numFmtId="166" fontId="22" fillId="0" borderId="0" xfId="0" applyNumberFormat="1" applyFont="1" applyBorder="1" applyAlignment="1">
      <alignment horizontal="right" wrapText="1"/>
    </xf>
    <xf numFmtId="166" fontId="22" fillId="0" borderId="37" xfId="0" applyNumberFormat="1" applyFont="1" applyBorder="1" applyAlignment="1">
      <alignment horizontal="right" wrapText="1"/>
    </xf>
    <xf numFmtId="166" fontId="22" fillId="0" borderId="0" xfId="0" applyNumberFormat="1" applyFont="1" applyAlignment="1"/>
    <xf numFmtId="166" fontId="22" fillId="0" borderId="18" xfId="0" applyNumberFormat="1" applyFont="1" applyBorder="1" applyAlignment="1">
      <alignment horizontal="right" wrapText="1"/>
    </xf>
    <xf numFmtId="1" fontId="22" fillId="0" borderId="14" xfId="0" applyNumberFormat="1" applyFont="1" applyBorder="1" applyAlignment="1"/>
    <xf numFmtId="0" fontId="22" fillId="0" borderId="14" xfId="0" applyFont="1" applyBorder="1" applyAlignment="1">
      <alignment horizontal="right"/>
    </xf>
    <xf numFmtId="0" fontId="22" fillId="0" borderId="14" xfId="0" applyFont="1" applyBorder="1"/>
    <xf numFmtId="171" fontId="2" fillId="0" borderId="0" xfId="0" applyNumberFormat="1" applyFont="1" applyFill="1" applyAlignment="1">
      <alignment horizontal="right"/>
    </xf>
    <xf numFmtId="171" fontId="2" fillId="0" borderId="0" xfId="0" applyNumberFormat="1" applyFont="1" applyFill="1"/>
    <xf numFmtId="166" fontId="2" fillId="0" borderId="0" xfId="0" applyNumberFormat="1" applyFont="1" applyFill="1"/>
    <xf numFmtId="166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166" fontId="14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49" fontId="42" fillId="4" borderId="9" xfId="0" quotePrefix="1" applyNumberFormat="1" applyFont="1" applyFill="1" applyBorder="1" applyAlignment="1" applyProtection="1">
      <alignment horizontal="left"/>
      <protection locked="0"/>
    </xf>
    <xf numFmtId="49" fontId="42" fillId="4" borderId="9" xfId="0" applyNumberFormat="1" applyFont="1" applyFill="1" applyBorder="1" applyProtection="1">
      <protection locked="0"/>
    </xf>
    <xf numFmtId="49" fontId="42" fillId="0" borderId="0" xfId="0" applyNumberFormat="1" applyFont="1" applyProtection="1">
      <protection locked="0"/>
    </xf>
    <xf numFmtId="49" fontId="42" fillId="0" borderId="0" xfId="0" quotePrefix="1" applyNumberFormat="1" applyFont="1" applyAlignment="1" applyProtection="1">
      <alignment horizontal="left"/>
      <protection locked="0"/>
    </xf>
    <xf numFmtId="169" fontId="42" fillId="0" borderId="0" xfId="0" quotePrefix="1" applyNumberFormat="1" applyFont="1" applyAlignment="1" applyProtection="1">
      <alignment horizontal="right"/>
      <protection locked="0"/>
    </xf>
    <xf numFmtId="49" fontId="42" fillId="0" borderId="0" xfId="0" applyNumberFormat="1" applyFont="1" applyAlignment="1" applyProtection="1">
      <alignment horizontal="left"/>
      <protection locked="0"/>
    </xf>
    <xf numFmtId="49" fontId="42" fillId="0" borderId="0" xfId="0" applyNumberFormat="1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right"/>
      <protection locked="0"/>
    </xf>
    <xf numFmtId="169" fontId="42" fillId="0" borderId="0" xfId="0" applyNumberFormat="1" applyFont="1" applyAlignment="1" applyProtection="1">
      <alignment horizontal="right"/>
      <protection locked="0"/>
    </xf>
    <xf numFmtId="0" fontId="42" fillId="0" borderId="0" xfId="0" applyFont="1" applyAlignment="1">
      <alignment horizontal="right"/>
    </xf>
    <xf numFmtId="49" fontId="42" fillId="0" borderId="0" xfId="0" applyNumberFormat="1" applyFont="1" applyBorder="1" applyProtection="1">
      <protection locked="0"/>
    </xf>
    <xf numFmtId="49" fontId="42" fillId="0" borderId="0" xfId="0" applyNumberFormat="1" applyFont="1" applyBorder="1" applyAlignment="1" applyProtection="1">
      <alignment horizontal="right"/>
      <protection locked="0"/>
    </xf>
    <xf numFmtId="49" fontId="42" fillId="0" borderId="14" xfId="0" applyNumberFormat="1" applyFont="1" applyBorder="1" applyProtection="1">
      <protection locked="0"/>
    </xf>
    <xf numFmtId="166" fontId="5" fillId="3" borderId="6" xfId="0" applyNumberFormat="1" applyFont="1" applyFill="1" applyBorder="1" applyAlignment="1">
      <alignment horizontal="center"/>
    </xf>
    <xf numFmtId="166" fontId="5" fillId="3" borderId="29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/>
    <xf numFmtId="168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8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5" fillId="0" borderId="0" xfId="2" applyNumberFormat="1" applyFont="1" applyFill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3" fillId="0" borderId="0" xfId="0" applyFont="1"/>
    <xf numFmtId="0" fontId="42" fillId="0" borderId="0" xfId="0" applyFont="1"/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165" fontId="42" fillId="0" borderId="0" xfId="0" applyNumberFormat="1" applyFont="1"/>
    <xf numFmtId="166" fontId="42" fillId="0" borderId="0" xfId="0" applyNumberFormat="1" applyFont="1" applyBorder="1"/>
    <xf numFmtId="166" fontId="42" fillId="0" borderId="3" xfId="0" applyNumberFormat="1" applyFont="1" applyBorder="1"/>
    <xf numFmtId="0" fontId="42" fillId="0" borderId="14" xfId="0" applyFont="1" applyBorder="1"/>
    <xf numFmtId="0" fontId="43" fillId="0" borderId="0" xfId="0" applyFont="1" applyBorder="1"/>
    <xf numFmtId="166" fontId="42" fillId="0" borderId="0" xfId="0" applyNumberFormat="1" applyFont="1"/>
    <xf numFmtId="0" fontId="42" fillId="0" borderId="3" xfId="0" applyFont="1" applyBorder="1"/>
    <xf numFmtId="49" fontId="2" fillId="0" borderId="0" xfId="0" applyNumberFormat="1" applyFont="1" applyBorder="1" applyAlignment="1" applyProtection="1">
      <alignment horizontal="left"/>
    </xf>
    <xf numFmtId="166" fontId="47" fillId="0" borderId="0" xfId="0" applyNumberFormat="1" applyFont="1" applyBorder="1" applyAlignment="1" applyProtection="1">
      <alignment horizontal="left"/>
    </xf>
    <xf numFmtId="164" fontId="50" fillId="0" borderId="0" xfId="0" applyNumberFormat="1" applyFont="1" applyBorder="1" applyAlignment="1" applyProtection="1">
      <alignment horizontal="right"/>
    </xf>
    <xf numFmtId="1" fontId="50" fillId="0" borderId="0" xfId="0" applyNumberFormat="1" applyFont="1" applyBorder="1" applyAlignment="1" applyProtection="1">
      <alignment horizontal="right"/>
    </xf>
    <xf numFmtId="0" fontId="50" fillId="0" borderId="0" xfId="0" applyNumberFormat="1" applyFont="1" applyBorder="1" applyAlignment="1" applyProtection="1">
      <alignment horizontal="right"/>
    </xf>
    <xf numFmtId="166" fontId="50" fillId="0" borderId="0" xfId="0" applyNumberFormat="1" applyFont="1" applyBorder="1" applyAlignment="1" applyProtection="1">
      <alignment horizontal="right"/>
    </xf>
    <xf numFmtId="49" fontId="47" fillId="0" borderId="0" xfId="0" applyNumberFormat="1" applyFont="1" applyBorder="1" applyProtection="1"/>
    <xf numFmtId="0" fontId="47" fillId="0" borderId="0" xfId="0" applyFont="1" applyBorder="1" applyAlignment="1" applyProtection="1">
      <alignment horizontal="right"/>
    </xf>
    <xf numFmtId="168" fontId="2" fillId="0" borderId="0" xfId="0" quotePrefix="1" applyNumberFormat="1" applyFont="1" applyBorder="1" applyAlignment="1">
      <alignment horizontal="right"/>
    </xf>
    <xf numFmtId="168" fontId="2" fillId="0" borderId="0" xfId="0" applyNumberFormat="1" applyFont="1" applyFill="1" applyBorder="1"/>
    <xf numFmtId="0" fontId="50" fillId="0" borderId="0" xfId="0" applyFont="1" applyFill="1"/>
    <xf numFmtId="49" fontId="14" fillId="0" borderId="0" xfId="0" applyNumberFormat="1" applyFont="1" applyAlignment="1">
      <alignment horizontal="right"/>
    </xf>
    <xf numFmtId="17" fontId="14" fillId="0" borderId="0" xfId="0" quotePrefix="1" applyNumberFormat="1" applyFont="1" applyAlignment="1">
      <alignment horizontal="right"/>
    </xf>
    <xf numFmtId="0" fontId="13" fillId="0" borderId="0" xfId="0" quotePrefix="1" applyFont="1" applyAlignment="1">
      <alignment horizontal="left" vertical="top"/>
    </xf>
    <xf numFmtId="0" fontId="13" fillId="0" borderId="0" xfId="0" quotePrefix="1" applyFont="1" applyAlignment="1">
      <alignment vertical="top"/>
    </xf>
    <xf numFmtId="2" fontId="2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Border="1" applyAlignment="1">
      <alignment horizontal="left"/>
    </xf>
    <xf numFmtId="0" fontId="22" fillId="2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6" fontId="1" fillId="4" borderId="8" xfId="0" applyNumberFormat="1" applyFont="1" applyFill="1" applyBorder="1" applyAlignment="1">
      <alignment horizontal="center"/>
    </xf>
    <xf numFmtId="166" fontId="1" fillId="4" borderId="5" xfId="0" applyNumberFormat="1" applyFont="1" applyFill="1" applyBorder="1" applyAlignment="1">
      <alignment horizontal="center"/>
    </xf>
    <xf numFmtId="174" fontId="1" fillId="4" borderId="10" xfId="0" quotePrefix="1" applyNumberFormat="1" applyFont="1" applyFill="1" applyBorder="1" applyAlignment="1">
      <alignment horizontal="center"/>
    </xf>
    <xf numFmtId="166" fontId="1" fillId="4" borderId="15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169" fontId="3" fillId="0" borderId="0" xfId="4" applyNumberFormat="1" applyFont="1" applyAlignment="1"/>
    <xf numFmtId="169" fontId="3" fillId="0" borderId="0" xfId="4" applyNumberFormat="1" applyFont="1" applyAlignment="1">
      <alignment wrapText="1"/>
    </xf>
    <xf numFmtId="169" fontId="14" fillId="0" borderId="0" xfId="0" applyNumberFormat="1" applyFont="1" applyAlignment="1">
      <alignment horizontal="right"/>
    </xf>
    <xf numFmtId="169" fontId="14" fillId="0" borderId="38" xfId="0" applyNumberFormat="1" applyFont="1" applyBorder="1" applyAlignment="1"/>
    <xf numFmtId="49" fontId="14" fillId="0" borderId="0" xfId="4" applyNumberFormat="1" applyFont="1"/>
    <xf numFmtId="166" fontId="17" fillId="0" borderId="0" xfId="0" applyNumberFormat="1" applyFont="1" applyBorder="1" applyAlignment="1">
      <alignment horizontal="right"/>
    </xf>
    <xf numFmtId="164" fontId="2" fillId="0" borderId="21" xfId="0" applyNumberFormat="1" applyFont="1" applyFill="1" applyBorder="1" applyProtection="1"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169" fontId="2" fillId="0" borderId="0" xfId="0" applyNumberFormat="1" applyFont="1" applyAlignment="1" applyProtection="1">
      <alignment horizontal="left"/>
      <protection locked="0"/>
    </xf>
    <xf numFmtId="169" fontId="22" fillId="0" borderId="0" xfId="0" applyNumberFormat="1" applyFont="1" applyAlignment="1">
      <alignment horizontal="right"/>
    </xf>
    <xf numFmtId="169" fontId="22" fillId="0" borderId="0" xfId="0" applyNumberFormat="1" applyFont="1" applyBorder="1" applyAlignment="1">
      <alignment horizontal="right"/>
    </xf>
    <xf numFmtId="169" fontId="22" fillId="0" borderId="18" xfId="0" applyNumberFormat="1" applyFont="1" applyBorder="1" applyAlignment="1">
      <alignment horizontal="right"/>
    </xf>
    <xf numFmtId="169" fontId="22" fillId="0" borderId="0" xfId="0" applyNumberFormat="1" applyFont="1"/>
    <xf numFmtId="169" fontId="22" fillId="0" borderId="0" xfId="0" applyNumberFormat="1" applyFont="1" applyAlignment="1">
      <alignment horizontal="left"/>
    </xf>
    <xf numFmtId="169" fontId="22" fillId="0" borderId="0" xfId="0" applyNumberFormat="1" applyFont="1" applyBorder="1" applyAlignment="1">
      <alignment horizontal="right" wrapText="1"/>
    </xf>
    <xf numFmtId="169" fontId="22" fillId="0" borderId="18" xfId="0" applyNumberFormat="1" applyFont="1" applyBorder="1" applyAlignment="1">
      <alignment horizontal="right" wrapText="1"/>
    </xf>
    <xf numFmtId="168" fontId="13" fillId="0" borderId="0" xfId="1" applyNumberFormat="1" applyFont="1"/>
    <xf numFmtId="168" fontId="14" fillId="0" borderId="0" xfId="1" applyNumberFormat="1" applyFont="1"/>
    <xf numFmtId="172" fontId="14" fillId="0" borderId="0" xfId="0" applyNumberFormat="1" applyFont="1" applyAlignment="1">
      <alignment horizontal="right"/>
    </xf>
    <xf numFmtId="1" fontId="14" fillId="0" borderId="0" xfId="0" applyNumberFormat="1" applyFont="1" applyProtection="1">
      <protection locked="0"/>
    </xf>
    <xf numFmtId="49" fontId="14" fillId="0" borderId="0" xfId="0" applyNumberFormat="1" applyFont="1" applyProtection="1">
      <protection locked="0"/>
    </xf>
    <xf numFmtId="173" fontId="45" fillId="0" borderId="0" xfId="0" applyNumberFormat="1" applyFont="1" applyFill="1" applyAlignment="1" applyProtection="1">
      <alignment horizontal="right" vertical="center"/>
      <protection locked="0"/>
    </xf>
    <xf numFmtId="173" fontId="14" fillId="0" borderId="0" xfId="0" applyNumberFormat="1" applyFont="1" applyFill="1" applyAlignment="1" applyProtection="1">
      <alignment horizontal="right" vertical="center"/>
      <protection locked="0"/>
    </xf>
    <xf numFmtId="2" fontId="13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NumberFormat="1" applyFont="1"/>
    <xf numFmtId="49" fontId="1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3" fontId="2" fillId="0" borderId="0" xfId="0" applyNumberFormat="1" applyFont="1" applyAlignment="1">
      <alignment horizontal="right"/>
    </xf>
    <xf numFmtId="0" fontId="41" fillId="7" borderId="39" xfId="0" applyFont="1" applyFill="1" applyBorder="1" applyAlignment="1">
      <alignment horizontal="center"/>
    </xf>
    <xf numFmtId="0" fontId="41" fillId="7" borderId="0" xfId="0" applyFont="1" applyFill="1" applyBorder="1" applyAlignment="1">
      <alignment horizontal="center"/>
    </xf>
    <xf numFmtId="0" fontId="41" fillId="7" borderId="40" xfId="0" applyFont="1" applyFill="1" applyBorder="1" applyAlignment="1">
      <alignment horizontal="center"/>
    </xf>
    <xf numFmtId="0" fontId="41" fillId="7" borderId="40" xfId="0" applyFont="1" applyFill="1" applyBorder="1" applyAlignment="1">
      <alignment horizontal="center" wrapText="1"/>
    </xf>
    <xf numFmtId="0" fontId="41" fillId="7" borderId="0" xfId="0" applyFont="1" applyFill="1" applyBorder="1" applyAlignment="1">
      <alignment horizontal="center" wrapText="1"/>
    </xf>
    <xf numFmtId="49" fontId="41" fillId="7" borderId="40" xfId="0" applyNumberFormat="1" applyFont="1" applyFill="1" applyBorder="1" applyAlignment="1">
      <alignment horizontal="center"/>
    </xf>
    <xf numFmtId="49" fontId="41" fillId="7" borderId="0" xfId="0" applyNumberFormat="1" applyFont="1" applyFill="1" applyBorder="1" applyAlignment="1">
      <alignment horizontal="center"/>
    </xf>
    <xf numFmtId="166" fontId="20" fillId="0" borderId="0" xfId="0" applyNumberFormat="1" applyFont="1" applyAlignment="1">
      <alignment horizontal="right"/>
    </xf>
    <xf numFmtId="0" fontId="2" fillId="0" borderId="0" xfId="1" applyFont="1" applyAlignment="1"/>
    <xf numFmtId="177" fontId="47" fillId="0" borderId="0" xfId="0" quotePrefix="1" applyNumberFormat="1" applyFont="1" applyBorder="1" applyAlignment="1">
      <alignment horizontal="right"/>
    </xf>
    <xf numFmtId="173" fontId="46" fillId="0" borderId="0" xfId="0" applyNumberFormat="1" applyFont="1" applyFill="1" applyBorder="1" applyAlignment="1">
      <alignment horizontal="right"/>
    </xf>
    <xf numFmtId="49" fontId="51" fillId="0" borderId="0" xfId="0" applyNumberFormat="1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Fill="1" applyBorder="1" applyProtection="1"/>
    <xf numFmtId="0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6" fontId="14" fillId="0" borderId="0" xfId="0" applyNumberFormat="1" applyFont="1" applyProtection="1">
      <protection locked="0"/>
    </xf>
    <xf numFmtId="3" fontId="14" fillId="9" borderId="0" xfId="0" applyNumberFormat="1" applyFont="1" applyFill="1"/>
    <xf numFmtId="166" fontId="14" fillId="9" borderId="0" xfId="0" applyNumberFormat="1" applyFont="1" applyFill="1"/>
    <xf numFmtId="0" fontId="14" fillId="9" borderId="0" xfId="0" applyFont="1" applyFill="1"/>
    <xf numFmtId="174" fontId="1" fillId="4" borderId="10" xfId="0" applyNumberFormat="1" applyFont="1" applyFill="1" applyBorder="1" applyAlignment="1">
      <alignment horizontal="center"/>
    </xf>
    <xf numFmtId="49" fontId="52" fillId="0" borderId="0" xfId="0" applyNumberFormat="1" applyFont="1" applyBorder="1" applyAlignment="1" applyProtection="1"/>
    <xf numFmtId="0" fontId="54" fillId="0" borderId="0" xfId="3" applyFont="1" applyAlignment="1" applyProtection="1"/>
    <xf numFmtId="0" fontId="55" fillId="0" borderId="0" xfId="0" applyFont="1"/>
    <xf numFmtId="0" fontId="56" fillId="0" borderId="0" xfId="0" applyFont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1" fillId="7" borderId="0" xfId="1" applyFont="1" applyFill="1" applyAlignment="1">
      <alignment horizontal="center"/>
    </xf>
    <xf numFmtId="0" fontId="5" fillId="3" borderId="12" xfId="0" applyFont="1" applyFill="1" applyBorder="1" applyAlignment="1">
      <alignment horizontal="center"/>
    </xf>
    <xf numFmtId="49" fontId="1" fillId="7" borderId="0" xfId="1" applyNumberFormat="1" applyFont="1" applyFill="1" applyBorder="1" applyAlignment="1" applyProtection="1">
      <alignment horizontal="center"/>
    </xf>
    <xf numFmtId="49" fontId="5" fillId="8" borderId="12" xfId="0" applyNumberFormat="1" applyFont="1" applyFill="1" applyBorder="1" applyAlignment="1" applyProtection="1">
      <alignment horizontal="center"/>
    </xf>
    <xf numFmtId="49" fontId="5" fillId="8" borderId="12" xfId="0" quotePrefix="1" applyNumberFormat="1" applyFont="1" applyFill="1" applyBorder="1" applyAlignment="1" applyProtection="1">
      <alignment horizontal="center"/>
    </xf>
    <xf numFmtId="49" fontId="5" fillId="8" borderId="13" xfId="0" quotePrefix="1" applyNumberFormat="1" applyFont="1" applyFill="1" applyBorder="1" applyAlignment="1" applyProtection="1">
      <alignment horizontal="center"/>
    </xf>
    <xf numFmtId="49" fontId="5" fillId="8" borderId="29" xfId="0" applyNumberFormat="1" applyFont="1" applyFill="1" applyBorder="1" applyAlignment="1" applyProtection="1">
      <alignment horizontal="center"/>
    </xf>
    <xf numFmtId="0" fontId="41" fillId="7" borderId="41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/>
    </xf>
    <xf numFmtId="49" fontId="1" fillId="7" borderId="0" xfId="1" applyNumberFormat="1" applyFont="1" applyFill="1" applyBorder="1" applyAlignment="1" applyProtection="1">
      <alignment horizontal="center" vertical="center"/>
    </xf>
    <xf numFmtId="49" fontId="5" fillId="3" borderId="12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29" xfId="0" applyNumberFormat="1" applyFont="1" applyFill="1" applyBorder="1" applyAlignment="1">
      <alignment horizontal="center"/>
    </xf>
    <xf numFmtId="184" fontId="14" fillId="0" borderId="0" xfId="0" applyNumberFormat="1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49" fontId="5" fillId="3" borderId="0" xfId="0" applyNumberFormat="1" applyFont="1" applyFill="1" applyBorder="1" applyAlignment="1">
      <alignment horizontal="center"/>
    </xf>
    <xf numFmtId="49" fontId="1" fillId="7" borderId="0" xfId="1" applyNumberFormat="1" applyFont="1" applyFill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1" fillId="7" borderId="0" xfId="1" applyNumberFormat="1" applyFont="1" applyFill="1" applyAlignment="1" applyProtection="1">
      <alignment horizontal="center"/>
      <protection locked="0"/>
    </xf>
    <xf numFmtId="49" fontId="1" fillId="3" borderId="12" xfId="0" quotePrefix="1" applyNumberFormat="1" applyFont="1" applyFill="1" applyBorder="1" applyAlignment="1" applyProtection="1">
      <alignment horizontal="center"/>
      <protection locked="0"/>
    </xf>
    <xf numFmtId="49" fontId="1" fillId="3" borderId="13" xfId="0" quotePrefix="1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left" vertical="center" wrapText="1"/>
    </xf>
    <xf numFmtId="49" fontId="1" fillId="7" borderId="0" xfId="1" applyNumberFormat="1" applyFont="1" applyFill="1" applyAlignment="1" applyProtection="1">
      <alignment horizontal="center" wrapText="1"/>
      <protection locked="0"/>
    </xf>
    <xf numFmtId="0" fontId="14" fillId="2" borderId="0" xfId="6" applyFont="1" applyFill="1" applyBorder="1" applyAlignment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42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left"/>
      <protection locked="0"/>
    </xf>
    <xf numFmtId="0" fontId="5" fillId="3" borderId="2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49" fontId="5" fillId="3" borderId="12" xfId="0" quotePrefix="1" applyNumberFormat="1" applyFont="1" applyFill="1" applyBorder="1" applyAlignment="1" applyProtection="1">
      <alignment horizontal="center"/>
      <protection locked="0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49" fontId="5" fillId="3" borderId="43" xfId="0" applyNumberFormat="1" applyFont="1" applyFill="1" applyBorder="1" applyAlignment="1" applyProtection="1">
      <alignment horizontal="center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49" fontId="5" fillId="3" borderId="7" xfId="0" applyNumberFormat="1" applyFont="1" applyFill="1" applyBorder="1" applyAlignment="1" applyProtection="1">
      <alignment horizontal="center"/>
      <protection locked="0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49" fontId="1" fillId="7" borderId="0" xfId="1" applyNumberFormat="1" applyFont="1" applyFill="1" applyBorder="1" applyAlignment="1" applyProtection="1">
      <alignment horizontal="center"/>
      <protection locked="0"/>
    </xf>
    <xf numFmtId="49" fontId="5" fillId="3" borderId="29" xfId="0" applyNumberFormat="1" applyFont="1" applyFill="1" applyBorder="1" applyAlignment="1" applyProtection="1">
      <alignment horizontal="center"/>
      <protection locked="0"/>
    </xf>
    <xf numFmtId="49" fontId="5" fillId="3" borderId="12" xfId="0" applyNumberFormat="1" applyFont="1" applyFill="1" applyBorder="1" applyAlignment="1" applyProtection="1">
      <alignment horizontal="center"/>
      <protection locked="0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10" borderId="0" xfId="1" applyFont="1" applyFill="1" applyAlignment="1">
      <alignment horizontal="center"/>
    </xf>
    <xf numFmtId="49" fontId="1" fillId="4" borderId="0" xfId="1" applyNumberFormat="1" applyFont="1" applyFill="1" applyAlignment="1" applyProtection="1">
      <alignment horizontal="center"/>
      <protection locked="0"/>
    </xf>
    <xf numFmtId="0" fontId="39" fillId="7" borderId="16" xfId="0" applyFont="1" applyFill="1" applyBorder="1" applyAlignment="1">
      <alignment horizontal="center"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39" fillId="7" borderId="16" xfId="0" quotePrefix="1" applyFont="1" applyFill="1" applyBorder="1" applyAlignment="1">
      <alignment horizontal="center" vertical="center" wrapText="1"/>
    </xf>
    <xf numFmtId="0" fontId="39" fillId="7" borderId="17" xfId="0" quotePrefix="1" applyFont="1" applyFill="1" applyBorder="1" applyAlignment="1">
      <alignment horizontal="center" vertical="center" wrapText="1"/>
    </xf>
    <xf numFmtId="0" fontId="40" fillId="7" borderId="5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/>
    </xf>
    <xf numFmtId="0" fontId="39" fillId="7" borderId="3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32" xfId="0" applyFont="1" applyFill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 wrapText="1"/>
    </xf>
    <xf numFmtId="0" fontId="1" fillId="8" borderId="0" xfId="1" applyFont="1" applyFill="1" applyAlignment="1">
      <alignment horizontal="center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21" fillId="4" borderId="0" xfId="0" quotePrefix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/>
    </xf>
    <xf numFmtId="0" fontId="21" fillId="4" borderId="29" xfId="0" quotePrefix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164" fontId="1" fillId="3" borderId="12" xfId="0" quotePrefix="1" applyNumberFormat="1" applyFont="1" applyFill="1" applyBorder="1" applyAlignment="1" applyProtection="1">
      <alignment horizontal="center"/>
      <protection locked="0"/>
    </xf>
    <xf numFmtId="164" fontId="1" fillId="7" borderId="0" xfId="1" applyNumberFormat="1" applyFont="1" applyFill="1" applyAlignment="1" applyProtection="1">
      <alignment horizontal="center"/>
      <protection locked="0"/>
    </xf>
    <xf numFmtId="164" fontId="1" fillId="3" borderId="29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2" fillId="0" borderId="0" xfId="4" applyNumberFormat="1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7" borderId="0" xfId="0" applyFont="1" applyFill="1" applyAlignment="1">
      <alignment horizontal="center"/>
    </xf>
    <xf numFmtId="0" fontId="5" fillId="7" borderId="11" xfId="0" applyFont="1" applyFill="1" applyBorder="1" applyAlignment="1">
      <alignment horizontal="center"/>
    </xf>
    <xf numFmtId="49" fontId="5" fillId="6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43" xfId="0" applyNumberFormat="1" applyFont="1" applyFill="1" applyBorder="1" applyAlignment="1" applyProtection="1">
      <alignment horizontal="center" vertical="center"/>
      <protection locked="0"/>
    </xf>
    <xf numFmtId="49" fontId="5" fillId="6" borderId="8" xfId="0" applyNumberFormat="1" applyFont="1" applyFill="1" applyBorder="1" applyAlignment="1" applyProtection="1">
      <alignment horizontal="center" vertical="center"/>
      <protection locked="0"/>
    </xf>
    <xf numFmtId="49" fontId="5" fillId="6" borderId="15" xfId="0" applyNumberFormat="1" applyFont="1" applyFill="1" applyBorder="1" applyAlignment="1" applyProtection="1">
      <alignment horizontal="center" vertical="center"/>
      <protection locked="0"/>
    </xf>
    <xf numFmtId="49" fontId="53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53" fillId="6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left" vertical="center" wrapText="1"/>
    </xf>
    <xf numFmtId="49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2" xfId="0" quotePrefix="1" applyNumberFormat="1" applyFont="1" applyFill="1" applyBorder="1" applyAlignment="1" applyProtection="1">
      <alignment horizontal="center" vertical="center"/>
      <protection locked="0"/>
    </xf>
    <xf numFmtId="49" fontId="22" fillId="0" borderId="14" xfId="4" applyNumberFormat="1" applyFont="1" applyBorder="1" applyAlignment="1" applyProtection="1">
      <alignment wrapText="1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7" borderId="0" xfId="1" applyFont="1" applyFill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68" fontId="1" fillId="7" borderId="0" xfId="1" applyNumberFormat="1" applyFont="1" applyFill="1" applyAlignment="1">
      <alignment horizontal="center"/>
    </xf>
    <xf numFmtId="168" fontId="5" fillId="4" borderId="10" xfId="0" applyNumberFormat="1" applyFont="1" applyFill="1" applyBorder="1" applyAlignment="1">
      <alignment horizontal="center"/>
    </xf>
    <xf numFmtId="168" fontId="5" fillId="4" borderId="0" xfId="0" applyNumberFormat="1" applyFont="1" applyFill="1" applyBorder="1" applyAlignment="1">
      <alignment horizontal="center"/>
    </xf>
    <xf numFmtId="168" fontId="5" fillId="4" borderId="11" xfId="0" applyNumberFormat="1" applyFont="1" applyFill="1" applyBorder="1" applyAlignment="1">
      <alignment horizontal="center"/>
    </xf>
    <xf numFmtId="49" fontId="5" fillId="3" borderId="5" xfId="1" applyNumberFormat="1" applyFont="1" applyFill="1" applyBorder="1" applyAlignment="1">
      <alignment horizontal="center"/>
    </xf>
    <xf numFmtId="49" fontId="5" fillId="3" borderId="7" xfId="1" applyNumberFormat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43" xfId="1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174" fontId="5" fillId="3" borderId="29" xfId="1" applyNumberFormat="1" applyFont="1" applyFill="1" applyBorder="1" applyAlignment="1">
      <alignment horizontal="center"/>
    </xf>
    <xf numFmtId="174" fontId="5" fillId="3" borderId="13" xfId="1" applyNumberFormat="1" applyFont="1" applyFill="1" applyBorder="1" applyAlignment="1">
      <alignment horizontal="center"/>
    </xf>
    <xf numFmtId="49" fontId="5" fillId="3" borderId="5" xfId="1" applyNumberFormat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49" fontId="5" fillId="3" borderId="29" xfId="1" applyNumberFormat="1" applyFont="1" applyFill="1" applyBorder="1" applyAlignment="1">
      <alignment horizontal="center" vertical="center"/>
    </xf>
    <xf numFmtId="49" fontId="5" fillId="3" borderId="13" xfId="1" applyNumberFormat="1" applyFont="1" applyFill="1" applyBorder="1" applyAlignment="1">
      <alignment horizontal="center" vertical="center"/>
    </xf>
    <xf numFmtId="49" fontId="1" fillId="3" borderId="29" xfId="1" applyNumberFormat="1" applyFont="1" applyFill="1" applyBorder="1" applyAlignment="1" applyProtection="1">
      <alignment horizontal="center"/>
      <protection locked="0"/>
    </xf>
    <xf numFmtId="49" fontId="1" fillId="3" borderId="13" xfId="1" applyNumberFormat="1" applyFont="1" applyFill="1" applyBorder="1" applyAlignment="1" applyProtection="1">
      <alignment horizontal="center"/>
      <protection locked="0"/>
    </xf>
    <xf numFmtId="0" fontId="0" fillId="0" borderId="0" xfId="1" applyFont="1" applyAlignment="1"/>
    <xf numFmtId="174" fontId="1" fillId="3" borderId="29" xfId="1" applyNumberFormat="1" applyFont="1" applyFill="1" applyBorder="1" applyAlignment="1" applyProtection="1">
      <alignment horizontal="center"/>
      <protection locked="0"/>
    </xf>
    <xf numFmtId="174" fontId="1" fillId="3" borderId="13" xfId="1" applyNumberFormat="1" applyFont="1" applyFill="1" applyBorder="1" applyAlignment="1" applyProtection="1">
      <alignment horizontal="center"/>
      <protection locked="0"/>
    </xf>
    <xf numFmtId="0" fontId="1" fillId="3" borderId="17" xfId="1" applyFont="1" applyFill="1" applyBorder="1" applyAlignment="1">
      <alignment horizontal="center"/>
    </xf>
    <xf numFmtId="0" fontId="1" fillId="3" borderId="43" xfId="1" applyFont="1" applyFill="1" applyBorder="1" applyAlignment="1">
      <alignment horizontal="center"/>
    </xf>
    <xf numFmtId="0" fontId="1" fillId="3" borderId="36" xfId="1" applyFont="1" applyFill="1" applyBorder="1" applyAlignment="1">
      <alignment horizontal="center"/>
    </xf>
    <xf numFmtId="49" fontId="1" fillId="3" borderId="5" xfId="1" applyNumberFormat="1" applyFont="1" applyFill="1" applyBorder="1" applyAlignment="1" applyProtection="1">
      <alignment horizontal="center"/>
      <protection locked="0"/>
    </xf>
    <xf numFmtId="49" fontId="1" fillId="3" borderId="7" xfId="1" applyNumberFormat="1" applyFont="1" applyFill="1" applyBorder="1" applyAlignment="1" applyProtection="1">
      <alignment horizontal="center"/>
      <protection locked="0"/>
    </xf>
    <xf numFmtId="49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7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center"/>
    </xf>
    <xf numFmtId="0" fontId="0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5" fillId="3" borderId="12" xfId="4" applyFont="1" applyFill="1" applyBorder="1" applyAlignment="1">
      <alignment horizontal="center"/>
    </xf>
    <xf numFmtId="0" fontId="5" fillId="3" borderId="29" xfId="4" applyFont="1" applyFill="1" applyBorder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5" fillId="3" borderId="12" xfId="4" applyFont="1" applyFill="1" applyBorder="1" applyAlignment="1">
      <alignment horizontal="center" vertical="center"/>
    </xf>
    <xf numFmtId="49" fontId="1" fillId="7" borderId="0" xfId="1" applyNumberFormat="1" applyFont="1" applyFill="1" applyBorder="1" applyAlignment="1">
      <alignment horizontal="center"/>
    </xf>
  </cellXfs>
  <cellStyles count="9">
    <cellStyle name="%" xfId="1"/>
    <cellStyle name="% 2" xfId="2"/>
    <cellStyle name="Hyperlink" xfId="3" builtinId="8"/>
    <cellStyle name="Normal" xfId="0" builtinId="0"/>
    <cellStyle name="Normal 2" xfId="4"/>
    <cellStyle name="Normal 3" xfId="5"/>
    <cellStyle name="Normal_1. Proposta de quadros para publicação" xfId="6"/>
    <cellStyle name="Normal_7_5" xfId="7"/>
    <cellStyle name="preto" xfId="8"/>
  </cellStyles>
  <dxfs count="6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2B2B2"/>
      <rgbColor rgb="00F3F4E6"/>
      <rgbColor rgb="00FFFFFF"/>
      <rgbColor rgb="00F9EFE5"/>
      <rgbColor rgb="000078AD"/>
      <rgbColor rgb="00FFFFFF"/>
      <rgbColor rgb="005F5F5F"/>
      <rgbColor rgb="00C4C782"/>
      <rgbColor rgb="00FFFFFF"/>
      <rgbColor rgb="00DFAD7F"/>
      <rgbColor rgb="00FFFFFF"/>
      <rgbColor rgb="00FFFFFF"/>
      <rgbColor rgb="00FFFFFF"/>
      <rgbColor rgb="00FFFFFF"/>
      <rgbColor rgb="000078AD"/>
      <rgbColor rgb="007FBBD6"/>
      <rgbColor rgb="00B2D6E6"/>
      <rgbColor rgb="00E5F1F7"/>
      <rgbColor rgb="00FFFFFF"/>
      <rgbColor rgb="00FFFFFF"/>
      <rgbColor rgb="00FFFFFF"/>
      <rgbColor rgb="00FFFFFF"/>
      <rgbColor rgb="00000000"/>
      <rgbColor rgb="00464646"/>
      <rgbColor rgb="00808080"/>
      <rgbColor rgb="00969696"/>
      <rgbColor rgb="00C0C0C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ECCEB2"/>
      <rgbColor rgb="00E5F1F7"/>
      <rgbColor rgb="00B2D6E6"/>
      <rgbColor rgb="007FBBD6"/>
      <rgbColor rgb="00FFFFFF"/>
      <rgbColor rgb="00FFFFFF"/>
      <rgbColor rgb="00FFFFFF"/>
      <rgbColor rgb="00DCDDB4"/>
      <rgbColor rgb="008A8F05"/>
      <rgbColor rgb="00BF5C00"/>
      <rgbColor rgb="000078AD"/>
      <rgbColor rgb="00FFFFFF"/>
      <rgbColor rgb="00FFFFFF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workbookViewId="0">
      <selection activeCell="K28" sqref="K28"/>
    </sheetView>
  </sheetViews>
  <sheetFormatPr defaultRowHeight="12"/>
  <cols>
    <col min="1" max="2" width="9.140625" style="768"/>
    <col min="3" max="3" width="11.85546875" style="768" customWidth="1"/>
    <col min="4" max="4" width="9.140625" style="768"/>
    <col min="5" max="5" width="10.28515625" style="768" customWidth="1"/>
    <col min="6" max="6" width="10.7109375" style="768" customWidth="1"/>
    <col min="7" max="16384" width="9.140625" style="768"/>
  </cols>
  <sheetData>
    <row r="1" spans="1:6" ht="37.5" customHeight="1">
      <c r="B1" s="769" t="s">
        <v>1388</v>
      </c>
      <c r="C1" s="769"/>
      <c r="D1" s="769"/>
      <c r="E1" s="769"/>
      <c r="F1" s="769"/>
    </row>
    <row r="2" spans="1:6">
      <c r="A2" s="767" t="s">
        <v>1336</v>
      </c>
    </row>
    <row r="3" spans="1:6">
      <c r="A3" s="767" t="s">
        <v>1337</v>
      </c>
    </row>
    <row r="4" spans="1:6">
      <c r="A4" s="767" t="s">
        <v>1338</v>
      </c>
    </row>
    <row r="5" spans="1:6">
      <c r="A5" s="767" t="s">
        <v>1339</v>
      </c>
    </row>
    <row r="6" spans="1:6">
      <c r="A6" s="767" t="s">
        <v>1340</v>
      </c>
    </row>
    <row r="7" spans="1:6">
      <c r="A7" s="767" t="s">
        <v>1341</v>
      </c>
    </row>
    <row r="8" spans="1:6">
      <c r="A8" s="767" t="s">
        <v>1342</v>
      </c>
    </row>
    <row r="9" spans="1:6">
      <c r="A9" s="767" t="s">
        <v>1343</v>
      </c>
    </row>
    <row r="10" spans="1:6">
      <c r="A10" s="767" t="s">
        <v>1344</v>
      </c>
    </row>
    <row r="11" spans="1:6">
      <c r="A11" s="767" t="s">
        <v>1345</v>
      </c>
    </row>
    <row r="12" spans="1:6">
      <c r="A12" s="767" t="s">
        <v>1346</v>
      </c>
    </row>
    <row r="13" spans="1:6">
      <c r="A13" s="767" t="s">
        <v>1347</v>
      </c>
    </row>
    <row r="14" spans="1:6">
      <c r="A14" s="767" t="s">
        <v>1348</v>
      </c>
    </row>
    <row r="15" spans="1:6">
      <c r="A15" s="767" t="s">
        <v>1349</v>
      </c>
    </row>
    <row r="16" spans="1:6">
      <c r="A16" s="767" t="s">
        <v>1350</v>
      </c>
    </row>
    <row r="17" spans="1:1">
      <c r="A17" s="767" t="s">
        <v>1351</v>
      </c>
    </row>
    <row r="18" spans="1:1">
      <c r="A18" s="767" t="s">
        <v>1352</v>
      </c>
    </row>
    <row r="19" spans="1:1">
      <c r="A19" s="767" t="s">
        <v>1353</v>
      </c>
    </row>
    <row r="20" spans="1:1">
      <c r="A20" s="767" t="s">
        <v>1354</v>
      </c>
    </row>
    <row r="21" spans="1:1">
      <c r="A21" s="767" t="s">
        <v>1355</v>
      </c>
    </row>
    <row r="22" spans="1:1">
      <c r="A22" s="767" t="s">
        <v>1356</v>
      </c>
    </row>
    <row r="23" spans="1:1">
      <c r="A23" s="767" t="s">
        <v>1357</v>
      </c>
    </row>
    <row r="24" spans="1:1">
      <c r="A24" s="767" t="s">
        <v>1357</v>
      </c>
    </row>
    <row r="25" spans="1:1">
      <c r="A25" s="767" t="s">
        <v>1358</v>
      </c>
    </row>
    <row r="26" spans="1:1">
      <c r="A26" s="767" t="s">
        <v>1359</v>
      </c>
    </row>
    <row r="27" spans="1:1">
      <c r="A27" s="767" t="s">
        <v>1360</v>
      </c>
    </row>
    <row r="28" spans="1:1">
      <c r="A28" s="767" t="s">
        <v>1360</v>
      </c>
    </row>
    <row r="29" spans="1:1">
      <c r="A29" s="767" t="s">
        <v>1361</v>
      </c>
    </row>
    <row r="30" spans="1:1">
      <c r="A30" s="767" t="s">
        <v>1362</v>
      </c>
    </row>
    <row r="31" spans="1:1">
      <c r="A31" s="767" t="s">
        <v>1362</v>
      </c>
    </row>
    <row r="32" spans="1:1">
      <c r="A32" s="767" t="s">
        <v>1363</v>
      </c>
    </row>
    <row r="33" spans="1:1">
      <c r="A33" s="767" t="s">
        <v>1364</v>
      </c>
    </row>
    <row r="34" spans="1:1">
      <c r="A34" s="767" t="s">
        <v>1365</v>
      </c>
    </row>
    <row r="35" spans="1:1">
      <c r="A35" s="767" t="s">
        <v>1366</v>
      </c>
    </row>
    <row r="36" spans="1:1">
      <c r="A36" s="767" t="s">
        <v>1367</v>
      </c>
    </row>
    <row r="37" spans="1:1">
      <c r="A37" s="767" t="s">
        <v>1368</v>
      </c>
    </row>
    <row r="38" spans="1:1">
      <c r="A38" s="767" t="s">
        <v>1369</v>
      </c>
    </row>
    <row r="39" spans="1:1">
      <c r="A39" s="767" t="s">
        <v>1370</v>
      </c>
    </row>
    <row r="40" spans="1:1">
      <c r="A40" s="767" t="s">
        <v>1371</v>
      </c>
    </row>
    <row r="41" spans="1:1">
      <c r="A41" s="767" t="s">
        <v>1372</v>
      </c>
    </row>
    <row r="42" spans="1:1">
      <c r="A42" s="767" t="s">
        <v>1373</v>
      </c>
    </row>
    <row r="43" spans="1:1">
      <c r="A43" s="767" t="s">
        <v>1374</v>
      </c>
    </row>
    <row r="44" spans="1:1">
      <c r="A44" s="767" t="s">
        <v>1375</v>
      </c>
    </row>
    <row r="45" spans="1:1">
      <c r="A45" s="767" t="s">
        <v>1376</v>
      </c>
    </row>
    <row r="46" spans="1:1">
      <c r="A46" s="767" t="s">
        <v>1377</v>
      </c>
    </row>
    <row r="47" spans="1:1">
      <c r="A47" s="767" t="s">
        <v>1378</v>
      </c>
    </row>
    <row r="48" spans="1:1">
      <c r="A48" s="767" t="s">
        <v>1379</v>
      </c>
    </row>
    <row r="49" spans="1:1">
      <c r="A49" s="767" t="s">
        <v>1380</v>
      </c>
    </row>
    <row r="50" spans="1:1">
      <c r="A50" s="767" t="s">
        <v>1381</v>
      </c>
    </row>
    <row r="51" spans="1:1">
      <c r="A51" s="767" t="s">
        <v>1382</v>
      </c>
    </row>
    <row r="52" spans="1:1">
      <c r="A52" s="767" t="s">
        <v>1383</v>
      </c>
    </row>
    <row r="53" spans="1:1">
      <c r="A53" s="767" t="s">
        <v>1384</v>
      </c>
    </row>
    <row r="54" spans="1:1">
      <c r="A54" s="767" t="s">
        <v>1385</v>
      </c>
    </row>
    <row r="55" spans="1:1">
      <c r="A55" s="767" t="s">
        <v>1386</v>
      </c>
    </row>
    <row r="56" spans="1:1">
      <c r="A56" s="767" t="s">
        <v>1387</v>
      </c>
    </row>
  </sheetData>
  <mergeCells count="1">
    <mergeCell ref="B1:F1"/>
  </mergeCells>
  <hyperlinks>
    <hyperlink ref="A2" location="'2.1'!A1" display="2.1 - Contas nacionais trimestrais (Rv) - "/>
    <hyperlink ref="A3" location="'2.2'!A1" display="2.2 - Contas nacionais trimestrais (Rv) - "/>
    <hyperlink ref="A4" location="'3.1'!A1" display="3.1 - Movimento da população - "/>
    <hyperlink ref="A5" location="'3.2'!A1" display="3.2 - Óbitos por causa de morte (CID-10 - lista europeia sucinta), segundo o mês do falecimento. - "/>
    <hyperlink ref="A6" location="'3.3'!A1" display="3.3 -Prestações da Segurança Social - Número de processamentos e valor dos benefícios, por tipo de prestações - "/>
    <hyperlink ref="A7" location="'3.4'!A1" display="3.4 - População total, ativa, empregada e desempregada - "/>
    <hyperlink ref="A8" location="'3.5'!A1" display="3.5 - População empregada por situação na profissão e setor de atividade - "/>
    <hyperlink ref="A9" location="'3.6'!A1" display="3.6 - População desempregada por procura de 1º e novo emprego, duração da procura  e setor da última atividade dos desempregados (novo emprego) - "/>
    <hyperlink ref="A10" location="'3.7'!A1" display="3.7 - Índice de preços no consumidor - "/>
    <hyperlink ref="A11" location="'3.8'!A1" display="3.8 - Exibição de cinema - Sessões, espectadores/as e receitas por regiões - "/>
    <hyperlink ref="A12" location="'3.9'!A1" display="3.9 - Exibição de cinema - Sessões, bilhetes vendidos e/ou oferecidos e exibições segundo o país de origem - "/>
    <hyperlink ref="A13" location="'4.1'!A1" display="4.1 - Estado das culturas e previsão das colheitas - "/>
    <hyperlink ref="A14" location="'4.2'!A1" display="4.2 - Produção animal - Abate de gado - "/>
    <hyperlink ref="A15" location="'4.3'!A1" display="4.3 - Produção animal - Avicultura industrial - "/>
    <hyperlink ref="A16" location="'4.4'!A1" display="4.4 - Produção animal - Leite de vaca e produtos lácteos obtidos - "/>
    <hyperlink ref="A17" location="'4.5'!A1" display="4.5 - Pesca descarregada - "/>
    <hyperlink ref="A18" location="'4.6'!A1" display="4.6 - Preços mensais no produtor de alguns produtos vegetais - "/>
    <hyperlink ref="A19" location="'4.7'!A1" display="4.7 - Preços mensais no produtor de alguns animais e produtos animais - "/>
    <hyperlink ref="A20" location="'5.1'!A1" display="5.1 - Índice de produção industrial - "/>
    <hyperlink ref="A21" location="'5.2'!A1" display="5.2 - Índice de volume de negócios na indústria - "/>
    <hyperlink ref="A22" location="'5.3'!A1" display="5.3 - Índice de emprego na indústria - "/>
    <hyperlink ref="A23" location="'5.4'!A1" display="5.4 - Inquéritos de conjuntura à indústria transformadora - "/>
    <hyperlink ref="A24" location="'5.4a'!A1" display="5.4 - Inquéritos de conjuntura à indústria transformadora - "/>
    <hyperlink ref="A25" location="'5.5'!A1" display="5.5 - Licenciamento de obra - "/>
    <hyperlink ref="A26" location="'5.6'!A1" display="5.6 - Obras concluídas - "/>
    <hyperlink ref="A27" location="'5.7'!A1" display="5.7 - Inquéritos de conjuntura à construção e obras públicas - "/>
    <hyperlink ref="A28" location="'5.7a'!A1" display="5.7 - Inquéritos de conjuntura à construção e obras públicas - "/>
    <hyperlink ref="A29" location="'5.8'!A1" display="5.8 - Índice de preços na produção industrial - "/>
    <hyperlink ref="A30" location="'6.1'!A1" display="6.1 - Inquéritos de conjuntura ao comércio - "/>
    <hyperlink ref="A31" location="'6.1a'!A1" display="6.1 - Inquéritos de conjuntura ao comércio - "/>
    <hyperlink ref="A32" location="'6.2'!A1" display="6.2 - Inquéritos de conjuntura ao comércio - "/>
    <hyperlink ref="A33" location="'6.3'!A1" display="6.3 - Venda de veículos automóveis novos - "/>
    <hyperlink ref="A34" location="'6.4'!A1" display="6.4 – Evolução do Comércio Internacional - "/>
    <hyperlink ref="A35" location="'6.5'!A1" display="6.5 – Comércio Internacional – Importações de bens (CIF) por principais parceiros comerciais - "/>
    <hyperlink ref="A36" location="'6.6'!A1" display="6.6 – Comércio Internacional – Exportações de bens (FOB) por principais parceiros comerciais - "/>
    <hyperlink ref="A37" location="'6.7'!A1" display="6.7 – Comércio Internacional – Importações de bens (CIF) por grupos de produtos - "/>
    <hyperlink ref="A38" location="'6.8'!A1" display="6.8 – Comércio Internacional – Exportações de bens (FOB) por grupos de produtos - "/>
    <hyperlink ref="A39" location="'6.9'!A1" display="6.9 – Comércio Intra-UE – Importações de bens (CIF) por grupos de produtos - "/>
    <hyperlink ref="A40" location="'6.10'!A1" display="6.10 – Comércio Intra-UE – Exportações de bens (FOB) por grupos de produtosutos - "/>
    <hyperlink ref="A41" location="'6.11'!A1" display="6.11 – Comércio Extra-UE – Importações de bens (CIF) por grupos de produtos - "/>
    <hyperlink ref="A42" location="'6.12'!A1" display="6.12 – Comércio Extra-UE – Exportações de bens (FOB) por grupos de produtos - "/>
    <hyperlink ref="A43" location="'7.1'!A1" display="7.1 - Transportes ferroviários - "/>
    <hyperlink ref="A44" location="'7.2'!A1" display="7.2 - Transportes fluviais - "/>
    <hyperlink ref="A45" location="'7.3'!A1" display="7.3 - Transportes marítimos - "/>
    <hyperlink ref="A46" location="'7.4'!A1" display="7.4 - Transportes aéreos - "/>
    <hyperlink ref="A47" location="'7.5'!A1" display="7.5 - Rendimento médio por quarto disponível nos estabelecimentos hoteleiros por NUTS II - "/>
    <hyperlink ref="A48" location="'7.6'!A1" display="7.6 - Dormidas nos estabelecimentos hoteleiros, por países de residência - "/>
    <hyperlink ref="A49" location="'7.7'!A1" display="7.7 -  Hóspedes nos estabelecimentos hoteleiros, segundo a NUTS - "/>
    <hyperlink ref="A50" location="'7.8'!A1" display="7.8 - Dormidas nos estabelecimentos hoteleiros, segundo a NUTS - "/>
    <hyperlink ref="A51" location="'7.9'!A1" display="7.9 - Proveitos totais nos estabelecimentos hoteleiros segundo a NUTS - "/>
    <hyperlink ref="A52" location="'7.10'!A1" display="7.10 - Proveitos de aposento nos estabelecimentos hoteleiros, segundo a  NUTS - "/>
    <hyperlink ref="A53" location="'8.1'!A1" display="8.1 - Constituição de Pessoas Coletivas e Entidades Equiparadas, segundo a forma jurídica - "/>
    <hyperlink ref="A54" location="'8.2'!A1" display="8.2 - Dissolução de Pessoas Coletivas e Entidades Equiparadas, segundo a forma jurídica - "/>
    <hyperlink ref="A55" location="'8.3'!A1" display="8.3 - Constituição de Pessoas Coletivas e Entidades Equiparadas, segundo a forma de constituição - "/>
    <hyperlink ref="A56" location="'9.1'!A1" display="9.1 - Índice harmonizado de preços no consumidor - 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0"/>
  <sheetViews>
    <sheetView showGridLines="0" workbookViewId="0">
      <selection activeCell="L46" sqref="L46"/>
    </sheetView>
  </sheetViews>
  <sheetFormatPr defaultRowHeight="9.75"/>
  <cols>
    <col min="1" max="1" width="30.7109375" style="25" customWidth="1"/>
    <col min="2" max="2" width="8.7109375" style="25" customWidth="1"/>
    <col min="3" max="3" width="6.85546875" style="25" customWidth="1"/>
    <col min="4" max="4" width="7" style="25" customWidth="1"/>
    <col min="5" max="5" width="6.5703125" style="25" customWidth="1"/>
    <col min="6" max="6" width="7.28515625" style="25" customWidth="1"/>
    <col min="7" max="7" width="11.42578125" style="25" customWidth="1"/>
    <col min="8" max="8" width="11.140625" style="26" customWidth="1"/>
    <col min="9" max="16384" width="9.140625" style="25"/>
  </cols>
  <sheetData>
    <row r="1" spans="1:9" ht="12" customHeight="1">
      <c r="A1" s="791" t="s">
        <v>326</v>
      </c>
      <c r="B1" s="791"/>
      <c r="C1" s="791"/>
      <c r="D1" s="791"/>
      <c r="E1" s="791"/>
      <c r="F1" s="791"/>
      <c r="G1" s="791"/>
      <c r="H1" s="791"/>
    </row>
    <row r="3" spans="1:9" ht="14.25" customHeight="1">
      <c r="A3" s="370" t="s">
        <v>494</v>
      </c>
      <c r="B3" s="123"/>
      <c r="C3" s="123"/>
      <c r="D3" s="123"/>
      <c r="E3" s="123"/>
      <c r="F3" s="123"/>
      <c r="G3" s="123"/>
      <c r="H3" s="371"/>
      <c r="I3" s="123"/>
    </row>
    <row r="4" spans="1:9">
      <c r="A4" s="123"/>
      <c r="B4" s="123"/>
      <c r="C4" s="123"/>
      <c r="D4" s="123"/>
      <c r="E4" s="123"/>
      <c r="F4" s="123"/>
      <c r="G4" s="123"/>
      <c r="H4" s="371"/>
      <c r="I4" s="123"/>
    </row>
    <row r="5" spans="1:9" ht="11.25" customHeight="1">
      <c r="A5" s="371"/>
      <c r="B5" s="297" t="s">
        <v>327</v>
      </c>
      <c r="C5" s="298" t="s">
        <v>328</v>
      </c>
      <c r="D5" s="298"/>
      <c r="E5" s="298"/>
      <c r="F5" s="299"/>
      <c r="G5" s="300" t="s">
        <v>287</v>
      </c>
      <c r="H5" s="301"/>
      <c r="I5" s="123"/>
    </row>
    <row r="6" spans="1:9" ht="11.25" customHeight="1" thickBot="1">
      <c r="A6" s="123"/>
      <c r="B6" s="302" t="s">
        <v>780</v>
      </c>
      <c r="C6" s="122" t="s">
        <v>315</v>
      </c>
      <c r="D6" s="122"/>
      <c r="E6" s="122"/>
      <c r="F6" s="303"/>
      <c r="G6" s="304" t="s">
        <v>315</v>
      </c>
      <c r="H6" s="305"/>
      <c r="I6" s="123"/>
    </row>
    <row r="7" spans="1:9" ht="11.25" customHeight="1">
      <c r="A7" s="123" t="s">
        <v>540</v>
      </c>
      <c r="B7" s="124" t="s">
        <v>1271</v>
      </c>
      <c r="C7" s="124" t="s">
        <v>279</v>
      </c>
      <c r="D7" s="124" t="s">
        <v>278</v>
      </c>
      <c r="E7" s="124" t="s">
        <v>277</v>
      </c>
      <c r="F7" s="124" t="s">
        <v>276</v>
      </c>
      <c r="G7" s="799" t="s">
        <v>254</v>
      </c>
      <c r="H7" s="306" t="s">
        <v>329</v>
      </c>
      <c r="I7" s="123"/>
    </row>
    <row r="8" spans="1:9" ht="11.25" customHeight="1">
      <c r="A8" s="371"/>
      <c r="B8" s="555" t="s">
        <v>1045</v>
      </c>
      <c r="C8" s="555" t="s">
        <v>1045</v>
      </c>
      <c r="D8" s="555" t="s">
        <v>1045</v>
      </c>
      <c r="E8" s="555" t="s">
        <v>1045</v>
      </c>
      <c r="F8" s="555" t="s">
        <v>1045</v>
      </c>
      <c r="G8" s="800"/>
      <c r="H8" s="307" t="s">
        <v>290</v>
      </c>
      <c r="I8" s="123"/>
    </row>
    <row r="9" spans="1:9">
      <c r="A9" s="123" t="s">
        <v>294</v>
      </c>
      <c r="B9" s="123"/>
      <c r="C9" s="123"/>
      <c r="D9" s="123"/>
      <c r="E9" s="123"/>
      <c r="F9" s="123"/>
      <c r="G9" s="123"/>
      <c r="H9" s="371"/>
      <c r="I9" s="123"/>
    </row>
    <row r="10" spans="1:9">
      <c r="A10" s="123"/>
      <c r="B10" s="372"/>
      <c r="C10" s="372"/>
      <c r="D10" s="372"/>
      <c r="E10" s="372"/>
      <c r="F10" s="372"/>
      <c r="G10" s="123"/>
      <c r="H10" s="371"/>
      <c r="I10" s="123"/>
    </row>
    <row r="11" spans="1:9">
      <c r="A11" s="123" t="s">
        <v>330</v>
      </c>
      <c r="B11" s="454">
        <v>104.292</v>
      </c>
      <c r="C11" s="564" t="s">
        <v>1244</v>
      </c>
      <c r="D11" s="564" t="s">
        <v>1235</v>
      </c>
      <c r="E11" s="564" t="s">
        <v>1214</v>
      </c>
      <c r="F11" s="564" t="s">
        <v>1139</v>
      </c>
      <c r="G11" s="414">
        <v>1.52</v>
      </c>
      <c r="H11" s="414">
        <v>1.0900000000000001</v>
      </c>
      <c r="I11" s="123"/>
    </row>
    <row r="12" spans="1:9">
      <c r="A12" s="322" t="s">
        <v>427</v>
      </c>
      <c r="B12" s="454">
        <v>104.083</v>
      </c>
      <c r="C12" s="564" t="s">
        <v>1244</v>
      </c>
      <c r="D12" s="564" t="s">
        <v>1235</v>
      </c>
      <c r="E12" s="564" t="s">
        <v>1052</v>
      </c>
      <c r="F12" s="564" t="s">
        <v>1140</v>
      </c>
      <c r="G12" s="414">
        <v>1.5</v>
      </c>
      <c r="H12" s="414">
        <v>1.0900000000000001</v>
      </c>
      <c r="I12" s="123"/>
    </row>
    <row r="13" spans="1:9">
      <c r="A13" s="123"/>
      <c r="B13" s="738"/>
      <c r="C13" s="123"/>
      <c r="D13" s="123"/>
      <c r="E13" s="123"/>
      <c r="F13" s="123"/>
      <c r="G13" s="564"/>
      <c r="H13" s="564"/>
      <c r="I13" s="123"/>
    </row>
    <row r="14" spans="1:9">
      <c r="A14" s="123" t="s">
        <v>331</v>
      </c>
      <c r="B14" s="739">
        <v>104.53</v>
      </c>
      <c r="C14" s="564" t="s">
        <v>1272</v>
      </c>
      <c r="D14" s="564" t="s">
        <v>1236</v>
      </c>
      <c r="E14" s="564" t="s">
        <v>1215</v>
      </c>
      <c r="F14" s="564" t="s">
        <v>1003</v>
      </c>
      <c r="G14" s="414">
        <v>1.24</v>
      </c>
      <c r="H14" s="414">
        <v>1.07</v>
      </c>
      <c r="I14" s="123"/>
    </row>
    <row r="15" spans="1:9">
      <c r="A15" s="123" t="s">
        <v>332</v>
      </c>
      <c r="B15" s="739">
        <v>120.852</v>
      </c>
      <c r="C15" s="564" t="s">
        <v>1122</v>
      </c>
      <c r="D15" s="564" t="s">
        <v>1011</v>
      </c>
      <c r="E15" s="564" t="s">
        <v>1216</v>
      </c>
      <c r="F15" s="564" t="s">
        <v>1141</v>
      </c>
      <c r="G15" s="414">
        <v>2.88</v>
      </c>
      <c r="H15" s="414">
        <v>2.11</v>
      </c>
      <c r="I15" s="123"/>
    </row>
    <row r="16" spans="1:9">
      <c r="A16" s="123" t="s">
        <v>333</v>
      </c>
      <c r="B16" s="739">
        <v>92.445999999999998</v>
      </c>
      <c r="C16" s="564" t="s">
        <v>1273</v>
      </c>
      <c r="D16" s="564" t="s">
        <v>813</v>
      </c>
      <c r="E16" s="564" t="s">
        <v>1217</v>
      </c>
      <c r="F16" s="564" t="s">
        <v>1142</v>
      </c>
      <c r="G16" s="564" t="s">
        <v>1274</v>
      </c>
      <c r="H16" s="564" t="s">
        <v>1275</v>
      </c>
      <c r="I16" s="123"/>
    </row>
    <row r="17" spans="1:9">
      <c r="A17" s="123" t="s">
        <v>444</v>
      </c>
      <c r="B17" s="739">
        <v>107.91</v>
      </c>
      <c r="C17" s="564" t="s">
        <v>1276</v>
      </c>
      <c r="D17" s="564" t="s">
        <v>1125</v>
      </c>
      <c r="E17" s="564" t="s">
        <v>813</v>
      </c>
      <c r="F17" s="564" t="s">
        <v>805</v>
      </c>
      <c r="G17" s="414">
        <v>2.3199999999999998</v>
      </c>
      <c r="H17" s="414">
        <v>1.39</v>
      </c>
      <c r="I17" s="123"/>
    </row>
    <row r="18" spans="1:9">
      <c r="A18" s="123" t="s">
        <v>334</v>
      </c>
      <c r="B18" s="739">
        <v>99.406000000000006</v>
      </c>
      <c r="C18" s="564" t="s">
        <v>1220</v>
      </c>
      <c r="D18" s="564" t="s">
        <v>1224</v>
      </c>
      <c r="E18" s="564" t="s">
        <v>1046</v>
      </c>
      <c r="F18" s="564" t="s">
        <v>1143</v>
      </c>
      <c r="G18" s="564" t="s">
        <v>1124</v>
      </c>
      <c r="H18" s="564" t="s">
        <v>1277</v>
      </c>
      <c r="I18" s="123"/>
    </row>
    <row r="19" spans="1:9">
      <c r="A19" s="123" t="s">
        <v>335</v>
      </c>
      <c r="B19" s="739">
        <v>103.48399999999999</v>
      </c>
      <c r="C19" s="564" t="s">
        <v>1144</v>
      </c>
      <c r="D19" s="564" t="s">
        <v>700</v>
      </c>
      <c r="E19" s="564" t="s">
        <v>1218</v>
      </c>
      <c r="F19" s="564" t="s">
        <v>1144</v>
      </c>
      <c r="G19" s="414">
        <v>1.33</v>
      </c>
      <c r="H19" s="414">
        <v>0.91</v>
      </c>
      <c r="I19" s="123"/>
    </row>
    <row r="20" spans="1:9">
      <c r="A20" s="123" t="s">
        <v>336</v>
      </c>
      <c r="B20" s="739">
        <v>101.42700000000001</v>
      </c>
      <c r="C20" s="564" t="s">
        <v>1278</v>
      </c>
      <c r="D20" s="564" t="s">
        <v>1237</v>
      </c>
      <c r="E20" s="564" t="s">
        <v>1050</v>
      </c>
      <c r="F20" s="564" t="s">
        <v>1047</v>
      </c>
      <c r="G20" s="414">
        <v>4.0599999999999996</v>
      </c>
      <c r="H20" s="414">
        <v>2.5099999999999998</v>
      </c>
      <c r="I20" s="123"/>
    </row>
    <row r="21" spans="1:9">
      <c r="A21" s="123" t="s">
        <v>337</v>
      </c>
      <c r="B21" s="739">
        <v>112.663</v>
      </c>
      <c r="C21" s="564" t="s">
        <v>1279</v>
      </c>
      <c r="D21" s="564" t="s">
        <v>1223</v>
      </c>
      <c r="E21" s="564" t="s">
        <v>1002</v>
      </c>
      <c r="F21" s="564" t="s">
        <v>1049</v>
      </c>
      <c r="G21" s="414">
        <v>0.91</v>
      </c>
      <c r="H21" s="414">
        <v>1.5</v>
      </c>
      <c r="I21" s="123"/>
    </row>
    <row r="22" spans="1:9">
      <c r="A22" s="123" t="s">
        <v>338</v>
      </c>
      <c r="B22" s="739">
        <v>101.02500000000001</v>
      </c>
      <c r="C22" s="564" t="s">
        <v>1280</v>
      </c>
      <c r="D22" s="564" t="s">
        <v>1238</v>
      </c>
      <c r="E22" s="564" t="s">
        <v>1046</v>
      </c>
      <c r="F22" s="564" t="s">
        <v>1143</v>
      </c>
      <c r="G22" s="564" t="s">
        <v>1219</v>
      </c>
      <c r="H22" s="414">
        <v>0.5</v>
      </c>
      <c r="I22" s="123"/>
    </row>
    <row r="23" spans="1:9">
      <c r="A23" s="123" t="s">
        <v>339</v>
      </c>
      <c r="B23" s="739">
        <v>105.09099999999999</v>
      </c>
      <c r="C23" s="564" t="s">
        <v>700</v>
      </c>
      <c r="D23" s="564" t="s">
        <v>703</v>
      </c>
      <c r="E23" s="564" t="s">
        <v>1219</v>
      </c>
      <c r="F23" s="564" t="s">
        <v>703</v>
      </c>
      <c r="G23" s="414">
        <v>1.2</v>
      </c>
      <c r="H23" s="414">
        <v>1.1299999999999999</v>
      </c>
      <c r="I23" s="123"/>
    </row>
    <row r="24" spans="1:9">
      <c r="A24" s="123" t="s">
        <v>340</v>
      </c>
      <c r="B24" s="739">
        <v>115.13200000000001</v>
      </c>
      <c r="C24" s="564" t="s">
        <v>1281</v>
      </c>
      <c r="D24" s="564" t="s">
        <v>1239</v>
      </c>
      <c r="E24" s="564" t="s">
        <v>1150</v>
      </c>
      <c r="F24" s="564" t="s">
        <v>1145</v>
      </c>
      <c r="G24" s="414">
        <v>3.82</v>
      </c>
      <c r="H24" s="414">
        <v>3.25</v>
      </c>
      <c r="I24" s="123"/>
    </row>
    <row r="25" spans="1:9">
      <c r="A25" s="123" t="s">
        <v>341</v>
      </c>
      <c r="B25" s="739">
        <v>101.449</v>
      </c>
      <c r="C25" s="564" t="s">
        <v>1218</v>
      </c>
      <c r="D25" s="564" t="s">
        <v>1240</v>
      </c>
      <c r="E25" s="564" t="s">
        <v>1220</v>
      </c>
      <c r="F25" s="564" t="s">
        <v>1146</v>
      </c>
      <c r="G25" s="414">
        <v>0.56000000000000005</v>
      </c>
      <c r="H25" s="414">
        <v>1</v>
      </c>
      <c r="I25" s="123"/>
    </row>
    <row r="26" spans="1:9" ht="3" customHeight="1" thickBot="1">
      <c r="A26" s="373"/>
      <c r="B26" s="374"/>
      <c r="C26" s="374"/>
      <c r="D26" s="374"/>
      <c r="E26" s="373"/>
      <c r="F26" s="373"/>
      <c r="G26" s="373"/>
      <c r="H26" s="373"/>
      <c r="I26" s="123"/>
    </row>
    <row r="27" spans="1:9" s="26" customFormat="1" ht="9" customHeight="1">
      <c r="A27" s="801" t="s">
        <v>541</v>
      </c>
      <c r="B27" s="801"/>
      <c r="C27" s="801"/>
      <c r="D27" s="801"/>
      <c r="E27" s="801"/>
      <c r="F27" s="801"/>
      <c r="G27" s="801"/>
      <c r="H27" s="801"/>
      <c r="I27" s="371"/>
    </row>
    <row r="28" spans="1:9" s="26" customFormat="1">
      <c r="A28" s="375"/>
      <c r="B28" s="371"/>
      <c r="C28" s="371"/>
      <c r="D28" s="371"/>
      <c r="E28" s="371"/>
      <c r="F28" s="371"/>
      <c r="G28" s="371"/>
      <c r="H28" s="371"/>
      <c r="I28" s="371"/>
    </row>
    <row r="29" spans="1:9" s="26" customFormat="1">
      <c r="A29" s="370" t="s">
        <v>342</v>
      </c>
      <c r="B29" s="123"/>
      <c r="C29" s="123"/>
      <c r="D29" s="123"/>
      <c r="E29" s="123"/>
      <c r="F29" s="123"/>
      <c r="G29" s="123"/>
      <c r="H29" s="371"/>
      <c r="I29" s="123"/>
    </row>
    <row r="30" spans="1:9" ht="14.25" customHeight="1">
      <c r="A30" s="371"/>
      <c r="B30" s="371"/>
      <c r="C30" s="371"/>
      <c r="D30" s="371"/>
      <c r="E30" s="371"/>
      <c r="F30" s="371"/>
      <c r="G30" s="371"/>
      <c r="H30" s="371"/>
      <c r="I30" s="371"/>
    </row>
    <row r="31" spans="1:9" s="26" customFormat="1">
      <c r="A31" s="371"/>
      <c r="B31" s="297" t="s">
        <v>327</v>
      </c>
      <c r="C31" s="298" t="s">
        <v>328</v>
      </c>
      <c r="D31" s="298"/>
      <c r="E31" s="298"/>
      <c r="F31" s="299"/>
      <c r="G31" s="300" t="s">
        <v>287</v>
      </c>
      <c r="H31" s="301"/>
      <c r="I31" s="371"/>
    </row>
    <row r="32" spans="1:9" s="26" customFormat="1" ht="10.5" thickBot="1">
      <c r="A32" s="371"/>
      <c r="B32" s="302" t="s">
        <v>780</v>
      </c>
      <c r="C32" s="122" t="s">
        <v>315</v>
      </c>
      <c r="D32" s="122"/>
      <c r="E32" s="122"/>
      <c r="F32" s="303"/>
      <c r="G32" s="304" t="s">
        <v>315</v>
      </c>
      <c r="H32" s="305"/>
      <c r="I32" s="371"/>
    </row>
    <row r="33" spans="1:9" s="26" customFormat="1" ht="11.25">
      <c r="A33" s="123" t="s">
        <v>540</v>
      </c>
      <c r="B33" s="124" t="s">
        <v>1282</v>
      </c>
      <c r="C33" s="124" t="s">
        <v>279</v>
      </c>
      <c r="D33" s="124" t="s">
        <v>278</v>
      </c>
      <c r="E33" s="124" t="s">
        <v>277</v>
      </c>
      <c r="F33" s="124" t="s">
        <v>276</v>
      </c>
      <c r="G33" s="799" t="s">
        <v>254</v>
      </c>
      <c r="H33" s="306" t="s">
        <v>329</v>
      </c>
      <c r="I33" s="371"/>
    </row>
    <row r="34" spans="1:9" s="26" customFormat="1">
      <c r="A34" s="123"/>
      <c r="B34" s="555" t="s">
        <v>1045</v>
      </c>
      <c r="C34" s="555" t="s">
        <v>1045</v>
      </c>
      <c r="D34" s="555" t="s">
        <v>1045</v>
      </c>
      <c r="E34" s="555" t="s">
        <v>1045</v>
      </c>
      <c r="F34" s="555" t="s">
        <v>1045</v>
      </c>
      <c r="G34" s="800"/>
      <c r="H34" s="307" t="s">
        <v>290</v>
      </c>
      <c r="I34" s="371"/>
    </row>
    <row r="35" spans="1:9" s="26" customFormat="1">
      <c r="A35" s="123" t="s">
        <v>343</v>
      </c>
      <c r="B35" s="123"/>
      <c r="C35" s="123"/>
      <c r="D35" s="123"/>
      <c r="E35" s="123"/>
      <c r="F35" s="123"/>
      <c r="G35" s="123"/>
      <c r="H35" s="371"/>
      <c r="I35" s="371"/>
    </row>
    <row r="36" spans="1:9" s="26" customFormat="1">
      <c r="A36" s="123"/>
      <c r="B36" s="123"/>
      <c r="C36" s="123"/>
      <c r="D36" s="123"/>
      <c r="E36" s="123"/>
      <c r="F36" s="123"/>
      <c r="G36" s="123"/>
      <c r="H36" s="125"/>
      <c r="I36" s="371"/>
    </row>
    <row r="37" spans="1:9" s="26" customFormat="1">
      <c r="A37" s="123" t="s">
        <v>330</v>
      </c>
      <c r="B37" s="454">
        <v>104.229</v>
      </c>
      <c r="C37" s="494" t="s">
        <v>813</v>
      </c>
      <c r="D37" s="494" t="s">
        <v>1001</v>
      </c>
      <c r="E37" s="494" t="s">
        <v>1214</v>
      </c>
      <c r="F37" s="494" t="s">
        <v>1147</v>
      </c>
      <c r="G37" s="414">
        <v>1.49</v>
      </c>
      <c r="H37" s="414">
        <v>1.07</v>
      </c>
      <c r="I37" s="371"/>
    </row>
    <row r="38" spans="1:9" s="26" customFormat="1">
      <c r="A38" s="322" t="s">
        <v>427</v>
      </c>
      <c r="B38" s="454">
        <v>104.012</v>
      </c>
      <c r="C38" s="494" t="s">
        <v>813</v>
      </c>
      <c r="D38" s="494" t="s">
        <v>1051</v>
      </c>
      <c r="E38" s="494" t="s">
        <v>1052</v>
      </c>
      <c r="F38" s="494" t="s">
        <v>1148</v>
      </c>
      <c r="G38" s="414">
        <v>1.48</v>
      </c>
      <c r="H38" s="414">
        <v>1.07</v>
      </c>
      <c r="I38" s="371"/>
    </row>
    <row r="39" spans="1:9" s="26" customFormat="1">
      <c r="A39" s="123"/>
      <c r="B39" s="738"/>
      <c r="C39" s="494"/>
      <c r="D39" s="494"/>
      <c r="E39" s="494"/>
      <c r="F39" s="494"/>
      <c r="G39" s="740"/>
      <c r="H39" s="740"/>
      <c r="I39" s="371"/>
    </row>
    <row r="40" spans="1:9" s="26" customFormat="1">
      <c r="A40" s="123" t="s">
        <v>331</v>
      </c>
      <c r="B40" s="739">
        <v>104.509</v>
      </c>
      <c r="C40" s="494" t="s">
        <v>1283</v>
      </c>
      <c r="D40" s="494" t="s">
        <v>1236</v>
      </c>
      <c r="E40" s="494" t="s">
        <v>1154</v>
      </c>
      <c r="F40" s="494" t="s">
        <v>1149</v>
      </c>
      <c r="G40" s="564" t="s">
        <v>1284</v>
      </c>
      <c r="H40" s="414">
        <v>1.07</v>
      </c>
      <c r="I40" s="371"/>
    </row>
    <row r="41" spans="1:9" s="26" customFormat="1">
      <c r="A41" s="123" t="s">
        <v>332</v>
      </c>
      <c r="B41" s="739">
        <v>119.879</v>
      </c>
      <c r="C41" s="494" t="s">
        <v>1285</v>
      </c>
      <c r="D41" s="494" t="s">
        <v>1241</v>
      </c>
      <c r="E41" s="494" t="s">
        <v>1221</v>
      </c>
      <c r="F41" s="494" t="s">
        <v>1150</v>
      </c>
      <c r="G41" s="564" t="s">
        <v>1286</v>
      </c>
      <c r="H41" s="414">
        <v>1.99</v>
      </c>
      <c r="I41" s="371"/>
    </row>
    <row r="42" spans="1:9" s="26" customFormat="1">
      <c r="A42" s="123" t="s">
        <v>333</v>
      </c>
      <c r="B42" s="739">
        <v>92.405000000000001</v>
      </c>
      <c r="C42" s="494" t="s">
        <v>1287</v>
      </c>
      <c r="D42" s="494" t="s">
        <v>1242</v>
      </c>
      <c r="E42" s="494" t="s">
        <v>1222</v>
      </c>
      <c r="F42" s="494" t="s">
        <v>1152</v>
      </c>
      <c r="G42" s="564" t="s">
        <v>1288</v>
      </c>
      <c r="H42" s="564" t="s">
        <v>1289</v>
      </c>
      <c r="I42" s="371"/>
    </row>
    <row r="43" spans="1:9" s="26" customFormat="1">
      <c r="A43" s="123" t="s">
        <v>444</v>
      </c>
      <c r="B43" s="739">
        <v>107.879</v>
      </c>
      <c r="C43" s="494" t="s">
        <v>1144</v>
      </c>
      <c r="D43" s="494" t="s">
        <v>1125</v>
      </c>
      <c r="E43" s="494" t="s">
        <v>1223</v>
      </c>
      <c r="F43" s="494" t="s">
        <v>805</v>
      </c>
      <c r="G43" s="564" t="s">
        <v>1290</v>
      </c>
      <c r="H43" s="414">
        <v>1.4</v>
      </c>
      <c r="I43" s="371"/>
    </row>
    <row r="44" spans="1:9" s="26" customFormat="1">
      <c r="A44" s="123" t="s">
        <v>334</v>
      </c>
      <c r="B44" s="739">
        <v>99.355000000000004</v>
      </c>
      <c r="C44" s="494" t="s">
        <v>1220</v>
      </c>
      <c r="D44" s="494" t="s">
        <v>1224</v>
      </c>
      <c r="E44" s="494" t="s">
        <v>1224</v>
      </c>
      <c r="F44" s="494" t="s">
        <v>1153</v>
      </c>
      <c r="G44" s="564" t="s">
        <v>1126</v>
      </c>
      <c r="H44" s="564" t="s">
        <v>1277</v>
      </c>
      <c r="I44" s="371"/>
    </row>
    <row r="45" spans="1:9" s="26" customFormat="1">
      <c r="A45" s="123" t="s">
        <v>335</v>
      </c>
      <c r="B45" s="739">
        <v>103.548</v>
      </c>
      <c r="C45" s="494" t="s">
        <v>1144</v>
      </c>
      <c r="D45" s="494" t="s">
        <v>703</v>
      </c>
      <c r="E45" s="494" t="s">
        <v>1218</v>
      </c>
      <c r="F45" s="494" t="s">
        <v>1144</v>
      </c>
      <c r="G45" s="564" t="s">
        <v>1291</v>
      </c>
      <c r="H45" s="414">
        <v>0.94</v>
      </c>
      <c r="I45" s="371"/>
    </row>
    <row r="46" spans="1:9" s="26" customFormat="1">
      <c r="A46" s="123" t="s">
        <v>336</v>
      </c>
      <c r="B46" s="739">
        <v>101.35599999999999</v>
      </c>
      <c r="C46" s="494" t="s">
        <v>1216</v>
      </c>
      <c r="D46" s="494" t="s">
        <v>1243</v>
      </c>
      <c r="E46" s="494" t="s">
        <v>1151</v>
      </c>
      <c r="F46" s="494" t="s">
        <v>1123</v>
      </c>
      <c r="G46" s="564" t="s">
        <v>1292</v>
      </c>
      <c r="H46" s="414">
        <v>2.48</v>
      </c>
      <c r="I46" s="371"/>
    </row>
    <row r="47" spans="1:9" s="26" customFormat="1">
      <c r="A47" s="123" t="s">
        <v>337</v>
      </c>
      <c r="B47" s="739">
        <v>112.651</v>
      </c>
      <c r="C47" s="494" t="s">
        <v>1293</v>
      </c>
      <c r="D47" s="494" t="s">
        <v>1244</v>
      </c>
      <c r="E47" s="494" t="s">
        <v>1123</v>
      </c>
      <c r="F47" s="494" t="s">
        <v>1049</v>
      </c>
      <c r="G47" s="564" t="s">
        <v>1294</v>
      </c>
      <c r="H47" s="414">
        <v>1.52</v>
      </c>
      <c r="I47" s="371"/>
    </row>
    <row r="48" spans="1:9" s="26" customFormat="1">
      <c r="A48" s="123" t="s">
        <v>338</v>
      </c>
      <c r="B48" s="739">
        <v>100.94</v>
      </c>
      <c r="C48" s="494" t="s">
        <v>1280</v>
      </c>
      <c r="D48" s="494" t="s">
        <v>1048</v>
      </c>
      <c r="E48" s="494" t="s">
        <v>1225</v>
      </c>
      <c r="F48" s="494" t="s">
        <v>1047</v>
      </c>
      <c r="G48" s="564" t="s">
        <v>1003</v>
      </c>
      <c r="H48" s="414">
        <v>0.5</v>
      </c>
      <c r="I48" s="371"/>
    </row>
    <row r="49" spans="1:9" s="26" customFormat="1">
      <c r="A49" s="123" t="s">
        <v>339</v>
      </c>
      <c r="B49" s="739">
        <v>105.051</v>
      </c>
      <c r="C49" s="494" t="s">
        <v>700</v>
      </c>
      <c r="D49" s="494" t="s">
        <v>703</v>
      </c>
      <c r="E49" s="494" t="s">
        <v>1219</v>
      </c>
      <c r="F49" s="494" t="s">
        <v>703</v>
      </c>
      <c r="G49" s="564" t="s">
        <v>1295</v>
      </c>
      <c r="H49" s="414">
        <v>1.1200000000000001</v>
      </c>
      <c r="I49" s="371"/>
    </row>
    <row r="50" spans="1:9" s="26" customFormat="1">
      <c r="A50" s="123" t="s">
        <v>340</v>
      </c>
      <c r="B50" s="739">
        <v>115.188</v>
      </c>
      <c r="C50" s="494" t="s">
        <v>1296</v>
      </c>
      <c r="D50" s="494" t="s">
        <v>1245</v>
      </c>
      <c r="E50" s="494" t="s">
        <v>1147</v>
      </c>
      <c r="F50" s="494" t="s">
        <v>1155</v>
      </c>
      <c r="G50" s="564" t="s">
        <v>1297</v>
      </c>
      <c r="H50" s="414">
        <v>3.24</v>
      </c>
      <c r="I50" s="371"/>
    </row>
    <row r="51" spans="1:9" s="26" customFormat="1">
      <c r="A51" s="123" t="s">
        <v>341</v>
      </c>
      <c r="B51" s="739">
        <v>101.42100000000001</v>
      </c>
      <c r="C51" s="494" t="s">
        <v>1121</v>
      </c>
      <c r="D51" s="494" t="s">
        <v>1003</v>
      </c>
      <c r="E51" s="494" t="s">
        <v>1226</v>
      </c>
      <c r="F51" s="494" t="s">
        <v>1146</v>
      </c>
      <c r="G51" s="564" t="s">
        <v>1237</v>
      </c>
      <c r="H51" s="414">
        <v>0.99</v>
      </c>
      <c r="I51" s="371"/>
    </row>
    <row r="52" spans="1:9" s="26" customFormat="1" ht="4.9000000000000004" customHeight="1" thickBot="1">
      <c r="A52" s="373"/>
      <c r="B52" s="374"/>
      <c r="C52" s="374"/>
      <c r="D52" s="374"/>
      <c r="E52" s="374"/>
      <c r="F52" s="374"/>
      <c r="G52" s="373"/>
      <c r="H52" s="373"/>
      <c r="I52" s="371"/>
    </row>
    <row r="53" spans="1:9" s="26" customFormat="1" ht="11.25">
      <c r="A53" s="801" t="s">
        <v>541</v>
      </c>
      <c r="B53" s="801"/>
      <c r="C53" s="801"/>
      <c r="D53" s="801"/>
      <c r="E53" s="801"/>
      <c r="F53" s="801"/>
      <c r="G53" s="801"/>
      <c r="H53" s="801"/>
      <c r="I53" s="371"/>
    </row>
    <row r="54" spans="1:9" s="26" customFormat="1">
      <c r="A54" s="123"/>
      <c r="B54" s="123"/>
      <c r="C54" s="123"/>
      <c r="D54" s="123"/>
      <c r="E54" s="123"/>
      <c r="F54" s="123"/>
      <c r="G54" s="123"/>
      <c r="H54" s="371"/>
      <c r="I54" s="123"/>
    </row>
    <row r="55" spans="1:9" s="26" customFormat="1">
      <c r="A55" s="123"/>
      <c r="B55" s="123"/>
      <c r="C55" s="123"/>
      <c r="D55" s="123" t="s">
        <v>1053</v>
      </c>
      <c r="E55" s="123"/>
      <c r="F55" s="123"/>
      <c r="G55" s="123"/>
      <c r="H55" s="371"/>
      <c r="I55" s="123"/>
    </row>
    <row r="56" spans="1:9" s="26" customFormat="1">
      <c r="A56" s="123"/>
      <c r="B56" s="123"/>
      <c r="C56" s="123"/>
      <c r="D56" s="123"/>
      <c r="E56" s="123"/>
      <c r="F56" s="123"/>
      <c r="G56" s="123"/>
      <c r="H56" s="371"/>
      <c r="I56" s="123"/>
    </row>
    <row r="57" spans="1:9" s="26" customFormat="1">
      <c r="A57" s="123"/>
      <c r="B57" s="123"/>
      <c r="C57" s="123"/>
      <c r="D57" s="123"/>
      <c r="E57" s="123"/>
      <c r="F57" s="755"/>
      <c r="G57" s="755"/>
      <c r="H57" s="371"/>
      <c r="I57" s="123"/>
    </row>
    <row r="58" spans="1:9" s="26" customFormat="1">
      <c r="A58" s="123"/>
      <c r="B58" s="123"/>
      <c r="C58" s="123"/>
      <c r="D58" s="123"/>
      <c r="E58" s="123"/>
      <c r="F58" s="123"/>
      <c r="G58" s="123"/>
      <c r="H58" s="371"/>
      <c r="I58" s="123"/>
    </row>
    <row r="59" spans="1:9" s="26" customFormat="1">
      <c r="A59" s="123"/>
      <c r="B59" s="123"/>
      <c r="C59" s="123"/>
      <c r="D59" s="123"/>
      <c r="E59" s="123"/>
      <c r="F59" s="123"/>
      <c r="G59" s="123"/>
      <c r="H59" s="371"/>
      <c r="I59" s="123"/>
    </row>
    <row r="60" spans="1:9" s="26" customFormat="1">
      <c r="A60" s="123"/>
      <c r="B60" s="123"/>
      <c r="C60" s="123"/>
      <c r="D60" s="123"/>
      <c r="E60" s="123"/>
      <c r="F60" s="123"/>
      <c r="G60" s="123"/>
      <c r="H60" s="371"/>
      <c r="I60" s="123"/>
    </row>
    <row r="61" spans="1:9" s="26" customFormat="1">
      <c r="A61" s="123"/>
      <c r="B61" s="123"/>
      <c r="C61" s="123"/>
      <c r="D61" s="123"/>
      <c r="E61" s="123"/>
      <c r="F61" s="123"/>
      <c r="G61" s="123"/>
      <c r="H61" s="371"/>
      <c r="I61" s="123"/>
    </row>
    <row r="62" spans="1:9" s="26" customFormat="1">
      <c r="A62" s="123"/>
      <c r="B62" s="123"/>
      <c r="C62" s="123"/>
      <c r="D62" s="123"/>
      <c r="E62" s="123"/>
      <c r="F62" s="123"/>
      <c r="G62" s="123"/>
      <c r="H62" s="371"/>
      <c r="I62" s="123"/>
    </row>
    <row r="63" spans="1:9" s="26" customFormat="1">
      <c r="A63" s="123"/>
      <c r="B63" s="123"/>
      <c r="C63" s="123"/>
      <c r="D63" s="123"/>
      <c r="E63" s="123"/>
      <c r="F63" s="123"/>
      <c r="G63" s="123"/>
      <c r="H63" s="371"/>
      <c r="I63" s="123"/>
    </row>
    <row r="64" spans="1:9" s="26" customFormat="1">
      <c r="A64" s="123"/>
      <c r="B64" s="123"/>
      <c r="C64" s="123"/>
      <c r="D64" s="123"/>
      <c r="E64" s="123"/>
      <c r="F64" s="123"/>
      <c r="G64" s="123"/>
      <c r="H64" s="371"/>
      <c r="I64" s="123"/>
    </row>
    <row r="65" spans="1:8" s="26" customFormat="1">
      <c r="A65" s="123"/>
      <c r="B65" s="123"/>
      <c r="C65" s="123"/>
      <c r="D65" s="123"/>
      <c r="E65" s="123"/>
      <c r="F65" s="123"/>
      <c r="G65" s="123"/>
      <c r="H65" s="371"/>
    </row>
    <row r="66" spans="1:8" s="26" customFormat="1">
      <c r="A66" s="123"/>
      <c r="B66" s="123"/>
      <c r="C66" s="123"/>
      <c r="D66" s="123"/>
      <c r="E66" s="123"/>
      <c r="F66" s="123"/>
      <c r="G66" s="123"/>
      <c r="H66" s="371"/>
    </row>
    <row r="67" spans="1:8" s="26" customFormat="1">
      <c r="A67" s="123"/>
      <c r="B67" s="123"/>
      <c r="C67" s="123"/>
      <c r="D67" s="123"/>
      <c r="E67" s="123"/>
      <c r="F67" s="123"/>
      <c r="G67" s="123"/>
      <c r="H67" s="371"/>
    </row>
    <row r="68" spans="1:8" s="26" customFormat="1">
      <c r="A68" s="123"/>
      <c r="B68" s="123"/>
      <c r="C68" s="123"/>
      <c r="D68" s="123"/>
      <c r="E68" s="123"/>
      <c r="F68" s="123"/>
      <c r="G68" s="123"/>
      <c r="H68" s="371"/>
    </row>
    <row r="69" spans="1:8" s="26" customFormat="1">
      <c r="A69" s="123"/>
      <c r="B69" s="123"/>
      <c r="C69" s="123"/>
      <c r="D69" s="123"/>
      <c r="E69" s="123"/>
      <c r="F69" s="123"/>
      <c r="G69" s="123"/>
      <c r="H69" s="371"/>
    </row>
    <row r="70" spans="1:8" s="26" customFormat="1">
      <c r="A70" s="123"/>
      <c r="B70" s="123"/>
      <c r="C70" s="123"/>
      <c r="D70" s="123"/>
      <c r="E70" s="123"/>
      <c r="F70" s="123"/>
      <c r="G70" s="123"/>
      <c r="H70" s="371"/>
    </row>
    <row r="71" spans="1:8" s="26" customFormat="1">
      <c r="A71" s="123"/>
      <c r="B71" s="123"/>
      <c r="C71" s="123"/>
      <c r="D71" s="123"/>
      <c r="E71" s="123"/>
      <c r="F71" s="123"/>
      <c r="G71" s="123"/>
      <c r="H71" s="371"/>
    </row>
    <row r="72" spans="1:8" s="26" customFormat="1">
      <c r="A72" s="123"/>
      <c r="B72" s="123"/>
      <c r="C72" s="123"/>
      <c r="D72" s="123"/>
      <c r="E72" s="123"/>
      <c r="F72" s="123"/>
      <c r="G72" s="123"/>
      <c r="H72" s="371"/>
    </row>
    <row r="73" spans="1:8">
      <c r="A73" s="123"/>
      <c r="B73" s="123"/>
      <c r="C73" s="123"/>
      <c r="D73" s="123"/>
      <c r="E73" s="123"/>
      <c r="F73" s="123"/>
      <c r="G73" s="123"/>
      <c r="H73" s="371"/>
    </row>
    <row r="74" spans="1:8">
      <c r="A74" s="123"/>
      <c r="B74" s="123"/>
      <c r="C74" s="123"/>
      <c r="D74" s="123"/>
      <c r="E74" s="123"/>
      <c r="F74" s="123"/>
      <c r="G74" s="123"/>
      <c r="H74" s="371"/>
    </row>
    <row r="75" spans="1:8">
      <c r="A75" s="123"/>
      <c r="B75" s="123"/>
      <c r="C75" s="123"/>
      <c r="D75" s="123"/>
      <c r="E75" s="123"/>
      <c r="F75" s="123"/>
      <c r="G75" s="123"/>
      <c r="H75" s="371"/>
    </row>
    <row r="76" spans="1:8">
      <c r="A76" s="123"/>
      <c r="B76" s="123"/>
      <c r="C76" s="123"/>
      <c r="D76" s="123"/>
      <c r="E76" s="123"/>
      <c r="F76" s="123"/>
      <c r="G76" s="123"/>
      <c r="H76" s="371"/>
    </row>
    <row r="77" spans="1:8">
      <c r="A77" s="123"/>
      <c r="B77" s="123"/>
      <c r="C77" s="123"/>
      <c r="D77" s="123"/>
      <c r="E77" s="123"/>
      <c r="F77" s="123"/>
      <c r="G77" s="123"/>
      <c r="H77" s="371"/>
    </row>
    <row r="78" spans="1:8">
      <c r="A78" s="123"/>
      <c r="B78" s="123"/>
      <c r="C78" s="123"/>
      <c r="D78" s="123"/>
      <c r="E78" s="123"/>
      <c r="F78" s="123"/>
      <c r="G78" s="123"/>
      <c r="H78" s="371"/>
    </row>
    <row r="79" spans="1:8">
      <c r="A79" s="123"/>
      <c r="B79" s="123"/>
      <c r="C79" s="123"/>
      <c r="D79" s="123"/>
      <c r="E79" s="123"/>
      <c r="F79" s="123"/>
      <c r="G79" s="123"/>
      <c r="H79" s="371"/>
    </row>
    <row r="80" spans="1:8">
      <c r="A80" s="123"/>
      <c r="B80" s="123"/>
      <c r="C80" s="123"/>
      <c r="D80" s="123"/>
      <c r="E80" s="123"/>
      <c r="F80" s="123"/>
      <c r="G80" s="123"/>
      <c r="H80" s="371"/>
    </row>
    <row r="81" spans="1:8">
      <c r="A81" s="123"/>
      <c r="B81" s="123"/>
      <c r="C81" s="123"/>
      <c r="D81" s="123"/>
      <c r="E81" s="123"/>
      <c r="F81" s="123"/>
      <c r="G81" s="123"/>
      <c r="H81" s="371"/>
    </row>
    <row r="82" spans="1:8">
      <c r="A82" s="123"/>
      <c r="B82" s="123"/>
      <c r="C82" s="123"/>
      <c r="D82" s="123"/>
      <c r="E82" s="123"/>
      <c r="F82" s="123"/>
      <c r="G82" s="123"/>
      <c r="H82" s="371"/>
    </row>
    <row r="83" spans="1:8">
      <c r="A83" s="123"/>
      <c r="B83" s="123"/>
      <c r="C83" s="123"/>
      <c r="D83" s="123"/>
      <c r="E83" s="123"/>
      <c r="F83" s="123"/>
      <c r="G83" s="123"/>
      <c r="H83" s="371"/>
    </row>
    <row r="84" spans="1:8">
      <c r="A84" s="123"/>
      <c r="B84" s="123"/>
      <c r="C84" s="123"/>
      <c r="D84" s="123"/>
      <c r="E84" s="123"/>
      <c r="F84" s="123"/>
      <c r="G84" s="123"/>
      <c r="H84" s="371"/>
    </row>
    <row r="85" spans="1:8">
      <c r="A85" s="123"/>
      <c r="B85" s="123"/>
      <c r="C85" s="123"/>
      <c r="D85" s="123"/>
      <c r="E85" s="123"/>
      <c r="F85" s="123"/>
      <c r="G85" s="123"/>
      <c r="H85" s="371"/>
    </row>
    <row r="86" spans="1:8">
      <c r="A86" s="123"/>
      <c r="B86" s="123"/>
      <c r="C86" s="123"/>
      <c r="D86" s="123"/>
      <c r="E86" s="123"/>
      <c r="F86" s="123"/>
      <c r="G86" s="123"/>
      <c r="H86" s="371"/>
    </row>
    <row r="87" spans="1:8">
      <c r="A87" s="123"/>
      <c r="B87" s="123"/>
      <c r="C87" s="123"/>
      <c r="D87" s="123"/>
      <c r="E87" s="123"/>
      <c r="F87" s="123"/>
      <c r="G87" s="123"/>
      <c r="H87" s="371"/>
    </row>
    <row r="88" spans="1:8">
      <c r="A88" s="123"/>
      <c r="B88" s="123"/>
      <c r="C88" s="123"/>
      <c r="D88" s="123"/>
      <c r="E88" s="123"/>
      <c r="F88" s="123"/>
      <c r="G88" s="123"/>
      <c r="H88" s="371"/>
    </row>
    <row r="89" spans="1:8">
      <c r="A89" s="123"/>
      <c r="B89" s="123"/>
      <c r="C89" s="123"/>
      <c r="D89" s="123"/>
      <c r="E89" s="123"/>
      <c r="F89" s="123"/>
      <c r="G89" s="123"/>
      <c r="H89" s="371"/>
    </row>
    <row r="90" spans="1:8">
      <c r="A90" s="123"/>
      <c r="B90" s="123"/>
      <c r="C90" s="123"/>
      <c r="D90" s="123"/>
      <c r="E90" s="123"/>
      <c r="F90" s="123"/>
      <c r="G90" s="123"/>
      <c r="H90" s="371"/>
    </row>
    <row r="91" spans="1:8">
      <c r="A91" s="123"/>
      <c r="B91" s="123"/>
      <c r="C91" s="123"/>
      <c r="D91" s="123"/>
      <c r="E91" s="123"/>
      <c r="F91" s="123"/>
      <c r="G91" s="123"/>
      <c r="H91" s="371"/>
    </row>
    <row r="92" spans="1:8">
      <c r="A92" s="123"/>
      <c r="B92" s="123"/>
      <c r="C92" s="123"/>
      <c r="D92" s="123"/>
      <c r="E92" s="123"/>
      <c r="F92" s="123"/>
      <c r="G92" s="123"/>
      <c r="H92" s="371"/>
    </row>
    <row r="93" spans="1:8">
      <c r="A93" s="123"/>
      <c r="B93" s="123"/>
      <c r="C93" s="123"/>
      <c r="D93" s="123"/>
      <c r="E93" s="123"/>
      <c r="F93" s="123"/>
      <c r="G93" s="123"/>
      <c r="H93" s="371"/>
    </row>
    <row r="94" spans="1:8">
      <c r="A94" s="123"/>
      <c r="B94" s="123"/>
      <c r="C94" s="123"/>
      <c r="D94" s="123"/>
      <c r="E94" s="123"/>
      <c r="F94" s="123"/>
      <c r="G94" s="123"/>
      <c r="H94" s="371"/>
    </row>
    <row r="95" spans="1:8">
      <c r="A95" s="123"/>
      <c r="B95" s="123"/>
      <c r="C95" s="123"/>
      <c r="D95" s="123"/>
      <c r="E95" s="123"/>
      <c r="F95" s="123"/>
      <c r="G95" s="123"/>
      <c r="H95" s="371"/>
    </row>
    <row r="96" spans="1:8">
      <c r="A96" s="123"/>
      <c r="B96" s="123"/>
      <c r="C96" s="123"/>
      <c r="D96" s="123"/>
      <c r="E96" s="123"/>
      <c r="F96" s="123"/>
      <c r="G96" s="123"/>
      <c r="H96" s="371"/>
    </row>
    <row r="97" spans="1:8">
      <c r="A97" s="123"/>
      <c r="B97" s="123"/>
      <c r="C97" s="123"/>
      <c r="D97" s="123"/>
      <c r="E97" s="123"/>
      <c r="F97" s="123"/>
      <c r="G97" s="123"/>
      <c r="H97" s="371"/>
    </row>
    <row r="98" spans="1:8">
      <c r="A98" s="123"/>
      <c r="B98" s="123"/>
      <c r="C98" s="123"/>
      <c r="D98" s="123"/>
      <c r="E98" s="123"/>
      <c r="F98" s="123"/>
      <c r="G98" s="123"/>
      <c r="H98" s="371"/>
    </row>
    <row r="99" spans="1:8">
      <c r="A99" s="123"/>
      <c r="B99" s="123"/>
      <c r="C99" s="123"/>
      <c r="D99" s="123"/>
      <c r="E99" s="123"/>
      <c r="F99" s="123"/>
      <c r="G99" s="123"/>
      <c r="H99" s="371"/>
    </row>
    <row r="100" spans="1:8">
      <c r="A100" s="123"/>
      <c r="B100" s="123"/>
      <c r="C100" s="123"/>
      <c r="D100" s="123"/>
      <c r="E100" s="123"/>
      <c r="F100" s="123"/>
      <c r="G100" s="123"/>
      <c r="H100" s="371"/>
    </row>
    <row r="101" spans="1:8">
      <c r="A101" s="123"/>
      <c r="B101" s="123"/>
      <c r="C101" s="123"/>
      <c r="D101" s="123"/>
      <c r="E101" s="123"/>
      <c r="F101" s="123"/>
      <c r="G101" s="123"/>
      <c r="H101" s="371"/>
    </row>
    <row r="102" spans="1:8">
      <c r="A102" s="123"/>
      <c r="B102" s="123"/>
      <c r="C102" s="123"/>
      <c r="D102" s="123"/>
      <c r="E102" s="123"/>
      <c r="F102" s="123"/>
      <c r="G102" s="123"/>
      <c r="H102" s="371"/>
    </row>
    <row r="103" spans="1:8">
      <c r="A103" s="123"/>
      <c r="B103" s="123"/>
      <c r="C103" s="123"/>
      <c r="D103" s="123"/>
      <c r="E103" s="123"/>
      <c r="F103" s="123"/>
      <c r="G103" s="123"/>
      <c r="H103" s="371"/>
    </row>
    <row r="104" spans="1:8">
      <c r="A104" s="123"/>
      <c r="B104" s="123"/>
      <c r="C104" s="123"/>
      <c r="D104" s="123"/>
      <c r="E104" s="123"/>
      <c r="F104" s="123"/>
      <c r="G104" s="123"/>
      <c r="H104" s="371"/>
    </row>
    <row r="105" spans="1:8">
      <c r="A105" s="123"/>
      <c r="B105" s="123"/>
      <c r="C105" s="123"/>
      <c r="D105" s="123"/>
      <c r="E105" s="123"/>
      <c r="F105" s="123"/>
      <c r="G105" s="123"/>
      <c r="H105" s="371"/>
    </row>
    <row r="106" spans="1:8">
      <c r="A106" s="123"/>
      <c r="B106" s="123"/>
      <c r="C106" s="123"/>
      <c r="D106" s="123"/>
      <c r="E106" s="123"/>
      <c r="F106" s="123"/>
      <c r="G106" s="123"/>
      <c r="H106" s="371"/>
    </row>
    <row r="107" spans="1:8">
      <c r="A107" s="123"/>
      <c r="B107" s="123"/>
      <c r="C107" s="123"/>
      <c r="D107" s="123"/>
      <c r="E107" s="123"/>
      <c r="F107" s="123"/>
      <c r="G107" s="123"/>
      <c r="H107" s="371"/>
    </row>
    <row r="108" spans="1:8">
      <c r="A108" s="123"/>
      <c r="B108" s="123"/>
      <c r="C108" s="123"/>
      <c r="D108" s="123"/>
      <c r="E108" s="123"/>
      <c r="F108" s="123"/>
      <c r="G108" s="123"/>
      <c r="H108" s="371"/>
    </row>
    <row r="109" spans="1:8">
      <c r="A109" s="123"/>
      <c r="B109" s="123"/>
      <c r="C109" s="123"/>
      <c r="D109" s="123"/>
      <c r="E109" s="123"/>
      <c r="F109" s="123"/>
      <c r="G109" s="123"/>
      <c r="H109" s="371"/>
    </row>
    <row r="110" spans="1:8">
      <c r="A110" s="123"/>
      <c r="B110" s="123"/>
      <c r="C110" s="123"/>
      <c r="D110" s="123"/>
      <c r="E110" s="123"/>
      <c r="F110" s="123"/>
      <c r="G110" s="123"/>
      <c r="H110" s="371"/>
    </row>
    <row r="111" spans="1:8">
      <c r="A111" s="123"/>
      <c r="B111" s="123"/>
      <c r="C111" s="123"/>
      <c r="D111" s="123"/>
      <c r="E111" s="123"/>
      <c r="F111" s="123"/>
      <c r="G111" s="123"/>
      <c r="H111" s="371"/>
    </row>
    <row r="112" spans="1:8">
      <c r="A112" s="123"/>
      <c r="B112" s="123"/>
      <c r="C112" s="123"/>
      <c r="D112" s="123"/>
      <c r="E112" s="123"/>
      <c r="F112" s="123"/>
      <c r="G112" s="123"/>
      <c r="H112" s="371"/>
    </row>
    <row r="113" spans="1:8">
      <c r="A113" s="123"/>
      <c r="B113" s="123"/>
      <c r="C113" s="123"/>
      <c r="D113" s="123"/>
      <c r="E113" s="123"/>
      <c r="F113" s="123"/>
      <c r="G113" s="123"/>
      <c r="H113" s="371"/>
    </row>
    <row r="114" spans="1:8">
      <c r="A114" s="123"/>
      <c r="B114" s="123"/>
      <c r="C114" s="123"/>
      <c r="D114" s="123"/>
      <c r="E114" s="123"/>
      <c r="F114" s="123"/>
      <c r="G114" s="123"/>
      <c r="H114" s="371"/>
    </row>
    <row r="115" spans="1:8">
      <c r="A115" s="123"/>
      <c r="B115" s="123"/>
      <c r="C115" s="123"/>
      <c r="D115" s="123"/>
      <c r="E115" s="123"/>
      <c r="F115" s="123"/>
      <c r="G115" s="123"/>
      <c r="H115" s="371"/>
    </row>
    <row r="116" spans="1:8">
      <c r="A116" s="123"/>
      <c r="B116" s="123"/>
      <c r="C116" s="123"/>
      <c r="D116" s="123"/>
      <c r="E116" s="123"/>
      <c r="F116" s="123"/>
      <c r="G116" s="123"/>
      <c r="H116" s="371"/>
    </row>
    <row r="117" spans="1:8">
      <c r="A117" s="123"/>
      <c r="B117" s="123"/>
      <c r="C117" s="123"/>
      <c r="D117" s="123"/>
      <c r="E117" s="123"/>
      <c r="F117" s="123"/>
      <c r="G117" s="123"/>
      <c r="H117" s="371"/>
    </row>
    <row r="118" spans="1:8">
      <c r="A118" s="123"/>
      <c r="B118" s="123"/>
      <c r="C118" s="123"/>
      <c r="D118" s="123"/>
      <c r="E118" s="123"/>
      <c r="F118" s="123"/>
      <c r="G118" s="123"/>
      <c r="H118" s="371"/>
    </row>
    <row r="119" spans="1:8">
      <c r="A119" s="123"/>
      <c r="B119" s="123"/>
      <c r="C119" s="123"/>
      <c r="D119" s="123"/>
      <c r="E119" s="123"/>
      <c r="F119" s="123"/>
      <c r="G119" s="123"/>
      <c r="H119" s="371"/>
    </row>
    <row r="120" spans="1:8">
      <c r="A120" s="123"/>
      <c r="B120" s="123"/>
      <c r="C120" s="123"/>
      <c r="D120" s="123"/>
      <c r="E120" s="123"/>
      <c r="F120" s="123"/>
      <c r="G120" s="123"/>
      <c r="H120" s="371"/>
    </row>
  </sheetData>
  <mergeCells count="5">
    <mergeCell ref="A1:H1"/>
    <mergeCell ref="G7:G8"/>
    <mergeCell ref="A27:H27"/>
    <mergeCell ref="G33:G34"/>
    <mergeCell ref="A53:H53"/>
  </mergeCells>
  <phoneticPr fontId="10" type="noConversion"/>
  <pageMargins left="0.75" right="0.91" top="1" bottom="1" header="0.5" footer="0.5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showGridLines="0" workbookViewId="0">
      <selection activeCell="L54" sqref="L54"/>
    </sheetView>
  </sheetViews>
  <sheetFormatPr defaultRowHeight="9.75"/>
  <cols>
    <col min="1" max="1" width="23.140625" style="6" customWidth="1"/>
    <col min="2" max="2" width="7.85546875" style="29" customWidth="1"/>
    <col min="3" max="3" width="8.7109375" style="6" customWidth="1"/>
    <col min="4" max="8" width="8.28515625" style="6" customWidth="1"/>
    <col min="9" max="9" width="7.5703125" style="6" customWidth="1"/>
    <col min="10" max="10" width="8.5703125" style="6" customWidth="1"/>
    <col min="11" max="16384" width="9.140625" style="6"/>
  </cols>
  <sheetData>
    <row r="1" spans="1:11" ht="12" customHeight="1">
      <c r="A1" s="771" t="s">
        <v>814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1" s="28" customFormat="1" ht="12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12" customHeight="1" thickBot="1">
      <c r="A3" s="168"/>
      <c r="B3" s="127"/>
      <c r="C3" s="772" t="s">
        <v>344</v>
      </c>
      <c r="D3" s="772"/>
      <c r="E3" s="772"/>
      <c r="F3" s="772"/>
      <c r="G3" s="772"/>
      <c r="H3" s="772"/>
      <c r="I3" s="802" t="s">
        <v>345</v>
      </c>
      <c r="J3" s="772"/>
      <c r="K3" s="156"/>
    </row>
    <row r="4" spans="1:11" ht="12" customHeight="1">
      <c r="A4" s="156"/>
      <c r="B4" s="128" t="s">
        <v>346</v>
      </c>
      <c r="C4" s="129" t="s">
        <v>716</v>
      </c>
      <c r="D4" s="129" t="s">
        <v>717</v>
      </c>
      <c r="E4" s="129" t="s">
        <v>718</v>
      </c>
      <c r="F4" s="129" t="s">
        <v>719</v>
      </c>
      <c r="G4" s="129" t="s">
        <v>716</v>
      </c>
      <c r="H4" s="129" t="s">
        <v>717</v>
      </c>
      <c r="I4" s="129" t="s">
        <v>254</v>
      </c>
      <c r="J4" s="651" t="s">
        <v>254</v>
      </c>
      <c r="K4" s="156"/>
    </row>
    <row r="5" spans="1:11" ht="12" customHeight="1" thickBot="1">
      <c r="A5" s="168"/>
      <c r="B5" s="130"/>
      <c r="C5" s="323" t="s">
        <v>1227</v>
      </c>
      <c r="D5" s="323">
        <v>17</v>
      </c>
      <c r="E5" s="323">
        <v>17</v>
      </c>
      <c r="F5" s="323">
        <v>17</v>
      </c>
      <c r="G5" s="323">
        <v>17</v>
      </c>
      <c r="H5" s="323">
        <v>16</v>
      </c>
      <c r="I5" s="323"/>
      <c r="J5" s="652" t="s">
        <v>255</v>
      </c>
      <c r="K5" s="156"/>
    </row>
    <row r="6" spans="1:11">
      <c r="A6" s="168"/>
      <c r="B6" s="256"/>
      <c r="C6" s="156"/>
      <c r="D6" s="156"/>
      <c r="E6" s="156"/>
      <c r="F6" s="156"/>
      <c r="G6" s="156"/>
      <c r="H6" s="156"/>
      <c r="I6" s="156"/>
      <c r="J6" s="260"/>
      <c r="K6" s="168"/>
    </row>
    <row r="7" spans="1:11">
      <c r="A7" s="215" t="s">
        <v>428</v>
      </c>
      <c r="B7" s="132"/>
      <c r="C7" s="168"/>
      <c r="D7" s="168"/>
      <c r="E7" s="168"/>
      <c r="F7" s="168"/>
      <c r="G7" s="168"/>
      <c r="H7" s="168"/>
      <c r="I7" s="168"/>
      <c r="J7" s="177"/>
      <c r="K7" s="168"/>
    </row>
    <row r="8" spans="1:11">
      <c r="A8" s="168"/>
      <c r="B8" s="132"/>
      <c r="C8" s="168"/>
      <c r="D8" s="168"/>
      <c r="E8" s="168"/>
      <c r="F8" s="168"/>
      <c r="G8" s="168"/>
      <c r="H8" s="168"/>
      <c r="I8" s="168"/>
      <c r="J8" s="177"/>
      <c r="K8" s="168"/>
    </row>
    <row r="9" spans="1:11">
      <c r="A9" s="215" t="s">
        <v>330</v>
      </c>
      <c r="B9" s="324" t="s">
        <v>707</v>
      </c>
      <c r="C9" s="325">
        <f>#N/A</f>
        <v>162683</v>
      </c>
      <c r="D9" s="325">
        <f>#N/A</f>
        <v>161390</v>
      </c>
      <c r="E9" s="325">
        <f>#N/A</f>
        <v>180733</v>
      </c>
      <c r="F9" s="325">
        <f>#N/A</f>
        <v>164765</v>
      </c>
      <c r="G9" s="325">
        <f>#N/A</f>
        <v>158953</v>
      </c>
      <c r="H9" s="325">
        <f>#N/A</f>
        <v>162276</v>
      </c>
      <c r="I9" s="224">
        <f>(+C9/G9*100)-100</f>
        <v>2.3466056003976092</v>
      </c>
      <c r="J9" s="224">
        <v>2.3466056003976092</v>
      </c>
      <c r="K9" s="505"/>
    </row>
    <row r="10" spans="1:11">
      <c r="A10" s="168"/>
      <c r="B10" s="132"/>
      <c r="C10" s="326"/>
      <c r="D10" s="326"/>
      <c r="E10" s="326"/>
      <c r="F10" s="326"/>
      <c r="G10" s="326"/>
      <c r="H10" s="326"/>
      <c r="I10" s="111"/>
      <c r="J10" s="111"/>
      <c r="K10" s="168"/>
    </row>
    <row r="11" spans="1:11">
      <c r="A11" s="168"/>
      <c r="B11" s="132"/>
      <c r="C11" s="326"/>
      <c r="D11" s="326"/>
      <c r="E11" s="326"/>
      <c r="F11" s="326"/>
      <c r="G11" s="326"/>
      <c r="H11" s="326"/>
      <c r="I11" s="111"/>
      <c r="J11" s="111"/>
      <c r="K11" s="168"/>
    </row>
    <row r="12" spans="1:11">
      <c r="A12" s="215" t="s">
        <v>348</v>
      </c>
      <c r="B12" s="132" t="s">
        <v>707</v>
      </c>
      <c r="C12" s="325">
        <f>#N/A</f>
        <v>156962</v>
      </c>
      <c r="D12" s="325">
        <f>#N/A</f>
        <v>155559</v>
      </c>
      <c r="E12" s="325">
        <f>#N/A</f>
        <v>174138</v>
      </c>
      <c r="F12" s="325">
        <f>#N/A</f>
        <v>158701</v>
      </c>
      <c r="G12" s="325">
        <f>#N/A</f>
        <v>153213</v>
      </c>
      <c r="H12" s="325">
        <f>#N/A</f>
        <v>156379</v>
      </c>
      <c r="I12" s="224">
        <f>#N/A</f>
        <v>2.4469203004966857</v>
      </c>
      <c r="J12" s="224">
        <v>2.4469203004966857</v>
      </c>
      <c r="K12" s="168"/>
    </row>
    <row r="13" spans="1:11">
      <c r="A13" s="168" t="s">
        <v>349</v>
      </c>
      <c r="B13" s="132" t="s">
        <v>707</v>
      </c>
      <c r="C13" s="513">
        <v>47380</v>
      </c>
      <c r="D13" s="513">
        <v>47618</v>
      </c>
      <c r="E13" s="513">
        <v>52860</v>
      </c>
      <c r="F13" s="513">
        <v>46722</v>
      </c>
      <c r="G13" s="513">
        <v>45540</v>
      </c>
      <c r="H13" s="513">
        <v>45154</v>
      </c>
      <c r="I13" s="111">
        <f>#N/A</f>
        <v>4.0404040404040416</v>
      </c>
      <c r="J13" s="111">
        <v>4.0404040404040416</v>
      </c>
      <c r="K13" s="168"/>
    </row>
    <row r="14" spans="1:11">
      <c r="A14" s="168" t="s">
        <v>350</v>
      </c>
      <c r="B14" s="132" t="s">
        <v>707</v>
      </c>
      <c r="C14" s="326">
        <v>27522</v>
      </c>
      <c r="D14" s="326">
        <v>27490</v>
      </c>
      <c r="E14" s="326">
        <v>31408</v>
      </c>
      <c r="F14" s="326">
        <v>28599</v>
      </c>
      <c r="G14" s="326">
        <v>27383</v>
      </c>
      <c r="H14" s="326">
        <v>28404</v>
      </c>
      <c r="I14" s="111">
        <f>#N/A</f>
        <v>0.50761421319795375</v>
      </c>
      <c r="J14" s="111">
        <v>0.50761421319795375</v>
      </c>
      <c r="K14" s="168"/>
    </row>
    <row r="15" spans="1:11">
      <c r="A15" s="168" t="s">
        <v>701</v>
      </c>
      <c r="B15" s="132" t="s">
        <v>707</v>
      </c>
      <c r="C15" s="326">
        <v>64936</v>
      </c>
      <c r="D15" s="326">
        <v>65084</v>
      </c>
      <c r="E15" s="326">
        <v>73370</v>
      </c>
      <c r="F15" s="326">
        <v>69415</v>
      </c>
      <c r="G15" s="326">
        <v>67199</v>
      </c>
      <c r="H15" s="326">
        <v>69032</v>
      </c>
      <c r="I15" s="111">
        <f>#N/A</f>
        <v>-3.3676096370481758</v>
      </c>
      <c r="J15" s="111">
        <v>-3.3676096370481758</v>
      </c>
      <c r="K15" s="168"/>
    </row>
    <row r="16" spans="1:11">
      <c r="A16" s="168" t="s">
        <v>351</v>
      </c>
      <c r="B16" s="132" t="s">
        <v>707</v>
      </c>
      <c r="C16" s="326">
        <v>4354</v>
      </c>
      <c r="D16" s="326">
        <v>2745</v>
      </c>
      <c r="E16" s="326">
        <v>2907</v>
      </c>
      <c r="F16" s="326">
        <v>2495</v>
      </c>
      <c r="G16" s="326">
        <v>2341</v>
      </c>
      <c r="H16" s="326">
        <v>2413</v>
      </c>
      <c r="I16" s="111">
        <f>#N/A</f>
        <v>85.98889363519865</v>
      </c>
      <c r="J16" s="111">
        <v>85.98889363519865</v>
      </c>
      <c r="K16" s="168"/>
    </row>
    <row r="17" spans="1:11">
      <c r="A17" s="168" t="s">
        <v>352</v>
      </c>
      <c r="B17" s="132" t="s">
        <v>707</v>
      </c>
      <c r="C17" s="326">
        <v>12770</v>
      </c>
      <c r="D17" s="326">
        <v>12622</v>
      </c>
      <c r="E17" s="326">
        <v>13593</v>
      </c>
      <c r="F17" s="326">
        <v>11470</v>
      </c>
      <c r="G17" s="326">
        <v>10750</v>
      </c>
      <c r="H17" s="326">
        <v>11376</v>
      </c>
      <c r="I17" s="111">
        <f>#N/A</f>
        <v>18.79069767441861</v>
      </c>
      <c r="J17" s="111">
        <v>18.79069767441861</v>
      </c>
      <c r="K17" s="168"/>
    </row>
    <row r="18" spans="1:11">
      <c r="A18" s="168"/>
      <c r="B18" s="132"/>
      <c r="C18" s="326"/>
      <c r="D18" s="326"/>
      <c r="E18" s="326"/>
      <c r="F18" s="326"/>
      <c r="G18" s="326"/>
      <c r="H18" s="326"/>
      <c r="I18" s="111"/>
      <c r="J18" s="111"/>
      <c r="K18" s="168"/>
    </row>
    <row r="19" spans="1:11">
      <c r="A19" s="131" t="s">
        <v>542</v>
      </c>
      <c r="B19" s="324" t="s">
        <v>707</v>
      </c>
      <c r="C19" s="325">
        <v>1460</v>
      </c>
      <c r="D19" s="325">
        <v>1511</v>
      </c>
      <c r="E19" s="325">
        <v>1665</v>
      </c>
      <c r="F19" s="325">
        <v>1575</v>
      </c>
      <c r="G19" s="325">
        <v>1468</v>
      </c>
      <c r="H19" s="325">
        <v>1483</v>
      </c>
      <c r="I19" s="224">
        <f>#N/A</f>
        <v>-0.54495912806538627</v>
      </c>
      <c r="J19" s="224">
        <v>-0.54495912806538627</v>
      </c>
      <c r="K19" s="168"/>
    </row>
    <row r="20" spans="1:11">
      <c r="A20" s="131" t="s">
        <v>543</v>
      </c>
      <c r="B20" s="324" t="s">
        <v>707</v>
      </c>
      <c r="C20" s="325">
        <v>4261</v>
      </c>
      <c r="D20" s="325">
        <v>4320</v>
      </c>
      <c r="E20" s="325">
        <v>4930</v>
      </c>
      <c r="F20" s="325">
        <v>4489</v>
      </c>
      <c r="G20" s="325">
        <v>4272</v>
      </c>
      <c r="H20" s="325">
        <v>4414</v>
      </c>
      <c r="I20" s="224">
        <f>(+C20/G20*100)-100</f>
        <v>-0.25749063670411942</v>
      </c>
      <c r="J20" s="224">
        <v>-0.25749063670411942</v>
      </c>
      <c r="K20" s="168"/>
    </row>
    <row r="21" spans="1:11">
      <c r="A21" s="131"/>
      <c r="B21" s="324"/>
      <c r="C21" s="325"/>
      <c r="D21" s="325"/>
      <c r="E21" s="325"/>
      <c r="F21" s="325"/>
      <c r="G21" s="325"/>
      <c r="H21" s="325"/>
      <c r="I21" s="224"/>
      <c r="J21" s="224"/>
      <c r="K21" s="168"/>
    </row>
    <row r="22" spans="1:11">
      <c r="A22" s="168"/>
      <c r="B22" s="132"/>
      <c r="C22" s="326"/>
      <c r="D22" s="326"/>
      <c r="E22" s="326"/>
      <c r="F22" s="326"/>
      <c r="G22" s="326"/>
      <c r="H22" s="326"/>
      <c r="I22" s="111"/>
      <c r="J22" s="177"/>
      <c r="K22" s="168"/>
    </row>
    <row r="23" spans="1:11">
      <c r="A23" s="215" t="s">
        <v>838</v>
      </c>
      <c r="B23" s="132"/>
      <c r="C23" s="326"/>
      <c r="D23" s="326"/>
      <c r="E23" s="326"/>
      <c r="F23" s="326"/>
      <c r="G23" s="326"/>
      <c r="H23" s="326"/>
      <c r="I23" s="111"/>
      <c r="J23" s="111"/>
      <c r="K23" s="168"/>
    </row>
    <row r="24" spans="1:11">
      <c r="A24" s="168"/>
      <c r="B24" s="132"/>
      <c r="C24" s="326"/>
      <c r="D24" s="326"/>
      <c r="E24" s="326"/>
      <c r="F24" s="326"/>
      <c r="G24" s="326"/>
      <c r="H24" s="326"/>
      <c r="I24" s="111"/>
      <c r="J24" s="111"/>
      <c r="K24" s="168"/>
    </row>
    <row r="25" spans="1:11">
      <c r="A25" s="215" t="s">
        <v>330</v>
      </c>
      <c r="B25" s="324" t="s">
        <v>707</v>
      </c>
      <c r="C25" s="325">
        <f>#N/A</f>
        <v>3704873</v>
      </c>
      <c r="D25" s="325">
        <f>#N/A</f>
        <v>3624188</v>
      </c>
      <c r="E25" s="325">
        <f>#N/A</f>
        <v>4041326</v>
      </c>
      <c r="F25" s="325">
        <f>#N/A</f>
        <v>4038309</v>
      </c>
      <c r="G25" s="325">
        <f>#N/A</f>
        <v>3905811</v>
      </c>
      <c r="H25" s="325">
        <f>#N/A</f>
        <v>3840978</v>
      </c>
      <c r="I25" s="224">
        <f>(+C25/G25*100)-100</f>
        <v>-5.1445909697115439</v>
      </c>
      <c r="J25" s="224">
        <v>-5.1445909697115439</v>
      </c>
      <c r="K25" s="505"/>
    </row>
    <row r="26" spans="1:11">
      <c r="A26" s="168"/>
      <c r="B26" s="132"/>
      <c r="C26" s="326"/>
      <c r="D26" s="326"/>
      <c r="E26" s="326"/>
      <c r="F26" s="326"/>
      <c r="G26" s="326"/>
      <c r="H26" s="326"/>
      <c r="I26" s="111"/>
      <c r="J26" s="111"/>
      <c r="K26" s="168"/>
    </row>
    <row r="27" spans="1:11">
      <c r="A27" s="168"/>
      <c r="B27" s="132"/>
      <c r="C27" s="326"/>
      <c r="D27" s="326"/>
      <c r="E27" s="326"/>
      <c r="F27" s="326"/>
      <c r="G27" s="326"/>
      <c r="H27" s="326"/>
      <c r="I27" s="111"/>
      <c r="J27" s="111"/>
      <c r="K27" s="168"/>
    </row>
    <row r="28" spans="1:11">
      <c r="A28" s="215" t="s">
        <v>348</v>
      </c>
      <c r="B28" s="324" t="s">
        <v>707</v>
      </c>
      <c r="C28" s="325">
        <f>#N/A</f>
        <v>3609001</v>
      </c>
      <c r="D28" s="325">
        <f>#N/A</f>
        <v>3527621</v>
      </c>
      <c r="E28" s="325">
        <f>#N/A</f>
        <v>3928211</v>
      </c>
      <c r="F28" s="325">
        <f>#N/A</f>
        <v>3902118</v>
      </c>
      <c r="G28" s="325">
        <f>#N/A</f>
        <v>3797249</v>
      </c>
      <c r="H28" s="325">
        <f>#N/A</f>
        <v>3746338</v>
      </c>
      <c r="I28" s="224">
        <f>#N/A</f>
        <v>-4.9574836941164477</v>
      </c>
      <c r="J28" s="224">
        <v>-4.9574836941164477</v>
      </c>
      <c r="K28" s="168"/>
    </row>
    <row r="29" spans="1:11">
      <c r="A29" s="168" t="s">
        <v>349</v>
      </c>
      <c r="B29" s="132" t="s">
        <v>707</v>
      </c>
      <c r="C29" s="110">
        <v>1178382</v>
      </c>
      <c r="D29" s="513">
        <v>1133053</v>
      </c>
      <c r="E29" s="513">
        <v>1280009</v>
      </c>
      <c r="F29" s="513">
        <v>1244445</v>
      </c>
      <c r="G29" s="513">
        <v>1216336</v>
      </c>
      <c r="H29" s="513">
        <v>1171358</v>
      </c>
      <c r="I29" s="111">
        <f>#N/A</f>
        <v>-3.1203549019350021</v>
      </c>
      <c r="J29" s="111">
        <v>-3.1203549019350021</v>
      </c>
      <c r="K29" s="168"/>
    </row>
    <row r="30" spans="1:11">
      <c r="A30" s="168" t="s">
        <v>350</v>
      </c>
      <c r="B30" s="132" t="s">
        <v>707</v>
      </c>
      <c r="C30" s="110">
        <v>489016</v>
      </c>
      <c r="D30" s="513">
        <v>505665</v>
      </c>
      <c r="E30" s="513">
        <v>578583</v>
      </c>
      <c r="F30" s="513">
        <v>621764</v>
      </c>
      <c r="G30" s="513">
        <v>532462</v>
      </c>
      <c r="H30" s="513">
        <v>548392</v>
      </c>
      <c r="I30" s="111">
        <f>#N/A</f>
        <v>-8.159455510440182</v>
      </c>
      <c r="J30" s="111">
        <v>-8.159455510440182</v>
      </c>
      <c r="K30" s="168"/>
    </row>
    <row r="31" spans="1:11">
      <c r="A31" s="168" t="s">
        <v>701</v>
      </c>
      <c r="B31" s="132" t="s">
        <v>707</v>
      </c>
      <c r="C31" s="110">
        <v>1640843</v>
      </c>
      <c r="D31" s="513">
        <v>1614972</v>
      </c>
      <c r="E31" s="513">
        <v>1744786</v>
      </c>
      <c r="F31" s="513">
        <v>1750211</v>
      </c>
      <c r="G31" s="513">
        <v>1785140</v>
      </c>
      <c r="H31" s="513">
        <v>1758449</v>
      </c>
      <c r="I31" s="111">
        <f>#N/A</f>
        <v>-8.083231567272037</v>
      </c>
      <c r="J31" s="111">
        <v>-8.083231567272037</v>
      </c>
      <c r="K31" s="168"/>
    </row>
    <row r="32" spans="1:11">
      <c r="A32" s="168" t="s">
        <v>351</v>
      </c>
      <c r="B32" s="132" t="s">
        <v>707</v>
      </c>
      <c r="C32" s="110">
        <v>98524</v>
      </c>
      <c r="D32" s="513">
        <v>60967</v>
      </c>
      <c r="E32" s="513">
        <v>53904</v>
      </c>
      <c r="F32" s="513">
        <v>57882</v>
      </c>
      <c r="G32" s="513">
        <v>57909</v>
      </c>
      <c r="H32" s="513">
        <v>51561</v>
      </c>
      <c r="I32" s="111">
        <f>#N/A</f>
        <v>70.135902882108127</v>
      </c>
      <c r="J32" s="111">
        <v>70.135902882108127</v>
      </c>
      <c r="K32" s="168"/>
    </row>
    <row r="33" spans="1:11">
      <c r="A33" s="168" t="s">
        <v>352</v>
      </c>
      <c r="B33" s="132" t="s">
        <v>707</v>
      </c>
      <c r="C33" s="110">
        <v>202236</v>
      </c>
      <c r="D33" s="513">
        <v>212964</v>
      </c>
      <c r="E33" s="513">
        <v>270929</v>
      </c>
      <c r="F33" s="513">
        <v>227816</v>
      </c>
      <c r="G33" s="513">
        <v>205402</v>
      </c>
      <c r="H33" s="513">
        <v>216578</v>
      </c>
      <c r="I33" s="111">
        <f>#N/A</f>
        <v>-1.5413676595164532</v>
      </c>
      <c r="J33" s="111">
        <v>-1.5413676595164532</v>
      </c>
      <c r="K33" s="168"/>
    </row>
    <row r="34" spans="1:11">
      <c r="A34" s="168"/>
      <c r="B34" s="132"/>
      <c r="C34" s="110"/>
      <c r="D34" s="513"/>
      <c r="E34" s="513"/>
      <c r="F34" s="513"/>
      <c r="G34" s="513"/>
      <c r="H34" s="513"/>
      <c r="I34" s="111"/>
      <c r="J34" s="111"/>
      <c r="K34" s="168"/>
    </row>
    <row r="35" spans="1:11">
      <c r="A35" s="131" t="s">
        <v>542</v>
      </c>
      <c r="B35" s="324" t="s">
        <v>707</v>
      </c>
      <c r="C35" s="757">
        <v>34718</v>
      </c>
      <c r="D35" s="542">
        <v>37303</v>
      </c>
      <c r="E35" s="542">
        <v>34077</v>
      </c>
      <c r="F35" s="542">
        <v>49542</v>
      </c>
      <c r="G35" s="542">
        <v>41533</v>
      </c>
      <c r="H35" s="542">
        <v>30197</v>
      </c>
      <c r="I35" s="224">
        <f>(+C35/G35*100)-100</f>
        <v>-16.408638913634945</v>
      </c>
      <c r="J35" s="224">
        <v>-16.408638913634945</v>
      </c>
      <c r="K35" s="168"/>
    </row>
    <row r="36" spans="1:11">
      <c r="A36" s="131" t="s">
        <v>543</v>
      </c>
      <c r="B36" s="324" t="s">
        <v>707</v>
      </c>
      <c r="C36" s="757">
        <v>61154</v>
      </c>
      <c r="D36" s="542">
        <v>59264</v>
      </c>
      <c r="E36" s="542">
        <v>79038</v>
      </c>
      <c r="F36" s="542">
        <v>86649</v>
      </c>
      <c r="G36" s="542">
        <v>67029</v>
      </c>
      <c r="H36" s="542">
        <v>64443</v>
      </c>
      <c r="I36" s="224">
        <f>(+C36/G36*100)-100</f>
        <v>-8.7648629697593634</v>
      </c>
      <c r="J36" s="224">
        <v>-8.7648629697593634</v>
      </c>
      <c r="K36" s="168"/>
    </row>
    <row r="37" spans="1:11">
      <c r="A37" s="131"/>
      <c r="B37" s="324"/>
      <c r="C37" s="325"/>
      <c r="D37" s="325"/>
      <c r="E37" s="325"/>
      <c r="F37" s="325"/>
      <c r="G37" s="325"/>
      <c r="H37" s="325"/>
      <c r="I37" s="224"/>
      <c r="J37" s="224"/>
      <c r="K37" s="168"/>
    </row>
    <row r="38" spans="1:11">
      <c r="A38" s="168"/>
      <c r="B38" s="132"/>
      <c r="C38" s="326"/>
      <c r="D38" s="326"/>
      <c r="E38" s="326"/>
      <c r="F38" s="326"/>
      <c r="G38" s="326"/>
      <c r="H38" s="326"/>
      <c r="I38" s="111"/>
      <c r="J38" s="111"/>
      <c r="K38" s="168"/>
    </row>
    <row r="39" spans="1:11">
      <c r="A39" s="215" t="s">
        <v>353</v>
      </c>
      <c r="B39" s="132"/>
      <c r="C39" s="326"/>
      <c r="D39" s="326"/>
      <c r="E39" s="326"/>
      <c r="F39" s="326"/>
      <c r="G39" s="326"/>
      <c r="H39" s="326"/>
      <c r="I39" s="111"/>
      <c r="J39" s="111"/>
      <c r="K39" s="168"/>
    </row>
    <row r="40" spans="1:11">
      <c r="A40" s="168"/>
      <c r="B40" s="132"/>
      <c r="C40" s="326"/>
      <c r="D40" s="326"/>
      <c r="E40" s="326"/>
      <c r="F40" s="326"/>
      <c r="G40" s="326"/>
      <c r="H40" s="326"/>
      <c r="I40" s="111"/>
      <c r="J40" s="111"/>
      <c r="K40" s="168"/>
    </row>
    <row r="41" spans="1:11">
      <c r="A41" s="215" t="s">
        <v>330</v>
      </c>
      <c r="B41" s="324" t="s">
        <v>720</v>
      </c>
      <c r="C41" s="325">
        <f>#N/A</f>
        <v>19949.688460000001</v>
      </c>
      <c r="D41" s="325">
        <f>#N/A</f>
        <v>19427.51453</v>
      </c>
      <c r="E41" s="325">
        <f>#N/A</f>
        <v>20855.227480000001</v>
      </c>
      <c r="F41" s="325">
        <f>#N/A</f>
        <v>20742.175800000001</v>
      </c>
      <c r="G41" s="325">
        <f>#N/A</f>
        <v>20653.497660000005</v>
      </c>
      <c r="H41" s="325">
        <f>#N/A</f>
        <v>20059.090030000003</v>
      </c>
      <c r="I41" s="224">
        <f>(+C41/G41*100)-100</f>
        <v>-3.4076998074911131</v>
      </c>
      <c r="J41" s="224">
        <v>-3.4076998074911131</v>
      </c>
      <c r="K41" s="505"/>
    </row>
    <row r="42" spans="1:11">
      <c r="A42" s="168"/>
      <c r="B42" s="132"/>
      <c r="C42" s="326"/>
      <c r="D42" s="326"/>
      <c r="E42" s="326"/>
      <c r="F42" s="326"/>
      <c r="G42" s="326"/>
      <c r="H42" s="326"/>
      <c r="I42" s="111"/>
      <c r="J42" s="111"/>
      <c r="K42" s="168"/>
    </row>
    <row r="43" spans="1:11">
      <c r="A43" s="168"/>
      <c r="B43" s="132"/>
      <c r="C43" s="326"/>
      <c r="D43" s="326"/>
      <c r="E43" s="326"/>
      <c r="F43" s="326"/>
      <c r="G43" s="326"/>
      <c r="H43" s="326"/>
      <c r="I43" s="111"/>
      <c r="J43" s="111"/>
      <c r="K43" s="168"/>
    </row>
    <row r="44" spans="1:11">
      <c r="A44" s="215" t="s">
        <v>348</v>
      </c>
      <c r="B44" s="324" t="s">
        <v>720</v>
      </c>
      <c r="C44" s="325">
        <f>#N/A</f>
        <v>19470.397560000001</v>
      </c>
      <c r="D44" s="325">
        <f>#N/A</f>
        <v>18955.190329999998</v>
      </c>
      <c r="E44" s="325">
        <f>#N/A</f>
        <v>20290.565310000002</v>
      </c>
      <c r="F44" s="325">
        <f>#N/A</f>
        <v>20091.925569999999</v>
      </c>
      <c r="G44" s="325">
        <f>#N/A</f>
        <v>20131.711320000002</v>
      </c>
      <c r="H44" s="325">
        <f>#N/A</f>
        <v>19599.20923</v>
      </c>
      <c r="I44" s="224">
        <f>#N/A</f>
        <v>-3.2849356395400662</v>
      </c>
      <c r="J44" s="224">
        <v>-3.2849356395400662</v>
      </c>
      <c r="K44" s="168"/>
    </row>
    <row r="45" spans="1:11">
      <c r="A45" s="168" t="s">
        <v>349</v>
      </c>
      <c r="B45" s="132" t="s">
        <v>720</v>
      </c>
      <c r="C45" s="326">
        <v>6084.6670100000001</v>
      </c>
      <c r="D45" s="326">
        <v>5831.4246399999993</v>
      </c>
      <c r="E45" s="326">
        <v>6369.46065</v>
      </c>
      <c r="F45" s="326">
        <v>6226.3984</v>
      </c>
      <c r="G45" s="326">
        <v>6176.3758200000002</v>
      </c>
      <c r="H45" s="326">
        <v>5895.8405899999998</v>
      </c>
      <c r="I45" s="111">
        <f>#N/A</f>
        <v>-1.4848320871769829</v>
      </c>
      <c r="J45" s="111">
        <v>-1.4848320871769829</v>
      </c>
      <c r="K45" s="168"/>
    </row>
    <row r="46" spans="1:11">
      <c r="A46" s="168" t="s">
        <v>350</v>
      </c>
      <c r="B46" s="132" t="s">
        <v>720</v>
      </c>
      <c r="C46" s="326">
        <v>2602.7532299999998</v>
      </c>
      <c r="D46" s="326">
        <v>2638.4804199999999</v>
      </c>
      <c r="E46" s="326">
        <v>2966.86715</v>
      </c>
      <c r="F46" s="326">
        <v>3129.9517799999999</v>
      </c>
      <c r="G46" s="326">
        <v>2792.0625399999999</v>
      </c>
      <c r="H46" s="326">
        <v>2784.12905</v>
      </c>
      <c r="I46" s="111">
        <f>#N/A</f>
        <v>-6.7802675365574032</v>
      </c>
      <c r="J46" s="111">
        <v>-6.7802675365574032</v>
      </c>
      <c r="K46" s="168"/>
    </row>
    <row r="47" spans="1:11">
      <c r="A47" s="168" t="s">
        <v>701</v>
      </c>
      <c r="B47" s="132" t="s">
        <v>720</v>
      </c>
      <c r="C47" s="326">
        <v>9217.8893599999992</v>
      </c>
      <c r="D47" s="326">
        <v>9077.2052700000004</v>
      </c>
      <c r="E47" s="326">
        <v>9347.1773200000007</v>
      </c>
      <c r="F47" s="326">
        <v>9334.7470799999992</v>
      </c>
      <c r="G47" s="326">
        <v>9859.9264800000001</v>
      </c>
      <c r="H47" s="326">
        <v>9604.7446600000003</v>
      </c>
      <c r="I47" s="111">
        <f>#N/A</f>
        <v>-6.5115812100862769</v>
      </c>
      <c r="J47" s="111">
        <v>-6.5115812100862769</v>
      </c>
      <c r="K47" s="168"/>
    </row>
    <row r="48" spans="1:11" ht="4.5" customHeight="1">
      <c r="A48" s="168" t="s">
        <v>351</v>
      </c>
      <c r="B48" s="132" t="s">
        <v>720</v>
      </c>
      <c r="C48" s="326">
        <v>474.10568000000001</v>
      </c>
      <c r="D48" s="326">
        <v>283.00021000000004</v>
      </c>
      <c r="E48" s="326">
        <v>220.25604999999999</v>
      </c>
      <c r="F48" s="326">
        <v>245.00263000000001</v>
      </c>
      <c r="G48" s="326">
        <v>235.49064000000001</v>
      </c>
      <c r="H48" s="326">
        <v>207.04532999999998</v>
      </c>
      <c r="I48" s="111">
        <f>#N/A</f>
        <v>101.32676186195764</v>
      </c>
      <c r="J48" s="111">
        <v>101.32676186195764</v>
      </c>
      <c r="K48" s="168"/>
    </row>
    <row r="49" spans="1:11" ht="2.25" customHeight="1">
      <c r="A49" s="168" t="s">
        <v>352</v>
      </c>
      <c r="B49" s="132" t="s">
        <v>720</v>
      </c>
      <c r="C49" s="326">
        <v>1090.9822799999999</v>
      </c>
      <c r="D49" s="326">
        <v>1125.07979</v>
      </c>
      <c r="E49" s="326">
        <v>1386.80414</v>
      </c>
      <c r="F49" s="326">
        <v>1155.8256799999999</v>
      </c>
      <c r="G49" s="326">
        <v>1067.8558400000002</v>
      </c>
      <c r="H49" s="326">
        <v>1107.4496000000001</v>
      </c>
      <c r="I49" s="111">
        <f>#N/A</f>
        <v>2.1656893312490268</v>
      </c>
      <c r="J49" s="111">
        <v>2.1656893312490268</v>
      </c>
      <c r="K49" s="168"/>
    </row>
    <row r="50" spans="1:11" ht="9.75" customHeight="1">
      <c r="A50" s="168"/>
      <c r="B50" s="132"/>
      <c r="C50" s="326"/>
      <c r="D50" s="326"/>
      <c r="E50" s="326"/>
      <c r="F50" s="326"/>
      <c r="G50" s="326"/>
      <c r="H50" s="326"/>
      <c r="I50" s="111"/>
      <c r="J50" s="111"/>
      <c r="K50" s="168"/>
    </row>
    <row r="51" spans="1:11">
      <c r="A51" s="131" t="s">
        <v>542</v>
      </c>
      <c r="B51" s="324" t="s">
        <v>720</v>
      </c>
      <c r="C51" s="325">
        <v>161.17920000000001</v>
      </c>
      <c r="D51" s="325">
        <v>169.13489999999999</v>
      </c>
      <c r="E51" s="325">
        <v>168.08285000000001</v>
      </c>
      <c r="F51" s="325">
        <v>226.74345000000002</v>
      </c>
      <c r="G51" s="325">
        <v>180.80279999999999</v>
      </c>
      <c r="H51" s="325">
        <v>140.6156</v>
      </c>
      <c r="I51" s="224">
        <f>(+C51/G51*100)-100</f>
        <v>-10.853592975330017</v>
      </c>
      <c r="J51" s="224">
        <v>-10.853592975330017</v>
      </c>
      <c r="K51" s="168"/>
    </row>
    <row r="52" spans="1:11">
      <c r="A52" s="131" t="s">
        <v>543</v>
      </c>
      <c r="B52" s="324" t="s">
        <v>720</v>
      </c>
      <c r="C52" s="325">
        <v>318.11169999999998</v>
      </c>
      <c r="D52" s="325">
        <v>303.1893</v>
      </c>
      <c r="E52" s="325">
        <v>396.57932</v>
      </c>
      <c r="F52" s="325">
        <v>423.50678000000005</v>
      </c>
      <c r="G52" s="325">
        <v>340.98354</v>
      </c>
      <c r="H52" s="325">
        <v>319.26519999999999</v>
      </c>
      <c r="I52" s="224">
        <f>(+C52/G52*100)-100</f>
        <v>-6.7076082323504522</v>
      </c>
      <c r="J52" s="224">
        <v>-6.7076082323504522</v>
      </c>
      <c r="K52" s="168"/>
    </row>
    <row r="53" spans="1:11" ht="10.5" thickBot="1">
      <c r="A53" s="156"/>
      <c r="B53" s="256"/>
      <c r="C53" s="156"/>
      <c r="D53" s="156"/>
      <c r="E53" s="156"/>
      <c r="F53" s="156"/>
      <c r="G53" s="156"/>
      <c r="H53" s="156"/>
      <c r="I53" s="214"/>
      <c r="J53" s="282"/>
      <c r="K53" s="168"/>
    </row>
    <row r="54" spans="1:11">
      <c r="A54" s="180"/>
      <c r="B54" s="259"/>
      <c r="C54" s="180"/>
      <c r="D54" s="180"/>
      <c r="E54" s="180"/>
      <c r="F54" s="180"/>
      <c r="G54" s="180"/>
      <c r="H54" s="180"/>
      <c r="I54" s="156"/>
      <c r="J54" s="260"/>
      <c r="K54" s="168"/>
    </row>
    <row r="55" spans="1:11">
      <c r="A55" s="327" t="s">
        <v>839</v>
      </c>
      <c r="B55" s="328"/>
      <c r="C55" s="327"/>
      <c r="D55" s="327"/>
      <c r="E55" s="327"/>
      <c r="F55" s="156"/>
      <c r="G55" s="168"/>
      <c r="H55" s="168"/>
      <c r="I55" s="168"/>
      <c r="J55" s="177"/>
      <c r="K55" s="168"/>
    </row>
    <row r="56" spans="1:11">
      <c r="A56" s="168"/>
      <c r="B56" s="132"/>
      <c r="C56" s="168"/>
      <c r="D56" s="168"/>
      <c r="E56" s="168"/>
      <c r="F56" s="168"/>
      <c r="G56" s="168"/>
      <c r="H56" s="168"/>
      <c r="I56" s="168"/>
      <c r="J56" s="177"/>
      <c r="K56" s="168"/>
    </row>
    <row r="57" spans="1:11">
      <c r="A57" s="168"/>
      <c r="B57" s="132"/>
      <c r="C57" s="168"/>
      <c r="D57" s="168"/>
      <c r="E57" s="168"/>
      <c r="F57" s="168"/>
      <c r="G57" s="168"/>
      <c r="H57" s="168"/>
      <c r="I57" s="168"/>
      <c r="J57" s="177"/>
      <c r="K57" s="168"/>
    </row>
    <row r="58" spans="1:11">
      <c r="A58" s="168"/>
      <c r="B58" s="132"/>
      <c r="C58" s="168"/>
      <c r="D58" s="168"/>
      <c r="E58" s="168"/>
      <c r="F58" s="168"/>
      <c r="G58" s="168"/>
      <c r="H58" s="168"/>
      <c r="I58" s="168"/>
      <c r="J58" s="177"/>
      <c r="K58" s="168"/>
    </row>
    <row r="59" spans="1:11">
      <c r="A59" s="168"/>
      <c r="B59" s="132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1:11">
      <c r="A60" s="168"/>
      <c r="B60" s="132"/>
      <c r="C60" s="168"/>
      <c r="D60" s="168"/>
      <c r="E60" s="168"/>
      <c r="F60" s="168"/>
      <c r="G60" s="168"/>
      <c r="H60" s="168"/>
      <c r="I60" s="168"/>
      <c r="J60" s="168"/>
    </row>
    <row r="61" spans="1:11">
      <c r="A61" s="168"/>
      <c r="B61" s="132"/>
      <c r="C61" s="168"/>
      <c r="D61" s="168"/>
      <c r="E61" s="168"/>
      <c r="F61" s="168"/>
      <c r="G61" s="168"/>
      <c r="H61" s="168"/>
      <c r="I61" s="168"/>
      <c r="J61" s="168"/>
    </row>
    <row r="62" spans="1:11">
      <c r="A62" s="168"/>
      <c r="B62" s="132"/>
      <c r="C62" s="168"/>
      <c r="D62" s="168"/>
      <c r="E62" s="168"/>
      <c r="F62" s="168"/>
      <c r="G62" s="168"/>
      <c r="H62" s="168"/>
      <c r="I62" s="168"/>
      <c r="J62" s="168"/>
    </row>
    <row r="63" spans="1:11">
      <c r="A63" s="168"/>
      <c r="B63" s="132"/>
      <c r="C63" s="168"/>
      <c r="D63" s="168"/>
      <c r="E63" s="168"/>
      <c r="F63" s="168"/>
      <c r="G63" s="168"/>
      <c r="H63" s="168"/>
      <c r="I63" s="168"/>
      <c r="J63" s="168"/>
    </row>
    <row r="64" spans="1:11">
      <c r="A64" s="168"/>
      <c r="B64" s="132"/>
      <c r="C64" s="168"/>
      <c r="D64" s="168"/>
      <c r="E64" s="168"/>
      <c r="F64" s="168"/>
      <c r="G64" s="168"/>
      <c r="H64" s="168"/>
      <c r="I64" s="168"/>
      <c r="J64" s="168"/>
    </row>
    <row r="65" spans="1:10">
      <c r="A65" s="168"/>
      <c r="B65" s="132"/>
      <c r="C65" s="168"/>
      <c r="D65" s="168"/>
      <c r="E65" s="168"/>
      <c r="F65" s="168"/>
      <c r="G65" s="168"/>
      <c r="H65" s="168"/>
      <c r="I65" s="168"/>
      <c r="J65" s="168"/>
    </row>
    <row r="66" spans="1:10">
      <c r="A66" s="168"/>
      <c r="B66" s="132"/>
      <c r="C66" s="168"/>
      <c r="D66" s="168"/>
      <c r="E66" s="168"/>
      <c r="F66" s="168"/>
      <c r="G66" s="168"/>
      <c r="H66" s="168"/>
      <c r="I66" s="168"/>
      <c r="J66" s="168"/>
    </row>
    <row r="67" spans="1:10">
      <c r="A67" s="168"/>
      <c r="B67" s="132"/>
      <c r="C67" s="168"/>
      <c r="D67" s="168"/>
      <c r="E67" s="168"/>
      <c r="F67" s="168"/>
      <c r="G67" s="168"/>
      <c r="H67" s="168"/>
      <c r="I67" s="168"/>
      <c r="J67" s="168"/>
    </row>
    <row r="68" spans="1:10">
      <c r="A68" s="168"/>
      <c r="B68" s="132"/>
      <c r="C68" s="168"/>
      <c r="D68" s="168"/>
      <c r="E68" s="168"/>
      <c r="F68" s="168"/>
      <c r="G68" s="168"/>
      <c r="H68" s="168"/>
      <c r="I68" s="168"/>
      <c r="J68" s="168"/>
    </row>
    <row r="69" spans="1:10">
      <c r="A69" s="168"/>
      <c r="B69" s="132"/>
      <c r="C69" s="168"/>
      <c r="D69" s="168"/>
      <c r="E69" s="168"/>
      <c r="F69" s="168"/>
      <c r="G69" s="168"/>
      <c r="H69" s="168"/>
      <c r="I69" s="168"/>
      <c r="J69" s="168"/>
    </row>
    <row r="70" spans="1:10">
      <c r="A70" s="168"/>
      <c r="B70" s="132"/>
      <c r="C70" s="168"/>
      <c r="D70" s="168"/>
      <c r="E70" s="168"/>
      <c r="F70" s="168"/>
      <c r="G70" s="168"/>
      <c r="H70" s="168"/>
      <c r="I70" s="168"/>
      <c r="J70" s="168"/>
    </row>
    <row r="71" spans="1:10">
      <c r="A71" s="168"/>
      <c r="B71" s="132"/>
      <c r="C71" s="168"/>
      <c r="D71" s="168"/>
      <c r="E71" s="168"/>
      <c r="F71" s="168"/>
      <c r="G71" s="168"/>
      <c r="H71" s="168"/>
      <c r="I71" s="168"/>
      <c r="J71" s="168"/>
    </row>
    <row r="72" spans="1:10">
      <c r="A72" s="168"/>
      <c r="B72" s="132"/>
      <c r="C72" s="168"/>
      <c r="D72" s="168"/>
      <c r="E72" s="168"/>
      <c r="F72" s="168"/>
      <c r="G72" s="168"/>
      <c r="H72" s="168"/>
      <c r="I72" s="168"/>
      <c r="J72" s="168"/>
    </row>
    <row r="73" spans="1:10">
      <c r="A73" s="168"/>
      <c r="B73" s="132"/>
      <c r="C73" s="168"/>
      <c r="D73" s="168"/>
      <c r="E73" s="168"/>
      <c r="F73" s="168"/>
      <c r="G73" s="168"/>
      <c r="H73" s="168"/>
      <c r="I73" s="168"/>
      <c r="J73" s="168"/>
    </row>
  </sheetData>
  <mergeCells count="3">
    <mergeCell ref="A1:J1"/>
    <mergeCell ref="C3:H3"/>
    <mergeCell ref="I3:J3"/>
  </mergeCells>
  <phoneticPr fontId="1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workbookViewId="0">
      <selection activeCell="K54" sqref="K54"/>
    </sheetView>
  </sheetViews>
  <sheetFormatPr defaultColWidth="21.7109375" defaultRowHeight="9.75"/>
  <cols>
    <col min="1" max="1" width="18.140625" style="6" customWidth="1"/>
    <col min="2" max="2" width="8.7109375" style="29" customWidth="1"/>
    <col min="3" max="7" width="8.7109375" style="6" customWidth="1"/>
    <col min="8" max="8" width="8.7109375" style="34" customWidth="1"/>
    <col min="9" max="10" width="8.7109375" style="6" customWidth="1"/>
    <col min="11" max="16384" width="21.7109375" style="6"/>
  </cols>
  <sheetData>
    <row r="1" spans="1:11" ht="12" customHeight="1">
      <c r="A1" s="771" t="s">
        <v>357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1">
      <c r="H2" s="8"/>
    </row>
    <row r="3" spans="1:11" ht="12" customHeight="1" thickBot="1">
      <c r="A3" s="632"/>
      <c r="B3" s="127"/>
      <c r="C3" s="772" t="s">
        <v>344</v>
      </c>
      <c r="D3" s="772"/>
      <c r="E3" s="772"/>
      <c r="F3" s="772"/>
      <c r="G3" s="772"/>
      <c r="H3" s="803"/>
      <c r="I3" s="802" t="s">
        <v>252</v>
      </c>
      <c r="J3" s="772"/>
      <c r="K3" s="8"/>
    </row>
    <row r="4" spans="1:11" ht="12" customHeight="1">
      <c r="A4" s="632"/>
      <c r="B4" s="128" t="s">
        <v>346</v>
      </c>
      <c r="C4" s="129" t="s">
        <v>716</v>
      </c>
      <c r="D4" s="129" t="s">
        <v>717</v>
      </c>
      <c r="E4" s="129" t="s">
        <v>718</v>
      </c>
      <c r="F4" s="129" t="s">
        <v>719</v>
      </c>
      <c r="G4" s="129" t="s">
        <v>716</v>
      </c>
      <c r="H4" s="129" t="s">
        <v>717</v>
      </c>
      <c r="I4" s="129" t="s">
        <v>254</v>
      </c>
      <c r="J4" s="217" t="s">
        <v>254</v>
      </c>
      <c r="K4" s="8"/>
    </row>
    <row r="5" spans="1:11" ht="12" customHeight="1" thickBot="1">
      <c r="A5" s="632"/>
      <c r="B5" s="127"/>
      <c r="C5" s="323" t="s">
        <v>1227</v>
      </c>
      <c r="D5" s="323">
        <v>17</v>
      </c>
      <c r="E5" s="323">
        <v>17</v>
      </c>
      <c r="F5" s="323">
        <v>17</v>
      </c>
      <c r="G5" s="323">
        <v>17</v>
      </c>
      <c r="H5" s="323">
        <v>16</v>
      </c>
      <c r="I5" s="181"/>
      <c r="J5" s="182" t="s">
        <v>255</v>
      </c>
      <c r="K5" s="8"/>
    </row>
    <row r="6" spans="1:11" ht="9" customHeight="1">
      <c r="A6" s="653" t="s">
        <v>429</v>
      </c>
      <c r="B6" s="654"/>
      <c r="C6" s="654"/>
      <c r="D6" s="654"/>
      <c r="E6" s="654"/>
      <c r="F6" s="654"/>
      <c r="G6" s="654"/>
      <c r="H6" s="654"/>
      <c r="I6" s="655"/>
      <c r="J6" s="655"/>
    </row>
    <row r="7" spans="1:11" ht="9" customHeight="1">
      <c r="A7" s="632"/>
      <c r="B7" s="654"/>
      <c r="C7" s="654"/>
      <c r="D7" s="654"/>
      <c r="E7" s="654"/>
      <c r="F7" s="654"/>
      <c r="G7" s="654"/>
      <c r="H7" s="654"/>
      <c r="I7" s="656"/>
      <c r="J7" s="656"/>
    </row>
    <row r="8" spans="1:11" ht="9" customHeight="1">
      <c r="A8" s="653" t="s">
        <v>330</v>
      </c>
      <c r="B8" s="657" t="s">
        <v>707</v>
      </c>
      <c r="C8" s="658">
        <f>#N/A</f>
        <v>162683</v>
      </c>
      <c r="D8" s="658">
        <f>#N/A</f>
        <v>161390</v>
      </c>
      <c r="E8" s="658">
        <f>#N/A</f>
        <v>180733</v>
      </c>
      <c r="F8" s="658">
        <f>#N/A</f>
        <v>164765</v>
      </c>
      <c r="G8" s="658">
        <f>#N/A</f>
        <v>158953</v>
      </c>
      <c r="H8" s="658">
        <f>#N/A</f>
        <v>162276</v>
      </c>
      <c r="I8" s="659">
        <f>(+C8/G8*100)-100</f>
        <v>2.3466056003976092</v>
      </c>
      <c r="J8" s="659">
        <v>2.3466056003976092</v>
      </c>
    </row>
    <row r="9" spans="1:11" ht="5.25" customHeight="1">
      <c r="A9" s="653"/>
      <c r="B9" s="657"/>
      <c r="C9" s="660"/>
      <c r="D9" s="660"/>
      <c r="E9" s="660"/>
      <c r="F9" s="660"/>
      <c r="G9" s="660"/>
      <c r="H9" s="660"/>
      <c r="I9" s="659"/>
      <c r="J9" s="659"/>
    </row>
    <row r="10" spans="1:11" ht="9" customHeight="1">
      <c r="A10" s="653" t="s">
        <v>358</v>
      </c>
      <c r="B10" s="657" t="s">
        <v>707</v>
      </c>
      <c r="C10" s="658">
        <v>18099</v>
      </c>
      <c r="D10" s="658">
        <v>14693</v>
      </c>
      <c r="E10" s="658">
        <v>7927</v>
      </c>
      <c r="F10" s="658">
        <v>16160</v>
      </c>
      <c r="G10" s="658">
        <v>8291</v>
      </c>
      <c r="H10" s="658">
        <v>10089</v>
      </c>
      <c r="I10" s="659">
        <f>(+C10/G10*100)-100</f>
        <v>118.29694849837171</v>
      </c>
      <c r="J10" s="659">
        <v>118.29694849837171</v>
      </c>
    </row>
    <row r="11" spans="1:11" ht="9" customHeight="1">
      <c r="A11" s="661" t="s">
        <v>261</v>
      </c>
      <c r="B11" s="654" t="s">
        <v>707</v>
      </c>
      <c r="C11" s="662">
        <v>3680</v>
      </c>
      <c r="D11" s="662">
        <v>6042</v>
      </c>
      <c r="E11" s="662">
        <v>1646</v>
      </c>
      <c r="F11" s="662">
        <v>6422</v>
      </c>
      <c r="G11" s="662">
        <v>4374</v>
      </c>
      <c r="H11" s="662">
        <v>2064</v>
      </c>
      <c r="I11" s="625">
        <f>#N/A</f>
        <v>-15.866483767718336</v>
      </c>
      <c r="J11" s="625">
        <v>-15.866483767718336</v>
      </c>
    </row>
    <row r="12" spans="1:11" ht="9" customHeight="1">
      <c r="A12" s="661" t="s">
        <v>359</v>
      </c>
      <c r="B12" s="654" t="s">
        <v>707</v>
      </c>
      <c r="C12" s="662">
        <v>3401</v>
      </c>
      <c r="D12" s="662">
        <v>131</v>
      </c>
      <c r="E12" s="662">
        <v>16</v>
      </c>
      <c r="F12" s="662">
        <v>12</v>
      </c>
      <c r="G12" s="662">
        <v>99</v>
      </c>
      <c r="H12" s="662">
        <v>1282</v>
      </c>
      <c r="I12" s="625">
        <f>#N/A</f>
        <v>3335.3535353535358</v>
      </c>
      <c r="J12" s="625">
        <v>3335.3535353535358</v>
      </c>
    </row>
    <row r="13" spans="1:11" ht="9" customHeight="1">
      <c r="A13" s="661" t="s">
        <v>360</v>
      </c>
      <c r="B13" s="654" t="s">
        <v>707</v>
      </c>
      <c r="C13" s="662">
        <v>2108</v>
      </c>
      <c r="D13" s="662">
        <v>1857</v>
      </c>
      <c r="E13" s="662">
        <v>2327</v>
      </c>
      <c r="F13" s="662">
        <v>1327</v>
      </c>
      <c r="G13" s="662">
        <v>408</v>
      </c>
      <c r="H13" s="662">
        <v>3695</v>
      </c>
      <c r="I13" s="625">
        <f>#N/A</f>
        <v>416.66666666666674</v>
      </c>
      <c r="J13" s="625">
        <v>416.66666666666674</v>
      </c>
    </row>
    <row r="14" spans="1:11" ht="9" customHeight="1">
      <c r="A14" s="704" t="s">
        <v>845</v>
      </c>
      <c r="B14" s="654" t="s">
        <v>707</v>
      </c>
      <c r="C14" s="705">
        <v>6492</v>
      </c>
      <c r="D14" s="705">
        <v>6432</v>
      </c>
      <c r="E14" s="705">
        <v>3644</v>
      </c>
      <c r="F14" s="705">
        <v>4854</v>
      </c>
      <c r="G14" s="705">
        <v>2319</v>
      </c>
      <c r="H14" s="705">
        <v>1357</v>
      </c>
      <c r="I14" s="706">
        <f>#N/A</f>
        <v>179.94825355756791</v>
      </c>
      <c r="J14" s="706">
        <v>179.94825355756791</v>
      </c>
    </row>
    <row r="15" spans="1:11" ht="9" customHeight="1">
      <c r="A15" s="661" t="s">
        <v>361</v>
      </c>
      <c r="B15" s="654" t="s">
        <v>707</v>
      </c>
      <c r="C15" s="662">
        <v>700</v>
      </c>
      <c r="D15" s="662">
        <v>184</v>
      </c>
      <c r="E15" s="662">
        <v>269</v>
      </c>
      <c r="F15" s="662">
        <v>3204</v>
      </c>
      <c r="G15" s="662">
        <v>295</v>
      </c>
      <c r="H15" s="662">
        <v>1013</v>
      </c>
      <c r="I15" s="625">
        <f>#N/A</f>
        <v>137.28813559322032</v>
      </c>
      <c r="J15" s="625">
        <v>137.28813559322032</v>
      </c>
    </row>
    <row r="16" spans="1:11" ht="9" customHeight="1">
      <c r="A16" s="653" t="s">
        <v>362</v>
      </c>
      <c r="B16" s="657" t="s">
        <v>707</v>
      </c>
      <c r="C16" s="658">
        <v>92530</v>
      </c>
      <c r="D16" s="658">
        <v>79387</v>
      </c>
      <c r="E16" s="658">
        <v>112263</v>
      </c>
      <c r="F16" s="658">
        <v>115926</v>
      </c>
      <c r="G16" s="658">
        <v>92272</v>
      </c>
      <c r="H16" s="658">
        <v>95730</v>
      </c>
      <c r="I16" s="659">
        <f>#N/A</f>
        <v>0.27960811513784734</v>
      </c>
      <c r="J16" s="659">
        <v>0.27960811513784734</v>
      </c>
    </row>
    <row r="17" spans="1:12" ht="9" customHeight="1">
      <c r="A17" s="653" t="s">
        <v>363</v>
      </c>
      <c r="B17" s="657" t="s">
        <v>707</v>
      </c>
      <c r="C17" s="658">
        <v>682</v>
      </c>
      <c r="D17" s="658">
        <v>625</v>
      </c>
      <c r="E17" s="658">
        <v>719</v>
      </c>
      <c r="F17" s="658">
        <v>1461</v>
      </c>
      <c r="G17" s="658">
        <v>1950</v>
      </c>
      <c r="H17" s="658">
        <v>5520</v>
      </c>
      <c r="I17" s="659">
        <f>#N/A</f>
        <v>-65.025641025641022</v>
      </c>
      <c r="J17" s="659">
        <v>-65.025641025641022</v>
      </c>
    </row>
    <row r="18" spans="1:12" ht="5.25" customHeight="1">
      <c r="A18" s="653"/>
      <c r="B18" s="657"/>
      <c r="C18" s="662"/>
      <c r="D18" s="662"/>
      <c r="E18" s="662"/>
      <c r="F18" s="662"/>
      <c r="G18" s="662"/>
      <c r="H18" s="662"/>
      <c r="I18" s="659"/>
      <c r="J18" s="659"/>
    </row>
    <row r="19" spans="1:12" ht="9" customHeight="1">
      <c r="A19" s="653" t="s">
        <v>365</v>
      </c>
      <c r="B19" s="657" t="s">
        <v>707</v>
      </c>
      <c r="C19" s="658">
        <v>51372</v>
      </c>
      <c r="D19" s="658">
        <v>66685</v>
      </c>
      <c r="E19" s="658">
        <v>59824</v>
      </c>
      <c r="F19" s="658">
        <v>31218</v>
      </c>
      <c r="G19" s="658">
        <v>56440</v>
      </c>
      <c r="H19" s="658">
        <v>50937</v>
      </c>
      <c r="I19" s="659">
        <f>(+C19/G19*100)-100</f>
        <v>-8.9794472005669661</v>
      </c>
      <c r="J19" s="659">
        <v>-8.9794472005669661</v>
      </c>
    </row>
    <row r="20" spans="1:12" ht="9" customHeight="1">
      <c r="A20" s="653" t="s">
        <v>417</v>
      </c>
      <c r="B20" s="654" t="s">
        <v>707</v>
      </c>
      <c r="C20" s="662">
        <v>2054</v>
      </c>
      <c r="D20" s="662">
        <v>10390</v>
      </c>
      <c r="E20" s="662">
        <v>12320</v>
      </c>
      <c r="F20" s="662">
        <v>9240</v>
      </c>
      <c r="G20" s="662">
        <v>3441</v>
      </c>
      <c r="H20" s="662">
        <v>3902</v>
      </c>
      <c r="I20" s="625">
        <f>(+C20/G20*100)-100</f>
        <v>-40.308049985469339</v>
      </c>
      <c r="J20" s="625">
        <v>-40.308049985469339</v>
      </c>
    </row>
    <row r="21" spans="1:12" ht="9" customHeight="1">
      <c r="A21" s="632" t="s">
        <v>366</v>
      </c>
      <c r="B21" s="654" t="s">
        <v>707</v>
      </c>
      <c r="C21" s="662">
        <v>24974</v>
      </c>
      <c r="D21" s="662">
        <v>25830</v>
      </c>
      <c r="E21" s="662">
        <v>33963</v>
      </c>
      <c r="F21" s="662">
        <v>4904</v>
      </c>
      <c r="G21" s="662">
        <v>9457</v>
      </c>
      <c r="H21" s="662">
        <v>20044</v>
      </c>
      <c r="I21" s="625">
        <f>(+C21/G21*100)-100</f>
        <v>164.07951781748966</v>
      </c>
      <c r="J21" s="625">
        <v>164.07951781748966</v>
      </c>
      <c r="K21" s="32"/>
      <c r="L21" s="32"/>
    </row>
    <row r="22" spans="1:12" ht="9" customHeight="1">
      <c r="A22" s="632"/>
      <c r="B22" s="654"/>
      <c r="C22" s="531"/>
      <c r="D22" s="531"/>
      <c r="E22" s="531"/>
      <c r="F22" s="531"/>
      <c r="G22" s="531"/>
      <c r="H22" s="531"/>
      <c r="I22" s="531"/>
      <c r="J22" s="625"/>
    </row>
    <row r="23" spans="1:12" ht="9" customHeight="1">
      <c r="A23" s="653" t="s">
        <v>838</v>
      </c>
      <c r="B23" s="654"/>
      <c r="C23" s="663"/>
      <c r="D23" s="663"/>
      <c r="E23" s="663"/>
      <c r="F23" s="663"/>
      <c r="G23" s="663"/>
      <c r="H23" s="663"/>
      <c r="I23" s="531"/>
      <c r="J23" s="625"/>
    </row>
    <row r="24" spans="1:12" ht="9" customHeight="1">
      <c r="A24" s="632"/>
      <c r="B24" s="654"/>
      <c r="C24" s="663"/>
      <c r="D24" s="663"/>
      <c r="E24" s="663"/>
      <c r="F24" s="663"/>
      <c r="G24" s="663"/>
      <c r="H24" s="663"/>
      <c r="I24" s="531"/>
      <c r="J24" s="625"/>
      <c r="K24" s="32"/>
      <c r="L24" s="32"/>
    </row>
    <row r="25" spans="1:12" ht="9" customHeight="1">
      <c r="A25" s="653" t="s">
        <v>330</v>
      </c>
      <c r="B25" s="657" t="s">
        <v>707</v>
      </c>
      <c r="C25" s="664">
        <f>#N/A</f>
        <v>3704873</v>
      </c>
      <c r="D25" s="664">
        <f>#N/A</f>
        <v>3624188</v>
      </c>
      <c r="E25" s="664">
        <f>#N/A</f>
        <v>4041326</v>
      </c>
      <c r="F25" s="664">
        <f>#N/A</f>
        <v>4038309</v>
      </c>
      <c r="G25" s="664">
        <f>#N/A</f>
        <v>3905811</v>
      </c>
      <c r="H25" s="664">
        <f>#N/A</f>
        <v>3840978</v>
      </c>
      <c r="I25" s="659">
        <f>(+C25/G25*100)-100</f>
        <v>-5.1445909697115439</v>
      </c>
      <c r="J25" s="659">
        <v>-5.1445909697115439</v>
      </c>
    </row>
    <row r="26" spans="1:12" ht="5.25" customHeight="1">
      <c r="A26" s="653"/>
      <c r="B26" s="657"/>
      <c r="C26" s="664"/>
      <c r="D26" s="664"/>
      <c r="E26" s="664"/>
      <c r="F26" s="664"/>
      <c r="G26" s="664"/>
      <c r="H26" s="664"/>
      <c r="I26" s="659"/>
      <c r="J26" s="659"/>
    </row>
    <row r="27" spans="1:12" ht="9" customHeight="1">
      <c r="A27" s="653" t="s">
        <v>358</v>
      </c>
      <c r="B27" s="657" t="s">
        <v>707</v>
      </c>
      <c r="C27" s="664">
        <v>296797</v>
      </c>
      <c r="D27" s="664">
        <v>220593</v>
      </c>
      <c r="E27" s="664">
        <v>99369</v>
      </c>
      <c r="F27" s="664">
        <v>232854</v>
      </c>
      <c r="G27" s="664">
        <v>126347</v>
      </c>
      <c r="H27" s="664">
        <v>131373</v>
      </c>
      <c r="I27" s="659">
        <f>#N/A</f>
        <v>134.90625024733473</v>
      </c>
      <c r="J27" s="659">
        <v>134.90625024733473</v>
      </c>
    </row>
    <row r="28" spans="1:12" ht="9" customHeight="1">
      <c r="A28" s="661" t="s">
        <v>261</v>
      </c>
      <c r="B28" s="654" t="s">
        <v>707</v>
      </c>
      <c r="C28" s="665">
        <v>65011</v>
      </c>
      <c r="D28" s="665">
        <v>114457</v>
      </c>
      <c r="E28" s="665">
        <v>15873</v>
      </c>
      <c r="F28" s="665">
        <v>109700</v>
      </c>
      <c r="G28" s="665">
        <v>66350</v>
      </c>
      <c r="H28" s="665">
        <v>28344</v>
      </c>
      <c r="I28" s="625">
        <f>#N/A</f>
        <v>-2.0180859080632985</v>
      </c>
      <c r="J28" s="625">
        <v>-2.0180859080632985</v>
      </c>
    </row>
    <row r="29" spans="1:12" ht="9" customHeight="1">
      <c r="A29" s="661" t="s">
        <v>359</v>
      </c>
      <c r="B29" s="654" t="s">
        <v>707</v>
      </c>
      <c r="C29" s="665">
        <v>44334</v>
      </c>
      <c r="D29" s="665">
        <v>1649</v>
      </c>
      <c r="E29" s="665">
        <v>748</v>
      </c>
      <c r="F29" s="665">
        <v>266</v>
      </c>
      <c r="G29" s="665">
        <v>1420</v>
      </c>
      <c r="H29" s="665">
        <v>21578</v>
      </c>
      <c r="I29" s="625">
        <f>#N/A</f>
        <v>3022.1126760563379</v>
      </c>
      <c r="J29" s="625">
        <v>3022.1126760563379</v>
      </c>
    </row>
    <row r="30" spans="1:12" ht="9" customHeight="1">
      <c r="A30" s="661" t="s">
        <v>360</v>
      </c>
      <c r="B30" s="654" t="s">
        <v>707</v>
      </c>
      <c r="C30" s="665">
        <v>25732</v>
      </c>
      <c r="D30" s="665">
        <v>18672</v>
      </c>
      <c r="E30" s="665">
        <v>27389</v>
      </c>
      <c r="F30" s="665">
        <v>11070</v>
      </c>
      <c r="G30" s="665">
        <v>7369</v>
      </c>
      <c r="H30" s="665">
        <v>41168</v>
      </c>
      <c r="I30" s="625">
        <f>#N/A</f>
        <v>249.19256344144389</v>
      </c>
      <c r="J30" s="625">
        <v>249.19256344144389</v>
      </c>
    </row>
    <row r="31" spans="1:12" ht="9" customHeight="1">
      <c r="A31" s="704" t="s">
        <v>845</v>
      </c>
      <c r="B31" s="654" t="s">
        <v>707</v>
      </c>
      <c r="C31" s="707">
        <v>126223</v>
      </c>
      <c r="D31" s="707">
        <v>81608</v>
      </c>
      <c r="E31" s="707">
        <v>48970</v>
      </c>
      <c r="F31" s="707">
        <v>71675</v>
      </c>
      <c r="G31" s="707">
        <v>32663</v>
      </c>
      <c r="H31" s="707">
        <v>18312</v>
      </c>
      <c r="I31" s="706">
        <f>#N/A</f>
        <v>286.44031472920426</v>
      </c>
      <c r="J31" s="706">
        <v>286.44031472920426</v>
      </c>
    </row>
    <row r="32" spans="1:12" ht="9" customHeight="1">
      <c r="A32" s="661" t="s">
        <v>361</v>
      </c>
      <c r="B32" s="654" t="s">
        <v>707</v>
      </c>
      <c r="C32" s="665">
        <v>7567</v>
      </c>
      <c r="D32" s="665">
        <v>2638</v>
      </c>
      <c r="E32" s="665">
        <v>6209</v>
      </c>
      <c r="F32" s="665">
        <v>35375</v>
      </c>
      <c r="G32" s="665">
        <v>6145</v>
      </c>
      <c r="H32" s="665">
        <v>12488</v>
      </c>
      <c r="I32" s="625">
        <f>#N/A</f>
        <v>23.140764849471111</v>
      </c>
      <c r="J32" s="625">
        <v>23.140764849471111</v>
      </c>
    </row>
    <row r="33" spans="1:11" ht="9" customHeight="1">
      <c r="A33" s="653" t="s">
        <v>362</v>
      </c>
      <c r="B33" s="657" t="s">
        <v>707</v>
      </c>
      <c r="C33" s="664">
        <v>2241467</v>
      </c>
      <c r="D33" s="664">
        <v>2128956</v>
      </c>
      <c r="E33" s="664">
        <v>2796985</v>
      </c>
      <c r="F33" s="664">
        <v>3274045</v>
      </c>
      <c r="G33" s="664">
        <v>2397256</v>
      </c>
      <c r="H33" s="664">
        <v>2454304</v>
      </c>
      <c r="I33" s="659">
        <f>#N/A</f>
        <v>-6.4986384432868221</v>
      </c>
      <c r="J33" s="659">
        <v>-6.4986384432868221</v>
      </c>
    </row>
    <row r="34" spans="1:11" ht="9" customHeight="1">
      <c r="A34" s="653" t="s">
        <v>363</v>
      </c>
      <c r="B34" s="657" t="s">
        <v>707</v>
      </c>
      <c r="C34" s="664">
        <v>16391</v>
      </c>
      <c r="D34" s="664">
        <v>12235</v>
      </c>
      <c r="E34" s="664">
        <v>8011</v>
      </c>
      <c r="F34" s="664">
        <v>25546</v>
      </c>
      <c r="G34" s="664">
        <v>43369</v>
      </c>
      <c r="H34" s="664">
        <v>80891</v>
      </c>
      <c r="I34" s="659">
        <f>#N/A</f>
        <v>-62.205722981853398</v>
      </c>
      <c r="J34" s="659">
        <v>-62.205722981853398</v>
      </c>
    </row>
    <row r="35" spans="1:11" ht="5.25" customHeight="1">
      <c r="A35" s="653"/>
      <c r="B35" s="657"/>
      <c r="C35" s="664"/>
      <c r="D35" s="664"/>
      <c r="E35" s="664"/>
      <c r="F35" s="664"/>
      <c r="G35" s="664"/>
      <c r="H35" s="664"/>
      <c r="I35" s="659"/>
      <c r="J35" s="659"/>
    </row>
    <row r="36" spans="1:11" ht="9" customHeight="1">
      <c r="A36" s="653" t="s">
        <v>365</v>
      </c>
      <c r="B36" s="657" t="s">
        <v>707</v>
      </c>
      <c r="C36" s="664">
        <v>1150218</v>
      </c>
      <c r="D36" s="664">
        <v>1262404</v>
      </c>
      <c r="E36" s="664">
        <v>1136961</v>
      </c>
      <c r="F36" s="664">
        <v>505864</v>
      </c>
      <c r="G36" s="664">
        <v>1338839</v>
      </c>
      <c r="H36" s="664">
        <v>1174410</v>
      </c>
      <c r="I36" s="659">
        <f>(+C36/G36*100)-100</f>
        <v>-14.088400472349548</v>
      </c>
      <c r="J36" s="659">
        <v>-14.088400472349548</v>
      </c>
    </row>
    <row r="37" spans="1:11" ht="9" customHeight="1">
      <c r="A37" s="653" t="s">
        <v>417</v>
      </c>
      <c r="B37" s="654" t="s">
        <v>707</v>
      </c>
      <c r="C37" s="665">
        <v>29556</v>
      </c>
      <c r="D37" s="665">
        <v>169833</v>
      </c>
      <c r="E37" s="665">
        <v>192795</v>
      </c>
      <c r="F37" s="665">
        <v>118423</v>
      </c>
      <c r="G37" s="665">
        <v>64598</v>
      </c>
      <c r="H37" s="665">
        <v>64587</v>
      </c>
      <c r="I37" s="625">
        <f>(+C37/G37*100)-100</f>
        <v>-54.246261494163903</v>
      </c>
      <c r="J37" s="625">
        <v>-54.246261494163903</v>
      </c>
    </row>
    <row r="38" spans="1:11" ht="9" customHeight="1">
      <c r="A38" s="632" t="s">
        <v>366</v>
      </c>
      <c r="B38" s="654" t="s">
        <v>707</v>
      </c>
      <c r="C38" s="662">
        <v>593128</v>
      </c>
      <c r="D38" s="662">
        <v>541759</v>
      </c>
      <c r="E38" s="662">
        <v>689864</v>
      </c>
      <c r="F38" s="662">
        <v>66217</v>
      </c>
      <c r="G38" s="662">
        <v>194258</v>
      </c>
      <c r="H38" s="662">
        <v>506392</v>
      </c>
      <c r="I38" s="625">
        <f>(+C38/G38*100)-100</f>
        <v>205.33002501827468</v>
      </c>
      <c r="J38" s="625">
        <v>205.33002501827468</v>
      </c>
    </row>
    <row r="39" spans="1:11" ht="9" customHeight="1">
      <c r="A39" s="632"/>
      <c r="B39" s="654"/>
      <c r="C39" s="663"/>
      <c r="D39" s="663"/>
      <c r="E39" s="663"/>
      <c r="F39" s="663"/>
      <c r="G39" s="663"/>
      <c r="H39" s="663"/>
      <c r="I39" s="531"/>
      <c r="J39" s="625"/>
    </row>
    <row r="40" spans="1:11" ht="9" customHeight="1">
      <c r="A40" s="653" t="s">
        <v>353</v>
      </c>
      <c r="B40" s="654"/>
      <c r="C40" s="663"/>
      <c r="D40" s="663"/>
      <c r="E40" s="663"/>
      <c r="F40" s="663"/>
      <c r="G40" s="663"/>
      <c r="H40" s="663"/>
      <c r="I40" s="531"/>
      <c r="J40" s="625"/>
    </row>
    <row r="41" spans="1:11" ht="9" customHeight="1">
      <c r="A41" s="632"/>
      <c r="B41" s="654"/>
      <c r="C41" s="663"/>
      <c r="D41" s="663"/>
      <c r="E41" s="663"/>
      <c r="F41" s="663"/>
      <c r="G41" s="663"/>
      <c r="H41" s="663"/>
      <c r="I41" s="531"/>
      <c r="J41" s="625"/>
    </row>
    <row r="42" spans="1:11" ht="10.5" customHeight="1">
      <c r="A42" s="653" t="s">
        <v>330</v>
      </c>
      <c r="B42" s="657" t="s">
        <v>721</v>
      </c>
      <c r="C42" s="664">
        <f>#N/A</f>
        <v>19949.688459999998</v>
      </c>
      <c r="D42" s="664">
        <f>#N/A</f>
        <v>19427.51453</v>
      </c>
      <c r="E42" s="664">
        <f>#N/A</f>
        <v>20855.227480000001</v>
      </c>
      <c r="F42" s="664">
        <f>#N/A</f>
        <v>20742.175800000001</v>
      </c>
      <c r="G42" s="664">
        <f>#N/A</f>
        <v>20653.497660000001</v>
      </c>
      <c r="H42" s="664">
        <f>#N/A</f>
        <v>20059.090029999999</v>
      </c>
      <c r="I42" s="659">
        <f>(+C42/G42*100)-100</f>
        <v>-3.4076998074911273</v>
      </c>
      <c r="J42" s="659">
        <v>-3.4076998074911273</v>
      </c>
    </row>
    <row r="43" spans="1:11" ht="5.25" customHeight="1">
      <c r="A43" s="653"/>
      <c r="B43" s="657"/>
      <c r="C43" s="666"/>
      <c r="D43" s="666"/>
      <c r="E43" s="666"/>
      <c r="F43" s="666"/>
      <c r="G43" s="666"/>
      <c r="H43" s="666"/>
      <c r="I43" s="659"/>
      <c r="J43" s="659"/>
    </row>
    <row r="44" spans="1:11" ht="10.5" customHeight="1">
      <c r="A44" s="653" t="s">
        <v>358</v>
      </c>
      <c r="B44" s="657" t="s">
        <v>721</v>
      </c>
      <c r="C44" s="666">
        <v>1546.9649099999999</v>
      </c>
      <c r="D44" s="666">
        <v>1136.57368</v>
      </c>
      <c r="E44" s="666">
        <v>499.29523999999998</v>
      </c>
      <c r="F44" s="666">
        <v>1107.3512599999999</v>
      </c>
      <c r="G44" s="666">
        <v>650.00188000000003</v>
      </c>
      <c r="H44" s="666">
        <v>641.97769999999991</v>
      </c>
      <c r="I44" s="659">
        <f>#N/A</f>
        <v>137.9939131868357</v>
      </c>
      <c r="J44" s="659">
        <v>137.9939131868357</v>
      </c>
      <c r="K44" s="33"/>
    </row>
    <row r="45" spans="1:11" ht="10.5" customHeight="1">
      <c r="A45" s="661" t="s">
        <v>261</v>
      </c>
      <c r="B45" s="654" t="s">
        <v>722</v>
      </c>
      <c r="C45" s="667">
        <v>323.73680000000002</v>
      </c>
      <c r="D45" s="667">
        <v>578.08898999999997</v>
      </c>
      <c r="E45" s="667">
        <v>65.523930000000007</v>
      </c>
      <c r="F45" s="667">
        <v>505.89861999999999</v>
      </c>
      <c r="G45" s="667">
        <v>327.84654999999998</v>
      </c>
      <c r="H45" s="667">
        <v>101.11897999999999</v>
      </c>
      <c r="I45" s="625">
        <f>#N/A</f>
        <v>-1.2535590202184466</v>
      </c>
      <c r="J45" s="625">
        <v>-1.2535590202184466</v>
      </c>
    </row>
    <row r="46" spans="1:11" ht="10.5" customHeight="1">
      <c r="A46" s="661" t="s">
        <v>359</v>
      </c>
      <c r="B46" s="654" t="s">
        <v>722</v>
      </c>
      <c r="C46" s="668">
        <v>217.90476999999998</v>
      </c>
      <c r="D46" s="668">
        <v>8.3818000000000001</v>
      </c>
      <c r="E46" s="668">
        <v>2.0528000000000004</v>
      </c>
      <c r="F46" s="668">
        <v>0.6875</v>
      </c>
      <c r="G46" s="668">
        <v>4.6741899999999994</v>
      </c>
      <c r="H46" s="668">
        <v>110.10155</v>
      </c>
      <c r="I46" s="625">
        <f>#N/A</f>
        <v>4561.8723244027306</v>
      </c>
      <c r="J46" s="625">
        <v>4561.8723244027306</v>
      </c>
    </row>
    <row r="47" spans="1:11" ht="10.5" customHeight="1">
      <c r="A47" s="661" t="s">
        <v>360</v>
      </c>
      <c r="B47" s="654" t="s">
        <v>722</v>
      </c>
      <c r="C47" s="667">
        <v>125.51361</v>
      </c>
      <c r="D47" s="667">
        <v>85.900580000000005</v>
      </c>
      <c r="E47" s="667">
        <v>133.30807999999999</v>
      </c>
      <c r="F47" s="667">
        <v>56.062609999999999</v>
      </c>
      <c r="G47" s="667">
        <v>32.006080000000004</v>
      </c>
      <c r="H47" s="667">
        <v>205.80701000000002</v>
      </c>
      <c r="I47" s="625">
        <f>#N/A</f>
        <v>292.15552170087682</v>
      </c>
      <c r="J47" s="625">
        <v>292.15552170087682</v>
      </c>
    </row>
    <row r="48" spans="1:11" ht="10.5" customHeight="1">
      <c r="A48" s="704" t="s">
        <v>845</v>
      </c>
      <c r="B48" s="654" t="s">
        <v>722</v>
      </c>
      <c r="C48" s="708">
        <v>699.66899000000001</v>
      </c>
      <c r="D48" s="708">
        <v>446.57473999999996</v>
      </c>
      <c r="E48" s="708">
        <v>265.68196999999998</v>
      </c>
      <c r="F48" s="708">
        <v>344.36642999999998</v>
      </c>
      <c r="G48" s="708">
        <v>191.25056000000001</v>
      </c>
      <c r="H48" s="708">
        <v>104.4068</v>
      </c>
      <c r="I48" s="706">
        <f>#N/A</f>
        <v>265.83892355661601</v>
      </c>
      <c r="J48" s="706">
        <v>265.83892355661601</v>
      </c>
    </row>
    <row r="49" spans="1:10" ht="10.5" customHeight="1">
      <c r="A49" s="661" t="s">
        <v>361</v>
      </c>
      <c r="B49" s="654" t="s">
        <v>722</v>
      </c>
      <c r="C49" s="667">
        <v>35.410629999999998</v>
      </c>
      <c r="D49" s="667">
        <v>10.97376</v>
      </c>
      <c r="E49" s="667">
        <v>32.090830000000004</v>
      </c>
      <c r="F49" s="667">
        <v>175.00942000000001</v>
      </c>
      <c r="G49" s="667">
        <v>26.828250000000001</v>
      </c>
      <c r="H49" s="667">
        <v>65.879689999999997</v>
      </c>
      <c r="I49" s="625">
        <f>#N/A</f>
        <v>31.9900850782291</v>
      </c>
      <c r="J49" s="625">
        <v>31.9900850782291</v>
      </c>
    </row>
    <row r="50" spans="1:10" ht="10.5" customHeight="1">
      <c r="A50" s="653" t="s">
        <v>362</v>
      </c>
      <c r="B50" s="657" t="s">
        <v>721</v>
      </c>
      <c r="C50" s="669">
        <v>12227.729949999999</v>
      </c>
      <c r="D50" s="669">
        <v>11598.348980000001</v>
      </c>
      <c r="E50" s="669">
        <v>14281.566269999999</v>
      </c>
      <c r="F50" s="669">
        <v>17136.66489</v>
      </c>
      <c r="G50" s="669">
        <v>12753.91222</v>
      </c>
      <c r="H50" s="669">
        <v>12787.907310000001</v>
      </c>
      <c r="I50" s="659">
        <f>#N/A</f>
        <v>-4.1256538458440275</v>
      </c>
      <c r="J50" s="659">
        <v>-4.1256538458440275</v>
      </c>
    </row>
    <row r="51" spans="1:10" ht="10.5" customHeight="1">
      <c r="A51" s="653" t="s">
        <v>363</v>
      </c>
      <c r="B51" s="657" t="s">
        <v>721</v>
      </c>
      <c r="C51" s="669">
        <v>96.347649999999987</v>
      </c>
      <c r="D51" s="669">
        <v>67.660309999999996</v>
      </c>
      <c r="E51" s="669">
        <v>37.047779999999996</v>
      </c>
      <c r="F51" s="669">
        <v>109.13274</v>
      </c>
      <c r="G51" s="669">
        <v>215.53357</v>
      </c>
      <c r="H51" s="669">
        <v>398.13951000000003</v>
      </c>
      <c r="I51" s="659">
        <f>#N/A</f>
        <v>-55.298077232238121</v>
      </c>
      <c r="J51" s="659">
        <v>-55.298077232238121</v>
      </c>
    </row>
    <row r="52" spans="1:10" ht="5.25" customHeight="1">
      <c r="A52" s="653"/>
      <c r="B52" s="657"/>
      <c r="C52" s="669"/>
      <c r="D52" s="669"/>
      <c r="E52" s="669"/>
      <c r="F52" s="669"/>
      <c r="G52" s="669"/>
      <c r="H52" s="669"/>
      <c r="I52" s="659"/>
      <c r="J52" s="659"/>
    </row>
    <row r="53" spans="1:10" ht="10.5" customHeight="1">
      <c r="A53" s="653" t="s">
        <v>365</v>
      </c>
      <c r="B53" s="657" t="s">
        <v>721</v>
      </c>
      <c r="C53" s="669">
        <v>6078.6459500000001</v>
      </c>
      <c r="D53" s="669">
        <v>6624.93156</v>
      </c>
      <c r="E53" s="669">
        <v>6037.31819</v>
      </c>
      <c r="F53" s="669">
        <v>2389.02691</v>
      </c>
      <c r="G53" s="669">
        <v>7034.0499900000004</v>
      </c>
      <c r="H53" s="669">
        <v>6231.0655099999994</v>
      </c>
      <c r="I53" s="659">
        <f>(+C53/G53*100)-100</f>
        <v>-13.582559711094689</v>
      </c>
      <c r="J53" s="659">
        <v>-13.582559711094689</v>
      </c>
    </row>
    <row r="54" spans="1:10" ht="10.5" customHeight="1">
      <c r="A54" s="653" t="s">
        <v>417</v>
      </c>
      <c r="B54" s="654" t="s">
        <v>722</v>
      </c>
      <c r="C54" s="667">
        <v>140.37115</v>
      </c>
      <c r="D54" s="667">
        <v>819.86315000000002</v>
      </c>
      <c r="E54" s="667">
        <v>975.89868000000001</v>
      </c>
      <c r="F54" s="667">
        <v>539.31222000000002</v>
      </c>
      <c r="G54" s="667">
        <v>291.02130999999997</v>
      </c>
      <c r="H54" s="667">
        <v>311.27671999999995</v>
      </c>
      <c r="I54" s="625">
        <f>(+C54/G54*100)-100</f>
        <v>-51.766023594629544</v>
      </c>
      <c r="J54" s="625">
        <v>-51.766023594629544</v>
      </c>
    </row>
    <row r="55" spans="1:10" ht="10.5" customHeight="1">
      <c r="A55" s="632" t="s">
        <v>366</v>
      </c>
      <c r="B55" s="654" t="s">
        <v>722</v>
      </c>
      <c r="C55" s="667">
        <v>3191.2857400000003</v>
      </c>
      <c r="D55" s="667">
        <v>2848.9537999999998</v>
      </c>
      <c r="E55" s="667">
        <v>3721.7527999999998</v>
      </c>
      <c r="F55" s="667">
        <v>331.46110999999996</v>
      </c>
      <c r="G55" s="667">
        <v>983.35079000000007</v>
      </c>
      <c r="H55" s="667">
        <v>2752.1192500000002</v>
      </c>
      <c r="I55" s="625">
        <f>(+C55/G55*100)-100</f>
        <v>224.53177161732896</v>
      </c>
      <c r="J55" s="625">
        <v>224.53177161732896</v>
      </c>
    </row>
    <row r="56" spans="1:10" ht="3.75" customHeight="1" thickBot="1">
      <c r="A56" s="670"/>
      <c r="B56" s="671"/>
      <c r="C56" s="670"/>
      <c r="D56" s="670"/>
      <c r="E56" s="670"/>
      <c r="F56" s="670"/>
      <c r="G56" s="670"/>
      <c r="H56" s="670"/>
      <c r="I56" s="670"/>
      <c r="J56" s="670"/>
    </row>
    <row r="57" spans="1:10" ht="10.5" customHeight="1">
      <c r="A57" s="531" t="s">
        <v>839</v>
      </c>
      <c r="B57" s="672"/>
      <c r="C57" s="531"/>
      <c r="D57" s="632"/>
      <c r="E57" s="632"/>
      <c r="F57" s="632"/>
      <c r="G57" s="632"/>
      <c r="H57" s="632"/>
      <c r="I57" s="632"/>
      <c r="J57" s="632"/>
    </row>
    <row r="58" spans="1:10">
      <c r="A58" s="168"/>
      <c r="B58" s="132"/>
      <c r="C58" s="168"/>
      <c r="D58" s="168"/>
      <c r="E58" s="168"/>
      <c r="F58" s="168"/>
      <c r="G58" s="168"/>
      <c r="H58" s="417"/>
      <c r="I58" s="168"/>
      <c r="J58" s="168"/>
    </row>
    <row r="59" spans="1:10">
      <c r="A59" s="168"/>
      <c r="B59" s="132"/>
      <c r="C59" s="168"/>
      <c r="D59" s="168"/>
      <c r="E59" s="168"/>
      <c r="F59" s="168"/>
      <c r="G59" s="168"/>
      <c r="H59" s="417"/>
      <c r="I59" s="168"/>
      <c r="J59" s="168"/>
    </row>
    <row r="60" spans="1:10">
      <c r="A60" s="168"/>
      <c r="B60" s="132"/>
      <c r="C60" s="168"/>
      <c r="D60" s="168"/>
      <c r="E60" s="168"/>
      <c r="F60" s="168"/>
      <c r="G60" s="168"/>
      <c r="H60" s="417"/>
      <c r="I60" s="168"/>
      <c r="J60" s="168"/>
    </row>
    <row r="61" spans="1:10">
      <c r="A61" s="168"/>
      <c r="B61" s="132"/>
      <c r="C61" s="168"/>
      <c r="D61" s="168"/>
      <c r="E61" s="168"/>
      <c r="F61" s="168"/>
      <c r="G61" s="168"/>
      <c r="H61" s="417"/>
      <c r="I61" s="168"/>
      <c r="J61" s="168"/>
    </row>
    <row r="62" spans="1:10">
      <c r="A62" s="168"/>
      <c r="B62" s="132"/>
      <c r="C62" s="168"/>
      <c r="D62" s="168"/>
      <c r="E62" s="168"/>
      <c r="F62" s="168"/>
      <c r="G62" s="168"/>
      <c r="H62" s="417"/>
      <c r="I62" s="168"/>
      <c r="J62" s="168"/>
    </row>
    <row r="63" spans="1:10">
      <c r="A63" s="168"/>
      <c r="B63" s="132"/>
      <c r="C63" s="168"/>
      <c r="D63" s="168"/>
      <c r="E63" s="168"/>
      <c r="F63" s="168"/>
      <c r="G63" s="168"/>
      <c r="H63" s="417"/>
      <c r="I63" s="168"/>
      <c r="J63" s="168"/>
    </row>
  </sheetData>
  <mergeCells count="3">
    <mergeCell ref="A1:J1"/>
    <mergeCell ref="C3:H3"/>
    <mergeCell ref="I3:J3"/>
  </mergeCells>
  <phoneticPr fontId="10" type="noConversion"/>
  <conditionalFormatting sqref="C46">
    <cfRule type="cellIs" dxfId="638" priority="639" operator="between">
      <formula>0.000001</formula>
      <formula>0.05</formula>
    </cfRule>
  </conditionalFormatting>
  <conditionalFormatting sqref="F46:H46">
    <cfRule type="cellIs" dxfId="637" priority="638" operator="between">
      <formula>0.000001</formula>
      <formula>0.05</formula>
    </cfRule>
  </conditionalFormatting>
  <conditionalFormatting sqref="D46">
    <cfRule type="cellIs" dxfId="636" priority="637" operator="between">
      <formula>0.000001</formula>
      <formula>0.05</formula>
    </cfRule>
  </conditionalFormatting>
  <conditionalFormatting sqref="D46">
    <cfRule type="cellIs" dxfId="635" priority="636" operator="between">
      <formula>0.000001</formula>
      <formula>0.05</formula>
    </cfRule>
  </conditionalFormatting>
  <conditionalFormatting sqref="E46">
    <cfRule type="cellIs" dxfId="634" priority="635" operator="between">
      <formula>0.000001</formula>
      <formula>0.05</formula>
    </cfRule>
  </conditionalFormatting>
  <conditionalFormatting sqref="D46">
    <cfRule type="cellIs" dxfId="633" priority="634" operator="between">
      <formula>0.000001</formula>
      <formula>0.05</formula>
    </cfRule>
  </conditionalFormatting>
  <conditionalFormatting sqref="E46">
    <cfRule type="cellIs" dxfId="632" priority="633" operator="between">
      <formula>0.000001</formula>
      <formula>0.05</formula>
    </cfRule>
  </conditionalFormatting>
  <conditionalFormatting sqref="E46">
    <cfRule type="cellIs" dxfId="631" priority="632" operator="between">
      <formula>0.000001</formula>
      <formula>0.05</formula>
    </cfRule>
  </conditionalFormatting>
  <conditionalFormatting sqref="F46">
    <cfRule type="cellIs" dxfId="630" priority="631" operator="between">
      <formula>0.000001</formula>
      <formula>0.05</formula>
    </cfRule>
  </conditionalFormatting>
  <conditionalFormatting sqref="D46">
    <cfRule type="cellIs" dxfId="629" priority="630" operator="between">
      <formula>0.000001</formula>
      <formula>0.05</formula>
    </cfRule>
  </conditionalFormatting>
  <conditionalFormatting sqref="E46">
    <cfRule type="cellIs" dxfId="628" priority="629" operator="between">
      <formula>0.000001</formula>
      <formula>0.05</formula>
    </cfRule>
  </conditionalFormatting>
  <conditionalFormatting sqref="E46">
    <cfRule type="cellIs" dxfId="627" priority="628" operator="between">
      <formula>0.000001</formula>
      <formula>0.05</formula>
    </cfRule>
  </conditionalFormatting>
  <conditionalFormatting sqref="F46">
    <cfRule type="cellIs" dxfId="626" priority="627" operator="between">
      <formula>0.000001</formula>
      <formula>0.05</formula>
    </cfRule>
  </conditionalFormatting>
  <conditionalFormatting sqref="E46">
    <cfRule type="cellIs" dxfId="625" priority="626" operator="between">
      <formula>0.000001</formula>
      <formula>0.05</formula>
    </cfRule>
  </conditionalFormatting>
  <conditionalFormatting sqref="F46">
    <cfRule type="cellIs" dxfId="624" priority="625" operator="between">
      <formula>0.000001</formula>
      <formula>0.05</formula>
    </cfRule>
  </conditionalFormatting>
  <conditionalFormatting sqref="F46">
    <cfRule type="cellIs" dxfId="623" priority="624" operator="between">
      <formula>0.000001</formula>
      <formula>0.05</formula>
    </cfRule>
  </conditionalFormatting>
  <conditionalFormatting sqref="G46">
    <cfRule type="cellIs" dxfId="622" priority="623" operator="between">
      <formula>0.000001</formula>
      <formula>0.05</formula>
    </cfRule>
  </conditionalFormatting>
  <conditionalFormatting sqref="D46">
    <cfRule type="cellIs" dxfId="621" priority="622" operator="between">
      <formula>0.000001</formula>
      <formula>0.05</formula>
    </cfRule>
  </conditionalFormatting>
  <conditionalFormatting sqref="E46">
    <cfRule type="cellIs" dxfId="620" priority="621" operator="between">
      <formula>0.000001</formula>
      <formula>0.05</formula>
    </cfRule>
  </conditionalFormatting>
  <conditionalFormatting sqref="E46">
    <cfRule type="cellIs" dxfId="619" priority="620" operator="between">
      <formula>0.000001</formula>
      <formula>0.05</formula>
    </cfRule>
  </conditionalFormatting>
  <conditionalFormatting sqref="F46">
    <cfRule type="cellIs" dxfId="618" priority="619" operator="between">
      <formula>0.000001</formula>
      <formula>0.05</formula>
    </cfRule>
  </conditionalFormatting>
  <conditionalFormatting sqref="E46">
    <cfRule type="cellIs" dxfId="617" priority="618" operator="between">
      <formula>0.000001</formula>
      <formula>0.05</formula>
    </cfRule>
  </conditionalFormatting>
  <conditionalFormatting sqref="F46">
    <cfRule type="cellIs" dxfId="616" priority="617" operator="between">
      <formula>0.000001</formula>
      <formula>0.05</formula>
    </cfRule>
  </conditionalFormatting>
  <conditionalFormatting sqref="F46">
    <cfRule type="cellIs" dxfId="615" priority="616" operator="between">
      <formula>0.000001</formula>
      <formula>0.05</formula>
    </cfRule>
  </conditionalFormatting>
  <conditionalFormatting sqref="G46">
    <cfRule type="cellIs" dxfId="614" priority="615" operator="between">
      <formula>0.000001</formula>
      <formula>0.05</formula>
    </cfRule>
  </conditionalFormatting>
  <conditionalFormatting sqref="E46">
    <cfRule type="cellIs" dxfId="613" priority="614" operator="between">
      <formula>0.000001</formula>
      <formula>0.05</formula>
    </cfRule>
  </conditionalFormatting>
  <conditionalFormatting sqref="F46">
    <cfRule type="cellIs" dxfId="612" priority="613" operator="between">
      <formula>0.000001</formula>
      <formula>0.05</formula>
    </cfRule>
  </conditionalFormatting>
  <conditionalFormatting sqref="F46">
    <cfRule type="cellIs" dxfId="611" priority="612" operator="between">
      <formula>0.000001</formula>
      <formula>0.05</formula>
    </cfRule>
  </conditionalFormatting>
  <conditionalFormatting sqref="G46">
    <cfRule type="cellIs" dxfId="610" priority="611" operator="between">
      <formula>0.000001</formula>
      <formula>0.05</formula>
    </cfRule>
  </conditionalFormatting>
  <conditionalFormatting sqref="F46">
    <cfRule type="cellIs" dxfId="609" priority="610" operator="between">
      <formula>0.000001</formula>
      <formula>0.05</formula>
    </cfRule>
  </conditionalFormatting>
  <conditionalFormatting sqref="G46">
    <cfRule type="cellIs" dxfId="608" priority="609" operator="between">
      <formula>0.000001</formula>
      <formula>0.05</formula>
    </cfRule>
  </conditionalFormatting>
  <conditionalFormatting sqref="G46">
    <cfRule type="cellIs" dxfId="607" priority="608" operator="between">
      <formula>0.000001</formula>
      <formula>0.05</formula>
    </cfRule>
  </conditionalFormatting>
  <conditionalFormatting sqref="H46">
    <cfRule type="cellIs" dxfId="606" priority="607" operator="between">
      <formula>0.000001</formula>
      <formula>0.05</formula>
    </cfRule>
  </conditionalFormatting>
  <conditionalFormatting sqref="D46">
    <cfRule type="cellIs" dxfId="605" priority="606" operator="between">
      <formula>0.000001</formula>
      <formula>0.05</formula>
    </cfRule>
  </conditionalFormatting>
  <conditionalFormatting sqref="E46">
    <cfRule type="cellIs" dxfId="604" priority="605" operator="between">
      <formula>0.000001</formula>
      <formula>0.05</formula>
    </cfRule>
  </conditionalFormatting>
  <conditionalFormatting sqref="E46">
    <cfRule type="cellIs" dxfId="603" priority="604" operator="between">
      <formula>0.000001</formula>
      <formula>0.05</formula>
    </cfRule>
  </conditionalFormatting>
  <conditionalFormatting sqref="F46">
    <cfRule type="cellIs" dxfId="602" priority="603" operator="between">
      <formula>0.000001</formula>
      <formula>0.05</formula>
    </cfRule>
  </conditionalFormatting>
  <conditionalFormatting sqref="E46">
    <cfRule type="cellIs" dxfId="601" priority="602" operator="between">
      <formula>0.000001</formula>
      <formula>0.05</formula>
    </cfRule>
  </conditionalFormatting>
  <conditionalFormatting sqref="F46">
    <cfRule type="cellIs" dxfId="600" priority="601" operator="between">
      <formula>0.000001</formula>
      <formula>0.05</formula>
    </cfRule>
  </conditionalFormatting>
  <conditionalFormatting sqref="F46">
    <cfRule type="cellIs" dxfId="599" priority="600" operator="between">
      <formula>0.000001</formula>
      <formula>0.05</formula>
    </cfRule>
  </conditionalFormatting>
  <conditionalFormatting sqref="G46">
    <cfRule type="cellIs" dxfId="598" priority="599" operator="between">
      <formula>0.000001</formula>
      <formula>0.05</formula>
    </cfRule>
  </conditionalFormatting>
  <conditionalFormatting sqref="E46">
    <cfRule type="cellIs" dxfId="597" priority="598" operator="between">
      <formula>0.000001</formula>
      <formula>0.05</formula>
    </cfRule>
  </conditionalFormatting>
  <conditionalFormatting sqref="F46">
    <cfRule type="cellIs" dxfId="596" priority="597" operator="between">
      <formula>0.000001</formula>
      <formula>0.05</formula>
    </cfRule>
  </conditionalFormatting>
  <conditionalFormatting sqref="F46">
    <cfRule type="cellIs" dxfId="595" priority="596" operator="between">
      <formula>0.000001</formula>
      <formula>0.05</formula>
    </cfRule>
  </conditionalFormatting>
  <conditionalFormatting sqref="G46">
    <cfRule type="cellIs" dxfId="594" priority="595" operator="between">
      <formula>0.000001</formula>
      <formula>0.05</formula>
    </cfRule>
  </conditionalFormatting>
  <conditionalFormatting sqref="F46">
    <cfRule type="cellIs" dxfId="593" priority="594" operator="between">
      <formula>0.000001</formula>
      <formula>0.05</formula>
    </cfRule>
  </conditionalFormatting>
  <conditionalFormatting sqref="G46">
    <cfRule type="cellIs" dxfId="592" priority="593" operator="between">
      <formula>0.000001</formula>
      <formula>0.05</formula>
    </cfRule>
  </conditionalFormatting>
  <conditionalFormatting sqref="G46">
    <cfRule type="cellIs" dxfId="591" priority="592" operator="between">
      <formula>0.000001</formula>
      <formula>0.05</formula>
    </cfRule>
  </conditionalFormatting>
  <conditionalFormatting sqref="H46">
    <cfRule type="cellIs" dxfId="590" priority="591" operator="between">
      <formula>0.000001</formula>
      <formula>0.05</formula>
    </cfRule>
  </conditionalFormatting>
  <conditionalFormatting sqref="E46">
    <cfRule type="cellIs" dxfId="589" priority="590" operator="between">
      <formula>0.000001</formula>
      <formula>0.05</formula>
    </cfRule>
  </conditionalFormatting>
  <conditionalFormatting sqref="F46">
    <cfRule type="cellIs" dxfId="588" priority="589" operator="between">
      <formula>0.000001</formula>
      <formula>0.05</formula>
    </cfRule>
  </conditionalFormatting>
  <conditionalFormatting sqref="F46">
    <cfRule type="cellIs" dxfId="587" priority="588" operator="between">
      <formula>0.000001</formula>
      <formula>0.05</formula>
    </cfRule>
  </conditionalFormatting>
  <conditionalFormatting sqref="G46">
    <cfRule type="cellIs" dxfId="586" priority="587" operator="between">
      <formula>0.000001</formula>
      <formula>0.05</formula>
    </cfRule>
  </conditionalFormatting>
  <conditionalFormatting sqref="F46">
    <cfRule type="cellIs" dxfId="585" priority="586" operator="between">
      <formula>0.000001</formula>
      <formula>0.05</formula>
    </cfRule>
  </conditionalFormatting>
  <conditionalFormatting sqref="G46">
    <cfRule type="cellIs" dxfId="584" priority="585" operator="between">
      <formula>0.000001</formula>
      <formula>0.05</formula>
    </cfRule>
  </conditionalFormatting>
  <conditionalFormatting sqref="G46">
    <cfRule type="cellIs" dxfId="583" priority="584" operator="between">
      <formula>0.000001</formula>
      <formula>0.05</formula>
    </cfRule>
  </conditionalFormatting>
  <conditionalFormatting sqref="H46">
    <cfRule type="cellIs" dxfId="582" priority="583" operator="between">
      <formula>0.000001</formula>
      <formula>0.05</formula>
    </cfRule>
  </conditionalFormatting>
  <conditionalFormatting sqref="F46">
    <cfRule type="cellIs" dxfId="581" priority="582" operator="between">
      <formula>0.000001</formula>
      <formula>0.05</formula>
    </cfRule>
  </conditionalFormatting>
  <conditionalFormatting sqref="G46">
    <cfRule type="cellIs" dxfId="580" priority="581" operator="between">
      <formula>0.000001</formula>
      <formula>0.05</formula>
    </cfRule>
  </conditionalFormatting>
  <conditionalFormatting sqref="G46">
    <cfRule type="cellIs" dxfId="579" priority="580" operator="between">
      <formula>0.000001</formula>
      <formula>0.05</formula>
    </cfRule>
  </conditionalFormatting>
  <conditionalFormatting sqref="H46">
    <cfRule type="cellIs" dxfId="578" priority="579" operator="between">
      <formula>0.000001</formula>
      <formula>0.05</formula>
    </cfRule>
  </conditionalFormatting>
  <conditionalFormatting sqref="G46">
    <cfRule type="cellIs" dxfId="577" priority="578" operator="between">
      <formula>0.000001</formula>
      <formula>0.05</formula>
    </cfRule>
  </conditionalFormatting>
  <conditionalFormatting sqref="H46">
    <cfRule type="cellIs" dxfId="576" priority="577" operator="between">
      <formula>0.000001</formula>
      <formula>0.05</formula>
    </cfRule>
  </conditionalFormatting>
  <conditionalFormatting sqref="H46">
    <cfRule type="cellIs" dxfId="575" priority="576" operator="between">
      <formula>0.000001</formula>
      <formula>0.05</formula>
    </cfRule>
  </conditionalFormatting>
  <conditionalFormatting sqref="D46">
    <cfRule type="cellIs" dxfId="574" priority="575" operator="between">
      <formula>0.000001</formula>
      <formula>0.05</formula>
    </cfRule>
  </conditionalFormatting>
  <conditionalFormatting sqref="E46">
    <cfRule type="cellIs" dxfId="573" priority="574" operator="between">
      <formula>0.000001</formula>
      <formula>0.05</formula>
    </cfRule>
  </conditionalFormatting>
  <conditionalFormatting sqref="E46">
    <cfRule type="cellIs" dxfId="572" priority="573" operator="between">
      <formula>0.000001</formula>
      <formula>0.05</formula>
    </cfRule>
  </conditionalFormatting>
  <conditionalFormatting sqref="F46">
    <cfRule type="cellIs" dxfId="571" priority="572" operator="between">
      <formula>0.000001</formula>
      <formula>0.05</formula>
    </cfRule>
  </conditionalFormatting>
  <conditionalFormatting sqref="E46">
    <cfRule type="cellIs" dxfId="570" priority="571" operator="between">
      <formula>0.000001</formula>
      <formula>0.05</formula>
    </cfRule>
  </conditionalFormatting>
  <conditionalFormatting sqref="F46">
    <cfRule type="cellIs" dxfId="569" priority="570" operator="between">
      <formula>0.000001</formula>
      <formula>0.05</formula>
    </cfRule>
  </conditionalFormatting>
  <conditionalFormatting sqref="F46">
    <cfRule type="cellIs" dxfId="568" priority="569" operator="between">
      <formula>0.000001</formula>
      <formula>0.05</formula>
    </cfRule>
  </conditionalFormatting>
  <conditionalFormatting sqref="G46">
    <cfRule type="cellIs" dxfId="567" priority="568" operator="between">
      <formula>0.000001</formula>
      <formula>0.05</formula>
    </cfRule>
  </conditionalFormatting>
  <conditionalFormatting sqref="E46">
    <cfRule type="cellIs" dxfId="566" priority="567" operator="between">
      <formula>0.000001</formula>
      <formula>0.05</formula>
    </cfRule>
  </conditionalFormatting>
  <conditionalFormatting sqref="F46">
    <cfRule type="cellIs" dxfId="565" priority="566" operator="between">
      <formula>0.000001</formula>
      <formula>0.05</formula>
    </cfRule>
  </conditionalFormatting>
  <conditionalFormatting sqref="F46">
    <cfRule type="cellIs" dxfId="564" priority="565" operator="between">
      <formula>0.000001</formula>
      <formula>0.05</formula>
    </cfRule>
  </conditionalFormatting>
  <conditionalFormatting sqref="G46">
    <cfRule type="cellIs" dxfId="563" priority="564" operator="between">
      <formula>0.000001</formula>
      <formula>0.05</formula>
    </cfRule>
  </conditionalFormatting>
  <conditionalFormatting sqref="F46">
    <cfRule type="cellIs" dxfId="562" priority="563" operator="between">
      <formula>0.000001</formula>
      <formula>0.05</formula>
    </cfRule>
  </conditionalFormatting>
  <conditionalFormatting sqref="G46">
    <cfRule type="cellIs" dxfId="561" priority="562" operator="between">
      <formula>0.000001</formula>
      <formula>0.05</formula>
    </cfRule>
  </conditionalFormatting>
  <conditionalFormatting sqref="G46">
    <cfRule type="cellIs" dxfId="560" priority="561" operator="between">
      <formula>0.000001</formula>
      <formula>0.05</formula>
    </cfRule>
  </conditionalFormatting>
  <conditionalFormatting sqref="H46">
    <cfRule type="cellIs" dxfId="559" priority="560" operator="between">
      <formula>0.000001</formula>
      <formula>0.05</formula>
    </cfRule>
  </conditionalFormatting>
  <conditionalFormatting sqref="E46">
    <cfRule type="cellIs" dxfId="558" priority="559" operator="between">
      <formula>0.000001</formula>
      <formula>0.05</formula>
    </cfRule>
  </conditionalFormatting>
  <conditionalFormatting sqref="F46">
    <cfRule type="cellIs" dxfId="557" priority="558" operator="between">
      <formula>0.000001</formula>
      <formula>0.05</formula>
    </cfRule>
  </conditionalFormatting>
  <conditionalFormatting sqref="F46">
    <cfRule type="cellIs" dxfId="556" priority="557" operator="between">
      <formula>0.000001</formula>
      <formula>0.05</formula>
    </cfRule>
  </conditionalFormatting>
  <conditionalFormatting sqref="G46">
    <cfRule type="cellIs" dxfId="555" priority="556" operator="between">
      <formula>0.000001</formula>
      <formula>0.05</formula>
    </cfRule>
  </conditionalFormatting>
  <conditionalFormatting sqref="F46">
    <cfRule type="cellIs" dxfId="554" priority="555" operator="between">
      <formula>0.000001</formula>
      <formula>0.05</formula>
    </cfRule>
  </conditionalFormatting>
  <conditionalFormatting sqref="G46">
    <cfRule type="cellIs" dxfId="553" priority="554" operator="between">
      <formula>0.000001</formula>
      <formula>0.05</formula>
    </cfRule>
  </conditionalFormatting>
  <conditionalFormatting sqref="G46">
    <cfRule type="cellIs" dxfId="552" priority="553" operator="between">
      <formula>0.000001</formula>
      <formula>0.05</formula>
    </cfRule>
  </conditionalFormatting>
  <conditionalFormatting sqref="H46">
    <cfRule type="cellIs" dxfId="551" priority="552" operator="between">
      <formula>0.000001</formula>
      <formula>0.05</formula>
    </cfRule>
  </conditionalFormatting>
  <conditionalFormatting sqref="F46">
    <cfRule type="cellIs" dxfId="550" priority="551" operator="between">
      <formula>0.000001</formula>
      <formula>0.05</formula>
    </cfRule>
  </conditionalFormatting>
  <conditionalFormatting sqref="G46">
    <cfRule type="cellIs" dxfId="549" priority="550" operator="between">
      <formula>0.000001</formula>
      <formula>0.05</formula>
    </cfRule>
  </conditionalFormatting>
  <conditionalFormatting sqref="G46">
    <cfRule type="cellIs" dxfId="548" priority="549" operator="between">
      <formula>0.000001</formula>
      <formula>0.05</formula>
    </cfRule>
  </conditionalFormatting>
  <conditionalFormatting sqref="H46">
    <cfRule type="cellIs" dxfId="547" priority="548" operator="between">
      <formula>0.000001</formula>
      <formula>0.05</formula>
    </cfRule>
  </conditionalFormatting>
  <conditionalFormatting sqref="G46">
    <cfRule type="cellIs" dxfId="546" priority="547" operator="between">
      <formula>0.000001</formula>
      <formula>0.05</formula>
    </cfRule>
  </conditionalFormatting>
  <conditionalFormatting sqref="H46">
    <cfRule type="cellIs" dxfId="545" priority="546" operator="between">
      <formula>0.000001</formula>
      <formula>0.05</formula>
    </cfRule>
  </conditionalFormatting>
  <conditionalFormatting sqref="H46">
    <cfRule type="cellIs" dxfId="544" priority="545" operator="between">
      <formula>0.000001</formula>
      <formula>0.05</formula>
    </cfRule>
  </conditionalFormatting>
  <conditionalFormatting sqref="E46">
    <cfRule type="cellIs" dxfId="543" priority="544" operator="between">
      <formula>0.000001</formula>
      <formula>0.05</formula>
    </cfRule>
  </conditionalFormatting>
  <conditionalFormatting sqref="F46">
    <cfRule type="cellIs" dxfId="542" priority="543" operator="between">
      <formula>0.000001</formula>
      <formula>0.05</formula>
    </cfRule>
  </conditionalFormatting>
  <conditionalFormatting sqref="F46">
    <cfRule type="cellIs" dxfId="541" priority="542" operator="between">
      <formula>0.000001</formula>
      <formula>0.05</formula>
    </cfRule>
  </conditionalFormatting>
  <conditionalFormatting sqref="G46">
    <cfRule type="cellIs" dxfId="540" priority="541" operator="between">
      <formula>0.000001</formula>
      <formula>0.05</formula>
    </cfRule>
  </conditionalFormatting>
  <conditionalFormatting sqref="F46">
    <cfRule type="cellIs" dxfId="539" priority="540" operator="between">
      <formula>0.000001</formula>
      <formula>0.05</formula>
    </cfRule>
  </conditionalFormatting>
  <conditionalFormatting sqref="G46">
    <cfRule type="cellIs" dxfId="538" priority="539" operator="between">
      <formula>0.000001</formula>
      <formula>0.05</formula>
    </cfRule>
  </conditionalFormatting>
  <conditionalFormatting sqref="G46">
    <cfRule type="cellIs" dxfId="537" priority="538" operator="between">
      <formula>0.000001</formula>
      <formula>0.05</formula>
    </cfRule>
  </conditionalFormatting>
  <conditionalFormatting sqref="H46">
    <cfRule type="cellIs" dxfId="536" priority="537" operator="between">
      <formula>0.000001</formula>
      <formula>0.05</formula>
    </cfRule>
  </conditionalFormatting>
  <conditionalFormatting sqref="F46">
    <cfRule type="cellIs" dxfId="535" priority="536" operator="between">
      <formula>0.000001</formula>
      <formula>0.05</formula>
    </cfRule>
  </conditionalFormatting>
  <conditionalFormatting sqref="G46">
    <cfRule type="cellIs" dxfId="534" priority="535" operator="between">
      <formula>0.000001</formula>
      <formula>0.05</formula>
    </cfRule>
  </conditionalFormatting>
  <conditionalFormatting sqref="G46">
    <cfRule type="cellIs" dxfId="533" priority="534" operator="between">
      <formula>0.000001</formula>
      <formula>0.05</formula>
    </cfRule>
  </conditionalFormatting>
  <conditionalFormatting sqref="H46">
    <cfRule type="cellIs" dxfId="532" priority="533" operator="between">
      <formula>0.000001</formula>
      <formula>0.05</formula>
    </cfRule>
  </conditionalFormatting>
  <conditionalFormatting sqref="G46">
    <cfRule type="cellIs" dxfId="531" priority="532" operator="between">
      <formula>0.000001</formula>
      <formula>0.05</formula>
    </cfRule>
  </conditionalFormatting>
  <conditionalFormatting sqref="H46">
    <cfRule type="cellIs" dxfId="530" priority="531" operator="between">
      <formula>0.000001</formula>
      <formula>0.05</formula>
    </cfRule>
  </conditionalFormatting>
  <conditionalFormatting sqref="H46">
    <cfRule type="cellIs" dxfId="529" priority="530" operator="between">
      <formula>0.000001</formula>
      <formula>0.05</formula>
    </cfRule>
  </conditionalFormatting>
  <conditionalFormatting sqref="F46">
    <cfRule type="cellIs" dxfId="528" priority="529" operator="between">
      <formula>0.000001</formula>
      <formula>0.05</formula>
    </cfRule>
  </conditionalFormatting>
  <conditionalFormatting sqref="G46">
    <cfRule type="cellIs" dxfId="527" priority="528" operator="between">
      <formula>0.000001</formula>
      <formula>0.05</formula>
    </cfRule>
  </conditionalFormatting>
  <conditionalFormatting sqref="G46">
    <cfRule type="cellIs" dxfId="526" priority="527" operator="between">
      <formula>0.000001</formula>
      <formula>0.05</formula>
    </cfRule>
  </conditionalFormatting>
  <conditionalFormatting sqref="H46">
    <cfRule type="cellIs" dxfId="525" priority="526" operator="between">
      <formula>0.000001</formula>
      <formula>0.05</formula>
    </cfRule>
  </conditionalFormatting>
  <conditionalFormatting sqref="G46">
    <cfRule type="cellIs" dxfId="524" priority="525" operator="between">
      <formula>0.000001</formula>
      <formula>0.05</formula>
    </cfRule>
  </conditionalFormatting>
  <conditionalFormatting sqref="H46">
    <cfRule type="cellIs" dxfId="523" priority="524" operator="between">
      <formula>0.000001</formula>
      <formula>0.05</formula>
    </cfRule>
  </conditionalFormatting>
  <conditionalFormatting sqref="H46">
    <cfRule type="cellIs" dxfId="522" priority="523" operator="between">
      <formula>0.000001</formula>
      <formula>0.05</formula>
    </cfRule>
  </conditionalFormatting>
  <conditionalFormatting sqref="G46">
    <cfRule type="cellIs" dxfId="521" priority="522" operator="between">
      <formula>0.000001</formula>
      <formula>0.05</formula>
    </cfRule>
  </conditionalFormatting>
  <conditionalFormatting sqref="H46">
    <cfRule type="cellIs" dxfId="520" priority="521" operator="between">
      <formula>0.000001</formula>
      <formula>0.05</formula>
    </cfRule>
  </conditionalFormatting>
  <conditionalFormatting sqref="H46">
    <cfRule type="cellIs" dxfId="519" priority="520" operator="between">
      <formula>0.000001</formula>
      <formula>0.05</formula>
    </cfRule>
  </conditionalFormatting>
  <conditionalFormatting sqref="H46">
    <cfRule type="cellIs" dxfId="518" priority="519" operator="between">
      <formula>0.000001</formula>
      <formula>0.05</formula>
    </cfRule>
  </conditionalFormatting>
  <conditionalFormatting sqref="D46">
    <cfRule type="cellIs" dxfId="517" priority="518" operator="between">
      <formula>0.000001</formula>
      <formula>0.05</formula>
    </cfRule>
  </conditionalFormatting>
  <conditionalFormatting sqref="E46">
    <cfRule type="cellIs" dxfId="516" priority="517" operator="between">
      <formula>0.000001</formula>
      <formula>0.05</formula>
    </cfRule>
  </conditionalFormatting>
  <conditionalFormatting sqref="E46">
    <cfRule type="cellIs" dxfId="515" priority="516" operator="between">
      <formula>0.000001</formula>
      <formula>0.05</formula>
    </cfRule>
  </conditionalFormatting>
  <conditionalFormatting sqref="F46">
    <cfRule type="cellIs" dxfId="514" priority="515" operator="between">
      <formula>0.000001</formula>
      <formula>0.05</formula>
    </cfRule>
  </conditionalFormatting>
  <conditionalFormatting sqref="E46">
    <cfRule type="cellIs" dxfId="513" priority="514" operator="between">
      <formula>0.000001</formula>
      <formula>0.05</formula>
    </cfRule>
  </conditionalFormatting>
  <conditionalFormatting sqref="F46">
    <cfRule type="cellIs" dxfId="512" priority="513" operator="between">
      <formula>0.000001</formula>
      <formula>0.05</formula>
    </cfRule>
  </conditionalFormatting>
  <conditionalFormatting sqref="F46">
    <cfRule type="cellIs" dxfId="511" priority="512" operator="between">
      <formula>0.000001</formula>
      <formula>0.05</formula>
    </cfRule>
  </conditionalFormatting>
  <conditionalFormatting sqref="G46">
    <cfRule type="cellIs" dxfId="510" priority="511" operator="between">
      <formula>0.000001</formula>
      <formula>0.05</formula>
    </cfRule>
  </conditionalFormatting>
  <conditionalFormatting sqref="E46">
    <cfRule type="cellIs" dxfId="509" priority="510" operator="between">
      <formula>0.000001</formula>
      <formula>0.05</formula>
    </cfRule>
  </conditionalFormatting>
  <conditionalFormatting sqref="F46">
    <cfRule type="cellIs" dxfId="508" priority="509" operator="between">
      <formula>0.000001</formula>
      <formula>0.05</formula>
    </cfRule>
  </conditionalFormatting>
  <conditionalFormatting sqref="F46">
    <cfRule type="cellIs" dxfId="507" priority="508" operator="between">
      <formula>0.000001</formula>
      <formula>0.05</formula>
    </cfRule>
  </conditionalFormatting>
  <conditionalFormatting sqref="G46">
    <cfRule type="cellIs" dxfId="506" priority="507" operator="between">
      <formula>0.000001</formula>
      <formula>0.05</formula>
    </cfRule>
  </conditionalFormatting>
  <conditionalFormatting sqref="F46">
    <cfRule type="cellIs" dxfId="505" priority="506" operator="between">
      <formula>0.000001</formula>
      <formula>0.05</formula>
    </cfRule>
  </conditionalFormatting>
  <conditionalFormatting sqref="G46">
    <cfRule type="cellIs" dxfId="504" priority="505" operator="between">
      <formula>0.000001</formula>
      <formula>0.05</formula>
    </cfRule>
  </conditionalFormatting>
  <conditionalFormatting sqref="G46">
    <cfRule type="cellIs" dxfId="503" priority="504" operator="between">
      <formula>0.000001</formula>
      <formula>0.05</formula>
    </cfRule>
  </conditionalFormatting>
  <conditionalFormatting sqref="H46">
    <cfRule type="cellIs" dxfId="502" priority="503" operator="between">
      <formula>0.000001</formula>
      <formula>0.05</formula>
    </cfRule>
  </conditionalFormatting>
  <conditionalFormatting sqref="E46">
    <cfRule type="cellIs" dxfId="501" priority="502" operator="between">
      <formula>0.000001</formula>
      <formula>0.05</formula>
    </cfRule>
  </conditionalFormatting>
  <conditionalFormatting sqref="F46">
    <cfRule type="cellIs" dxfId="500" priority="501" operator="between">
      <formula>0.000001</formula>
      <formula>0.05</formula>
    </cfRule>
  </conditionalFormatting>
  <conditionalFormatting sqref="F46">
    <cfRule type="cellIs" dxfId="499" priority="500" operator="between">
      <formula>0.000001</formula>
      <formula>0.05</formula>
    </cfRule>
  </conditionalFormatting>
  <conditionalFormatting sqref="G46">
    <cfRule type="cellIs" dxfId="498" priority="499" operator="between">
      <formula>0.000001</formula>
      <formula>0.05</formula>
    </cfRule>
  </conditionalFormatting>
  <conditionalFormatting sqref="F46">
    <cfRule type="cellIs" dxfId="497" priority="498" operator="between">
      <formula>0.000001</formula>
      <formula>0.05</formula>
    </cfRule>
  </conditionalFormatting>
  <conditionalFormatting sqref="G46">
    <cfRule type="cellIs" dxfId="496" priority="497" operator="between">
      <formula>0.000001</formula>
      <formula>0.05</formula>
    </cfRule>
  </conditionalFormatting>
  <conditionalFormatting sqref="G46">
    <cfRule type="cellIs" dxfId="495" priority="496" operator="between">
      <formula>0.000001</formula>
      <formula>0.05</formula>
    </cfRule>
  </conditionalFormatting>
  <conditionalFormatting sqref="H46">
    <cfRule type="cellIs" dxfId="494" priority="495" operator="between">
      <formula>0.000001</formula>
      <formula>0.05</formula>
    </cfRule>
  </conditionalFormatting>
  <conditionalFormatting sqref="F46">
    <cfRule type="cellIs" dxfId="493" priority="494" operator="between">
      <formula>0.000001</formula>
      <formula>0.05</formula>
    </cfRule>
  </conditionalFormatting>
  <conditionalFormatting sqref="G46">
    <cfRule type="cellIs" dxfId="492" priority="493" operator="between">
      <formula>0.000001</formula>
      <formula>0.05</formula>
    </cfRule>
  </conditionalFormatting>
  <conditionalFormatting sqref="G46">
    <cfRule type="cellIs" dxfId="491" priority="492" operator="between">
      <formula>0.000001</formula>
      <formula>0.05</formula>
    </cfRule>
  </conditionalFormatting>
  <conditionalFormatting sqref="H46">
    <cfRule type="cellIs" dxfId="490" priority="491" operator="between">
      <formula>0.000001</formula>
      <formula>0.05</formula>
    </cfRule>
  </conditionalFormatting>
  <conditionalFormatting sqref="G46">
    <cfRule type="cellIs" dxfId="489" priority="490" operator="between">
      <formula>0.000001</formula>
      <formula>0.05</formula>
    </cfRule>
  </conditionalFormatting>
  <conditionalFormatting sqref="H46">
    <cfRule type="cellIs" dxfId="488" priority="489" operator="between">
      <formula>0.000001</formula>
      <formula>0.05</formula>
    </cfRule>
  </conditionalFormatting>
  <conditionalFormatting sqref="H46">
    <cfRule type="cellIs" dxfId="487" priority="488" operator="between">
      <formula>0.000001</formula>
      <formula>0.05</formula>
    </cfRule>
  </conditionalFormatting>
  <conditionalFormatting sqref="E46">
    <cfRule type="cellIs" dxfId="486" priority="487" operator="between">
      <formula>0.000001</formula>
      <formula>0.05</formula>
    </cfRule>
  </conditionalFormatting>
  <conditionalFormatting sqref="F46">
    <cfRule type="cellIs" dxfId="485" priority="486" operator="between">
      <formula>0.000001</formula>
      <formula>0.05</formula>
    </cfRule>
  </conditionalFormatting>
  <conditionalFormatting sqref="F46">
    <cfRule type="cellIs" dxfId="484" priority="485" operator="between">
      <formula>0.000001</formula>
      <formula>0.05</formula>
    </cfRule>
  </conditionalFormatting>
  <conditionalFormatting sqref="G46">
    <cfRule type="cellIs" dxfId="483" priority="484" operator="between">
      <formula>0.000001</formula>
      <formula>0.05</formula>
    </cfRule>
  </conditionalFormatting>
  <conditionalFormatting sqref="F46">
    <cfRule type="cellIs" dxfId="482" priority="483" operator="between">
      <formula>0.000001</formula>
      <formula>0.05</formula>
    </cfRule>
  </conditionalFormatting>
  <conditionalFormatting sqref="G46">
    <cfRule type="cellIs" dxfId="481" priority="482" operator="between">
      <formula>0.000001</formula>
      <formula>0.05</formula>
    </cfRule>
  </conditionalFormatting>
  <conditionalFormatting sqref="G46">
    <cfRule type="cellIs" dxfId="480" priority="481" operator="between">
      <formula>0.000001</formula>
      <formula>0.05</formula>
    </cfRule>
  </conditionalFormatting>
  <conditionalFormatting sqref="H46">
    <cfRule type="cellIs" dxfId="479" priority="480" operator="between">
      <formula>0.000001</formula>
      <formula>0.05</formula>
    </cfRule>
  </conditionalFormatting>
  <conditionalFormatting sqref="F46">
    <cfRule type="cellIs" dxfId="478" priority="479" operator="between">
      <formula>0.000001</formula>
      <formula>0.05</formula>
    </cfRule>
  </conditionalFormatting>
  <conditionalFormatting sqref="G46">
    <cfRule type="cellIs" dxfId="477" priority="478" operator="between">
      <formula>0.000001</formula>
      <formula>0.05</formula>
    </cfRule>
  </conditionalFormatting>
  <conditionalFormatting sqref="G46">
    <cfRule type="cellIs" dxfId="476" priority="477" operator="between">
      <formula>0.000001</formula>
      <formula>0.05</formula>
    </cfRule>
  </conditionalFormatting>
  <conditionalFormatting sqref="H46">
    <cfRule type="cellIs" dxfId="475" priority="476" operator="between">
      <formula>0.000001</formula>
      <formula>0.05</formula>
    </cfRule>
  </conditionalFormatting>
  <conditionalFormatting sqref="G46">
    <cfRule type="cellIs" dxfId="474" priority="475" operator="between">
      <formula>0.000001</formula>
      <formula>0.05</formula>
    </cfRule>
  </conditionalFormatting>
  <conditionalFormatting sqref="H46">
    <cfRule type="cellIs" dxfId="473" priority="474" operator="between">
      <formula>0.000001</formula>
      <formula>0.05</formula>
    </cfRule>
  </conditionalFormatting>
  <conditionalFormatting sqref="H46">
    <cfRule type="cellIs" dxfId="472" priority="473" operator="between">
      <formula>0.000001</formula>
      <formula>0.05</formula>
    </cfRule>
  </conditionalFormatting>
  <conditionalFormatting sqref="F46">
    <cfRule type="cellIs" dxfId="471" priority="472" operator="between">
      <formula>0.000001</formula>
      <formula>0.05</formula>
    </cfRule>
  </conditionalFormatting>
  <conditionalFormatting sqref="G46">
    <cfRule type="cellIs" dxfId="470" priority="471" operator="between">
      <formula>0.000001</formula>
      <formula>0.05</formula>
    </cfRule>
  </conditionalFormatting>
  <conditionalFormatting sqref="G46">
    <cfRule type="cellIs" dxfId="469" priority="470" operator="between">
      <formula>0.000001</formula>
      <formula>0.05</formula>
    </cfRule>
  </conditionalFormatting>
  <conditionalFormatting sqref="H46">
    <cfRule type="cellIs" dxfId="468" priority="469" operator="between">
      <formula>0.000001</formula>
      <formula>0.05</formula>
    </cfRule>
  </conditionalFormatting>
  <conditionalFormatting sqref="G46">
    <cfRule type="cellIs" dxfId="467" priority="468" operator="between">
      <formula>0.000001</formula>
      <formula>0.05</formula>
    </cfRule>
  </conditionalFormatting>
  <conditionalFormatting sqref="H46">
    <cfRule type="cellIs" dxfId="466" priority="467" operator="between">
      <formula>0.000001</formula>
      <formula>0.05</formula>
    </cfRule>
  </conditionalFormatting>
  <conditionalFormatting sqref="H46">
    <cfRule type="cellIs" dxfId="465" priority="466" operator="between">
      <formula>0.000001</formula>
      <formula>0.05</formula>
    </cfRule>
  </conditionalFormatting>
  <conditionalFormatting sqref="G46">
    <cfRule type="cellIs" dxfId="464" priority="465" operator="between">
      <formula>0.000001</formula>
      <formula>0.05</formula>
    </cfRule>
  </conditionalFormatting>
  <conditionalFormatting sqref="H46">
    <cfRule type="cellIs" dxfId="463" priority="464" operator="between">
      <formula>0.000001</formula>
      <formula>0.05</formula>
    </cfRule>
  </conditionalFormatting>
  <conditionalFormatting sqref="H46">
    <cfRule type="cellIs" dxfId="462" priority="463" operator="between">
      <formula>0.000001</formula>
      <formula>0.05</formula>
    </cfRule>
  </conditionalFormatting>
  <conditionalFormatting sqref="H46">
    <cfRule type="cellIs" dxfId="461" priority="462" operator="between">
      <formula>0.000001</formula>
      <formula>0.05</formula>
    </cfRule>
  </conditionalFormatting>
  <conditionalFormatting sqref="E46">
    <cfRule type="cellIs" dxfId="460" priority="461" operator="between">
      <formula>0.000001</formula>
      <formula>0.05</formula>
    </cfRule>
  </conditionalFormatting>
  <conditionalFormatting sqref="F46">
    <cfRule type="cellIs" dxfId="459" priority="460" operator="between">
      <formula>0.000001</formula>
      <formula>0.05</formula>
    </cfRule>
  </conditionalFormatting>
  <conditionalFormatting sqref="F46">
    <cfRule type="cellIs" dxfId="458" priority="459" operator="between">
      <formula>0.000001</formula>
      <formula>0.05</formula>
    </cfRule>
  </conditionalFormatting>
  <conditionalFormatting sqref="G46">
    <cfRule type="cellIs" dxfId="457" priority="458" operator="between">
      <formula>0.000001</formula>
      <formula>0.05</formula>
    </cfRule>
  </conditionalFormatting>
  <conditionalFormatting sqref="F46">
    <cfRule type="cellIs" dxfId="456" priority="457" operator="between">
      <formula>0.000001</formula>
      <formula>0.05</formula>
    </cfRule>
  </conditionalFormatting>
  <conditionalFormatting sqref="G46">
    <cfRule type="cellIs" dxfId="455" priority="456" operator="between">
      <formula>0.000001</formula>
      <formula>0.05</formula>
    </cfRule>
  </conditionalFormatting>
  <conditionalFormatting sqref="G46">
    <cfRule type="cellIs" dxfId="454" priority="455" operator="between">
      <formula>0.000001</formula>
      <formula>0.05</formula>
    </cfRule>
  </conditionalFormatting>
  <conditionalFormatting sqref="H46">
    <cfRule type="cellIs" dxfId="453" priority="454" operator="between">
      <formula>0.000001</formula>
      <formula>0.05</formula>
    </cfRule>
  </conditionalFormatting>
  <conditionalFormatting sqref="F46">
    <cfRule type="cellIs" dxfId="452" priority="453" operator="between">
      <formula>0.000001</formula>
      <formula>0.05</formula>
    </cfRule>
  </conditionalFormatting>
  <conditionalFormatting sqref="G46">
    <cfRule type="cellIs" dxfId="451" priority="452" operator="between">
      <formula>0.000001</formula>
      <formula>0.05</formula>
    </cfRule>
  </conditionalFormatting>
  <conditionalFormatting sqref="G46">
    <cfRule type="cellIs" dxfId="450" priority="451" operator="between">
      <formula>0.000001</formula>
      <formula>0.05</formula>
    </cfRule>
  </conditionalFormatting>
  <conditionalFormatting sqref="H46">
    <cfRule type="cellIs" dxfId="449" priority="450" operator="between">
      <formula>0.000001</formula>
      <formula>0.05</formula>
    </cfRule>
  </conditionalFormatting>
  <conditionalFormatting sqref="G46">
    <cfRule type="cellIs" dxfId="448" priority="449" operator="between">
      <formula>0.000001</formula>
      <formula>0.05</formula>
    </cfRule>
  </conditionalFormatting>
  <conditionalFormatting sqref="H46">
    <cfRule type="cellIs" dxfId="447" priority="448" operator="between">
      <formula>0.000001</formula>
      <formula>0.05</formula>
    </cfRule>
  </conditionalFormatting>
  <conditionalFormatting sqref="H46">
    <cfRule type="cellIs" dxfId="446" priority="447" operator="between">
      <formula>0.000001</formula>
      <formula>0.05</formula>
    </cfRule>
  </conditionalFormatting>
  <conditionalFormatting sqref="F46">
    <cfRule type="cellIs" dxfId="445" priority="446" operator="between">
      <formula>0.000001</formula>
      <formula>0.05</formula>
    </cfRule>
  </conditionalFormatting>
  <conditionalFormatting sqref="G46">
    <cfRule type="cellIs" dxfId="444" priority="445" operator="between">
      <formula>0.000001</formula>
      <formula>0.05</formula>
    </cfRule>
  </conditionalFormatting>
  <conditionalFormatting sqref="G46">
    <cfRule type="cellIs" dxfId="443" priority="444" operator="between">
      <formula>0.000001</formula>
      <formula>0.05</formula>
    </cfRule>
  </conditionalFormatting>
  <conditionalFormatting sqref="H46">
    <cfRule type="cellIs" dxfId="442" priority="443" operator="between">
      <formula>0.000001</formula>
      <formula>0.05</formula>
    </cfRule>
  </conditionalFormatting>
  <conditionalFormatting sqref="G46">
    <cfRule type="cellIs" dxfId="441" priority="442" operator="between">
      <formula>0.000001</formula>
      <formula>0.05</formula>
    </cfRule>
  </conditionalFormatting>
  <conditionalFormatting sqref="H46">
    <cfRule type="cellIs" dxfId="440" priority="441" operator="between">
      <formula>0.000001</formula>
      <formula>0.05</formula>
    </cfRule>
  </conditionalFormatting>
  <conditionalFormatting sqref="H46">
    <cfRule type="cellIs" dxfId="439" priority="440" operator="between">
      <formula>0.000001</formula>
      <formula>0.05</formula>
    </cfRule>
  </conditionalFormatting>
  <conditionalFormatting sqref="G46">
    <cfRule type="cellIs" dxfId="438" priority="439" operator="between">
      <formula>0.000001</formula>
      <formula>0.05</formula>
    </cfRule>
  </conditionalFormatting>
  <conditionalFormatting sqref="H46">
    <cfRule type="cellIs" dxfId="437" priority="438" operator="between">
      <formula>0.000001</formula>
      <formula>0.05</formula>
    </cfRule>
  </conditionalFormatting>
  <conditionalFormatting sqref="H46">
    <cfRule type="cellIs" dxfId="436" priority="437" operator="between">
      <formula>0.000001</formula>
      <formula>0.05</formula>
    </cfRule>
  </conditionalFormatting>
  <conditionalFormatting sqref="H46">
    <cfRule type="cellIs" dxfId="435" priority="436" operator="between">
      <formula>0.000001</formula>
      <formula>0.05</formula>
    </cfRule>
  </conditionalFormatting>
  <conditionalFormatting sqref="F46">
    <cfRule type="cellIs" dxfId="434" priority="435" operator="between">
      <formula>0.000001</formula>
      <formula>0.05</formula>
    </cfRule>
  </conditionalFormatting>
  <conditionalFormatting sqref="G46">
    <cfRule type="cellIs" dxfId="433" priority="434" operator="between">
      <formula>0.000001</formula>
      <formula>0.05</formula>
    </cfRule>
  </conditionalFormatting>
  <conditionalFormatting sqref="G46">
    <cfRule type="cellIs" dxfId="432" priority="433" operator="between">
      <formula>0.000001</formula>
      <formula>0.05</formula>
    </cfRule>
  </conditionalFormatting>
  <conditionalFormatting sqref="H46">
    <cfRule type="cellIs" dxfId="431" priority="432" operator="between">
      <formula>0.000001</formula>
      <formula>0.05</formula>
    </cfRule>
  </conditionalFormatting>
  <conditionalFormatting sqref="G46">
    <cfRule type="cellIs" dxfId="430" priority="431" operator="between">
      <formula>0.000001</formula>
      <formula>0.05</formula>
    </cfRule>
  </conditionalFormatting>
  <conditionalFormatting sqref="H46">
    <cfRule type="cellIs" dxfId="429" priority="430" operator="between">
      <formula>0.000001</formula>
      <formula>0.05</formula>
    </cfRule>
  </conditionalFormatting>
  <conditionalFormatting sqref="H46">
    <cfRule type="cellIs" dxfId="428" priority="429" operator="between">
      <formula>0.000001</formula>
      <formula>0.05</formula>
    </cfRule>
  </conditionalFormatting>
  <conditionalFormatting sqref="G46">
    <cfRule type="cellIs" dxfId="427" priority="428" operator="between">
      <formula>0.000001</formula>
      <formula>0.05</formula>
    </cfRule>
  </conditionalFormatting>
  <conditionalFormatting sqref="H46">
    <cfRule type="cellIs" dxfId="426" priority="427" operator="between">
      <formula>0.000001</formula>
      <formula>0.05</formula>
    </cfRule>
  </conditionalFormatting>
  <conditionalFormatting sqref="H46">
    <cfRule type="cellIs" dxfId="425" priority="426" operator="between">
      <formula>0.000001</formula>
      <formula>0.05</formula>
    </cfRule>
  </conditionalFormatting>
  <conditionalFormatting sqref="H46">
    <cfRule type="cellIs" dxfId="424" priority="425" operator="between">
      <formula>0.000001</formula>
      <formula>0.05</formula>
    </cfRule>
  </conditionalFormatting>
  <conditionalFormatting sqref="G46">
    <cfRule type="cellIs" dxfId="423" priority="424" operator="between">
      <formula>0.000001</formula>
      <formula>0.05</formula>
    </cfRule>
  </conditionalFormatting>
  <conditionalFormatting sqref="H46">
    <cfRule type="cellIs" dxfId="422" priority="423" operator="between">
      <formula>0.000001</formula>
      <formula>0.05</formula>
    </cfRule>
  </conditionalFormatting>
  <conditionalFormatting sqref="H46">
    <cfRule type="cellIs" dxfId="421" priority="422" operator="between">
      <formula>0.000001</formula>
      <formula>0.05</formula>
    </cfRule>
  </conditionalFormatting>
  <conditionalFormatting sqref="H46">
    <cfRule type="cellIs" dxfId="420" priority="421" operator="between">
      <formula>0.000001</formula>
      <formula>0.05</formula>
    </cfRule>
  </conditionalFormatting>
  <conditionalFormatting sqref="H46">
    <cfRule type="cellIs" dxfId="419" priority="420" operator="between">
      <formula>0.000001</formula>
      <formula>0.05</formula>
    </cfRule>
  </conditionalFormatting>
  <conditionalFormatting sqref="D46">
    <cfRule type="cellIs" dxfId="418" priority="419" operator="between">
      <formula>0.000001</formula>
      <formula>0.05</formula>
    </cfRule>
  </conditionalFormatting>
  <conditionalFormatting sqref="E46">
    <cfRule type="cellIs" dxfId="417" priority="418" operator="between">
      <formula>0.000001</formula>
      <formula>0.05</formula>
    </cfRule>
  </conditionalFormatting>
  <conditionalFormatting sqref="E46">
    <cfRule type="cellIs" dxfId="416" priority="417" operator="between">
      <formula>0.000001</formula>
      <formula>0.05</formula>
    </cfRule>
  </conditionalFormatting>
  <conditionalFormatting sqref="F46">
    <cfRule type="cellIs" dxfId="415" priority="416" operator="between">
      <formula>0.000001</formula>
      <formula>0.05</formula>
    </cfRule>
  </conditionalFormatting>
  <conditionalFormatting sqref="E46">
    <cfRule type="cellIs" dxfId="414" priority="415" operator="between">
      <formula>0.000001</formula>
      <formula>0.05</formula>
    </cfRule>
  </conditionalFormatting>
  <conditionalFormatting sqref="F46">
    <cfRule type="cellIs" dxfId="413" priority="414" operator="between">
      <formula>0.000001</formula>
      <formula>0.05</formula>
    </cfRule>
  </conditionalFormatting>
  <conditionalFormatting sqref="F46">
    <cfRule type="cellIs" dxfId="412" priority="413" operator="between">
      <formula>0.000001</formula>
      <formula>0.05</formula>
    </cfRule>
  </conditionalFormatting>
  <conditionalFormatting sqref="G46">
    <cfRule type="cellIs" dxfId="411" priority="412" operator="between">
      <formula>0.000001</formula>
      <formula>0.05</formula>
    </cfRule>
  </conditionalFormatting>
  <conditionalFormatting sqref="E46">
    <cfRule type="cellIs" dxfId="410" priority="411" operator="between">
      <formula>0.000001</formula>
      <formula>0.05</formula>
    </cfRule>
  </conditionalFormatting>
  <conditionalFormatting sqref="F46">
    <cfRule type="cellIs" dxfId="409" priority="410" operator="between">
      <formula>0.000001</formula>
      <formula>0.05</formula>
    </cfRule>
  </conditionalFormatting>
  <conditionalFormatting sqref="F46">
    <cfRule type="cellIs" dxfId="408" priority="409" operator="between">
      <formula>0.000001</formula>
      <formula>0.05</formula>
    </cfRule>
  </conditionalFormatting>
  <conditionalFormatting sqref="G46">
    <cfRule type="cellIs" dxfId="407" priority="408" operator="between">
      <formula>0.000001</formula>
      <formula>0.05</formula>
    </cfRule>
  </conditionalFormatting>
  <conditionalFormatting sqref="F46">
    <cfRule type="cellIs" dxfId="406" priority="407" operator="between">
      <formula>0.000001</formula>
      <formula>0.05</formula>
    </cfRule>
  </conditionalFormatting>
  <conditionalFormatting sqref="G46">
    <cfRule type="cellIs" dxfId="405" priority="406" operator="between">
      <formula>0.000001</formula>
      <formula>0.05</formula>
    </cfRule>
  </conditionalFormatting>
  <conditionalFormatting sqref="G46">
    <cfRule type="cellIs" dxfId="404" priority="405" operator="between">
      <formula>0.000001</formula>
      <formula>0.05</formula>
    </cfRule>
  </conditionalFormatting>
  <conditionalFormatting sqref="H46">
    <cfRule type="cellIs" dxfId="403" priority="404" operator="between">
      <formula>0.000001</formula>
      <formula>0.05</formula>
    </cfRule>
  </conditionalFormatting>
  <conditionalFormatting sqref="E46">
    <cfRule type="cellIs" dxfId="402" priority="403" operator="between">
      <formula>0.000001</formula>
      <formula>0.05</formula>
    </cfRule>
  </conditionalFormatting>
  <conditionalFormatting sqref="F46">
    <cfRule type="cellIs" dxfId="401" priority="402" operator="between">
      <formula>0.000001</formula>
      <formula>0.05</formula>
    </cfRule>
  </conditionalFormatting>
  <conditionalFormatting sqref="F46">
    <cfRule type="cellIs" dxfId="400" priority="401" operator="between">
      <formula>0.000001</formula>
      <formula>0.05</formula>
    </cfRule>
  </conditionalFormatting>
  <conditionalFormatting sqref="G46">
    <cfRule type="cellIs" dxfId="399" priority="400" operator="between">
      <formula>0.000001</formula>
      <formula>0.05</formula>
    </cfRule>
  </conditionalFormatting>
  <conditionalFormatting sqref="F46">
    <cfRule type="cellIs" dxfId="398" priority="399" operator="between">
      <formula>0.000001</formula>
      <formula>0.05</formula>
    </cfRule>
  </conditionalFormatting>
  <conditionalFormatting sqref="G46">
    <cfRule type="cellIs" dxfId="397" priority="398" operator="between">
      <formula>0.000001</formula>
      <formula>0.05</formula>
    </cfRule>
  </conditionalFormatting>
  <conditionalFormatting sqref="G46">
    <cfRule type="cellIs" dxfId="396" priority="397" operator="between">
      <formula>0.000001</formula>
      <formula>0.05</formula>
    </cfRule>
  </conditionalFormatting>
  <conditionalFormatting sqref="H46">
    <cfRule type="cellIs" dxfId="395" priority="396" operator="between">
      <formula>0.000001</formula>
      <formula>0.05</formula>
    </cfRule>
  </conditionalFormatting>
  <conditionalFormatting sqref="F46">
    <cfRule type="cellIs" dxfId="394" priority="395" operator="between">
      <formula>0.000001</formula>
      <formula>0.05</formula>
    </cfRule>
  </conditionalFormatting>
  <conditionalFormatting sqref="G46">
    <cfRule type="cellIs" dxfId="393" priority="394" operator="between">
      <formula>0.000001</formula>
      <formula>0.05</formula>
    </cfRule>
  </conditionalFormatting>
  <conditionalFormatting sqref="G46">
    <cfRule type="cellIs" dxfId="392" priority="393" operator="between">
      <formula>0.000001</formula>
      <formula>0.05</formula>
    </cfRule>
  </conditionalFormatting>
  <conditionalFormatting sqref="H46">
    <cfRule type="cellIs" dxfId="391" priority="392" operator="between">
      <formula>0.000001</formula>
      <formula>0.05</formula>
    </cfRule>
  </conditionalFormatting>
  <conditionalFormatting sqref="G46">
    <cfRule type="cellIs" dxfId="390" priority="391" operator="between">
      <formula>0.000001</formula>
      <formula>0.05</formula>
    </cfRule>
  </conditionalFormatting>
  <conditionalFormatting sqref="H46">
    <cfRule type="cellIs" dxfId="389" priority="390" operator="between">
      <formula>0.000001</formula>
      <formula>0.05</formula>
    </cfRule>
  </conditionalFormatting>
  <conditionalFormatting sqref="H46">
    <cfRule type="cellIs" dxfId="388" priority="389" operator="between">
      <formula>0.000001</formula>
      <formula>0.05</formula>
    </cfRule>
  </conditionalFormatting>
  <conditionalFormatting sqref="E46">
    <cfRule type="cellIs" dxfId="387" priority="388" operator="between">
      <formula>0.000001</formula>
      <formula>0.05</formula>
    </cfRule>
  </conditionalFormatting>
  <conditionalFormatting sqref="F46">
    <cfRule type="cellIs" dxfId="386" priority="387" operator="between">
      <formula>0.000001</formula>
      <formula>0.05</formula>
    </cfRule>
  </conditionalFormatting>
  <conditionalFormatting sqref="F46">
    <cfRule type="cellIs" dxfId="385" priority="386" operator="between">
      <formula>0.000001</formula>
      <formula>0.05</formula>
    </cfRule>
  </conditionalFormatting>
  <conditionalFormatting sqref="G46">
    <cfRule type="cellIs" dxfId="384" priority="385" operator="between">
      <formula>0.000001</formula>
      <formula>0.05</formula>
    </cfRule>
  </conditionalFormatting>
  <conditionalFormatting sqref="F46">
    <cfRule type="cellIs" dxfId="383" priority="384" operator="between">
      <formula>0.000001</formula>
      <formula>0.05</formula>
    </cfRule>
  </conditionalFormatting>
  <conditionalFormatting sqref="G46">
    <cfRule type="cellIs" dxfId="382" priority="383" operator="between">
      <formula>0.000001</formula>
      <formula>0.05</formula>
    </cfRule>
  </conditionalFormatting>
  <conditionalFormatting sqref="G46">
    <cfRule type="cellIs" dxfId="381" priority="382" operator="between">
      <formula>0.000001</formula>
      <formula>0.05</formula>
    </cfRule>
  </conditionalFormatting>
  <conditionalFormatting sqref="H46">
    <cfRule type="cellIs" dxfId="380" priority="381" operator="between">
      <formula>0.000001</formula>
      <formula>0.05</formula>
    </cfRule>
  </conditionalFormatting>
  <conditionalFormatting sqref="F46">
    <cfRule type="cellIs" dxfId="379" priority="380" operator="between">
      <formula>0.000001</formula>
      <formula>0.05</formula>
    </cfRule>
  </conditionalFormatting>
  <conditionalFormatting sqref="G46">
    <cfRule type="cellIs" dxfId="378" priority="379" operator="between">
      <formula>0.000001</formula>
      <formula>0.05</formula>
    </cfRule>
  </conditionalFormatting>
  <conditionalFormatting sqref="G46">
    <cfRule type="cellIs" dxfId="377" priority="378" operator="between">
      <formula>0.000001</formula>
      <formula>0.05</formula>
    </cfRule>
  </conditionalFormatting>
  <conditionalFormatting sqref="H46">
    <cfRule type="cellIs" dxfId="376" priority="377" operator="between">
      <formula>0.000001</formula>
      <formula>0.05</formula>
    </cfRule>
  </conditionalFormatting>
  <conditionalFormatting sqref="G46">
    <cfRule type="cellIs" dxfId="375" priority="376" operator="between">
      <formula>0.000001</formula>
      <formula>0.05</formula>
    </cfRule>
  </conditionalFormatting>
  <conditionalFormatting sqref="H46">
    <cfRule type="cellIs" dxfId="374" priority="375" operator="between">
      <formula>0.000001</formula>
      <formula>0.05</formula>
    </cfRule>
  </conditionalFormatting>
  <conditionalFormatting sqref="H46">
    <cfRule type="cellIs" dxfId="373" priority="374" operator="between">
      <formula>0.000001</formula>
      <formula>0.05</formula>
    </cfRule>
  </conditionalFormatting>
  <conditionalFormatting sqref="F46">
    <cfRule type="cellIs" dxfId="372" priority="373" operator="between">
      <formula>0.000001</formula>
      <formula>0.05</formula>
    </cfRule>
  </conditionalFormatting>
  <conditionalFormatting sqref="G46">
    <cfRule type="cellIs" dxfId="371" priority="372" operator="between">
      <formula>0.000001</formula>
      <formula>0.05</formula>
    </cfRule>
  </conditionalFormatting>
  <conditionalFormatting sqref="G46">
    <cfRule type="cellIs" dxfId="370" priority="371" operator="between">
      <formula>0.000001</formula>
      <formula>0.05</formula>
    </cfRule>
  </conditionalFormatting>
  <conditionalFormatting sqref="H46">
    <cfRule type="cellIs" dxfId="369" priority="370" operator="between">
      <formula>0.000001</formula>
      <formula>0.05</formula>
    </cfRule>
  </conditionalFormatting>
  <conditionalFormatting sqref="G46">
    <cfRule type="cellIs" dxfId="368" priority="369" operator="between">
      <formula>0.000001</formula>
      <formula>0.05</formula>
    </cfRule>
  </conditionalFormatting>
  <conditionalFormatting sqref="H46">
    <cfRule type="cellIs" dxfId="367" priority="368" operator="between">
      <formula>0.000001</formula>
      <formula>0.05</formula>
    </cfRule>
  </conditionalFormatting>
  <conditionalFormatting sqref="H46">
    <cfRule type="cellIs" dxfId="366" priority="367" operator="between">
      <formula>0.000001</formula>
      <formula>0.05</formula>
    </cfRule>
  </conditionalFormatting>
  <conditionalFormatting sqref="G46">
    <cfRule type="cellIs" dxfId="365" priority="366" operator="between">
      <formula>0.000001</formula>
      <formula>0.05</formula>
    </cfRule>
  </conditionalFormatting>
  <conditionalFormatting sqref="H46">
    <cfRule type="cellIs" dxfId="364" priority="365" operator="between">
      <formula>0.000001</formula>
      <formula>0.05</formula>
    </cfRule>
  </conditionalFormatting>
  <conditionalFormatting sqref="H46">
    <cfRule type="cellIs" dxfId="363" priority="364" operator="between">
      <formula>0.000001</formula>
      <formula>0.05</formula>
    </cfRule>
  </conditionalFormatting>
  <conditionalFormatting sqref="H46">
    <cfRule type="cellIs" dxfId="362" priority="363" operator="between">
      <formula>0.000001</formula>
      <formula>0.05</formula>
    </cfRule>
  </conditionalFormatting>
  <conditionalFormatting sqref="E46">
    <cfRule type="cellIs" dxfId="361" priority="362" operator="between">
      <formula>0.000001</formula>
      <formula>0.05</formula>
    </cfRule>
  </conditionalFormatting>
  <conditionalFormatting sqref="F46">
    <cfRule type="cellIs" dxfId="360" priority="361" operator="between">
      <formula>0.000001</formula>
      <formula>0.05</formula>
    </cfRule>
  </conditionalFormatting>
  <conditionalFormatting sqref="F46">
    <cfRule type="cellIs" dxfId="359" priority="360" operator="between">
      <formula>0.000001</formula>
      <formula>0.05</formula>
    </cfRule>
  </conditionalFormatting>
  <conditionalFormatting sqref="G46">
    <cfRule type="cellIs" dxfId="358" priority="359" operator="between">
      <formula>0.000001</formula>
      <formula>0.05</formula>
    </cfRule>
  </conditionalFormatting>
  <conditionalFormatting sqref="F46">
    <cfRule type="cellIs" dxfId="357" priority="358" operator="between">
      <formula>0.000001</formula>
      <formula>0.05</formula>
    </cfRule>
  </conditionalFormatting>
  <conditionalFormatting sqref="G46">
    <cfRule type="cellIs" dxfId="356" priority="357" operator="between">
      <formula>0.000001</formula>
      <formula>0.05</formula>
    </cfRule>
  </conditionalFormatting>
  <conditionalFormatting sqref="G46">
    <cfRule type="cellIs" dxfId="355" priority="356" operator="between">
      <formula>0.000001</formula>
      <formula>0.05</formula>
    </cfRule>
  </conditionalFormatting>
  <conditionalFormatting sqref="H46">
    <cfRule type="cellIs" dxfId="354" priority="355" operator="between">
      <formula>0.000001</formula>
      <formula>0.05</formula>
    </cfRule>
  </conditionalFormatting>
  <conditionalFormatting sqref="F46">
    <cfRule type="cellIs" dxfId="353" priority="354" operator="between">
      <formula>0.000001</formula>
      <formula>0.05</formula>
    </cfRule>
  </conditionalFormatting>
  <conditionalFormatting sqref="G46">
    <cfRule type="cellIs" dxfId="352" priority="353" operator="between">
      <formula>0.000001</formula>
      <formula>0.05</formula>
    </cfRule>
  </conditionalFormatting>
  <conditionalFormatting sqref="G46">
    <cfRule type="cellIs" dxfId="351" priority="352" operator="between">
      <formula>0.000001</formula>
      <formula>0.05</formula>
    </cfRule>
  </conditionalFormatting>
  <conditionalFormatting sqref="H46">
    <cfRule type="cellIs" dxfId="350" priority="351" operator="between">
      <formula>0.000001</formula>
      <formula>0.05</formula>
    </cfRule>
  </conditionalFormatting>
  <conditionalFormatting sqref="G46">
    <cfRule type="cellIs" dxfId="349" priority="350" operator="between">
      <formula>0.000001</formula>
      <formula>0.05</formula>
    </cfRule>
  </conditionalFormatting>
  <conditionalFormatting sqref="H46">
    <cfRule type="cellIs" dxfId="348" priority="349" operator="between">
      <formula>0.000001</formula>
      <formula>0.05</formula>
    </cfRule>
  </conditionalFormatting>
  <conditionalFormatting sqref="H46">
    <cfRule type="cellIs" dxfId="347" priority="348" operator="between">
      <formula>0.000001</formula>
      <formula>0.05</formula>
    </cfRule>
  </conditionalFormatting>
  <conditionalFormatting sqref="F46">
    <cfRule type="cellIs" dxfId="346" priority="347" operator="between">
      <formula>0.000001</formula>
      <formula>0.05</formula>
    </cfRule>
  </conditionalFormatting>
  <conditionalFormatting sqref="G46">
    <cfRule type="cellIs" dxfId="345" priority="346" operator="between">
      <formula>0.000001</formula>
      <formula>0.05</formula>
    </cfRule>
  </conditionalFormatting>
  <conditionalFormatting sqref="G46">
    <cfRule type="cellIs" dxfId="344" priority="345" operator="between">
      <formula>0.000001</formula>
      <formula>0.05</formula>
    </cfRule>
  </conditionalFormatting>
  <conditionalFormatting sqref="H46">
    <cfRule type="cellIs" dxfId="343" priority="344" operator="between">
      <formula>0.000001</formula>
      <formula>0.05</formula>
    </cfRule>
  </conditionalFormatting>
  <conditionalFormatting sqref="G46">
    <cfRule type="cellIs" dxfId="342" priority="343" operator="between">
      <formula>0.000001</formula>
      <formula>0.05</formula>
    </cfRule>
  </conditionalFormatting>
  <conditionalFormatting sqref="H46">
    <cfRule type="cellIs" dxfId="341" priority="342" operator="between">
      <formula>0.000001</formula>
      <formula>0.05</formula>
    </cfRule>
  </conditionalFormatting>
  <conditionalFormatting sqref="H46">
    <cfRule type="cellIs" dxfId="340" priority="341" operator="between">
      <formula>0.000001</formula>
      <formula>0.05</formula>
    </cfRule>
  </conditionalFormatting>
  <conditionalFormatting sqref="G46">
    <cfRule type="cellIs" dxfId="339" priority="340" operator="between">
      <formula>0.000001</formula>
      <formula>0.05</formula>
    </cfRule>
  </conditionalFormatting>
  <conditionalFormatting sqref="H46">
    <cfRule type="cellIs" dxfId="338" priority="339" operator="between">
      <formula>0.000001</formula>
      <formula>0.05</formula>
    </cfRule>
  </conditionalFormatting>
  <conditionalFormatting sqref="H46">
    <cfRule type="cellIs" dxfId="337" priority="338" operator="between">
      <formula>0.000001</formula>
      <formula>0.05</formula>
    </cfRule>
  </conditionalFormatting>
  <conditionalFormatting sqref="H46">
    <cfRule type="cellIs" dxfId="336" priority="337" operator="between">
      <formula>0.000001</formula>
      <formula>0.05</formula>
    </cfRule>
  </conditionalFormatting>
  <conditionalFormatting sqref="F46">
    <cfRule type="cellIs" dxfId="335" priority="336" operator="between">
      <formula>0.000001</formula>
      <formula>0.05</formula>
    </cfRule>
  </conditionalFormatting>
  <conditionalFormatting sqref="G46">
    <cfRule type="cellIs" dxfId="334" priority="335" operator="between">
      <formula>0.000001</formula>
      <formula>0.05</formula>
    </cfRule>
  </conditionalFormatting>
  <conditionalFormatting sqref="G46">
    <cfRule type="cellIs" dxfId="333" priority="334" operator="between">
      <formula>0.000001</formula>
      <formula>0.05</formula>
    </cfRule>
  </conditionalFormatting>
  <conditionalFormatting sqref="H46">
    <cfRule type="cellIs" dxfId="332" priority="333" operator="between">
      <formula>0.000001</formula>
      <formula>0.05</formula>
    </cfRule>
  </conditionalFormatting>
  <conditionalFormatting sqref="G46">
    <cfRule type="cellIs" dxfId="331" priority="332" operator="between">
      <formula>0.000001</formula>
      <formula>0.05</formula>
    </cfRule>
  </conditionalFormatting>
  <conditionalFormatting sqref="H46">
    <cfRule type="cellIs" dxfId="330" priority="331" operator="between">
      <formula>0.000001</formula>
      <formula>0.05</formula>
    </cfRule>
  </conditionalFormatting>
  <conditionalFormatting sqref="H46">
    <cfRule type="cellIs" dxfId="329" priority="330" operator="between">
      <formula>0.000001</formula>
      <formula>0.05</formula>
    </cfRule>
  </conditionalFormatting>
  <conditionalFormatting sqref="G46">
    <cfRule type="cellIs" dxfId="328" priority="329" operator="between">
      <formula>0.000001</formula>
      <formula>0.05</formula>
    </cfRule>
  </conditionalFormatting>
  <conditionalFormatting sqref="H46">
    <cfRule type="cellIs" dxfId="327" priority="328" operator="between">
      <formula>0.000001</formula>
      <formula>0.05</formula>
    </cfRule>
  </conditionalFormatting>
  <conditionalFormatting sqref="H46">
    <cfRule type="cellIs" dxfId="326" priority="327" operator="between">
      <formula>0.000001</formula>
      <formula>0.05</formula>
    </cfRule>
  </conditionalFormatting>
  <conditionalFormatting sqref="H46">
    <cfRule type="cellIs" dxfId="325" priority="326" operator="between">
      <formula>0.000001</formula>
      <formula>0.05</formula>
    </cfRule>
  </conditionalFormatting>
  <conditionalFormatting sqref="G46">
    <cfRule type="cellIs" dxfId="324" priority="325" operator="between">
      <formula>0.000001</formula>
      <formula>0.05</formula>
    </cfRule>
  </conditionalFormatting>
  <conditionalFormatting sqref="H46">
    <cfRule type="cellIs" dxfId="323" priority="324" operator="between">
      <formula>0.000001</formula>
      <formula>0.05</formula>
    </cfRule>
  </conditionalFormatting>
  <conditionalFormatting sqref="H46">
    <cfRule type="cellIs" dxfId="322" priority="323" operator="between">
      <formula>0.000001</formula>
      <formula>0.05</formula>
    </cfRule>
  </conditionalFormatting>
  <conditionalFormatting sqref="H46">
    <cfRule type="cellIs" dxfId="321" priority="322" operator="between">
      <formula>0.000001</formula>
      <formula>0.05</formula>
    </cfRule>
  </conditionalFormatting>
  <conditionalFormatting sqref="H46">
    <cfRule type="cellIs" dxfId="320" priority="321" operator="between">
      <formula>0.000001</formula>
      <formula>0.05</formula>
    </cfRule>
  </conditionalFormatting>
  <conditionalFormatting sqref="E46">
    <cfRule type="cellIs" dxfId="319" priority="320" operator="between">
      <formula>0.000001</formula>
      <formula>0.05</formula>
    </cfRule>
  </conditionalFormatting>
  <conditionalFormatting sqref="F46">
    <cfRule type="cellIs" dxfId="318" priority="319" operator="between">
      <formula>0.000001</formula>
      <formula>0.05</formula>
    </cfRule>
  </conditionalFormatting>
  <conditionalFormatting sqref="F46">
    <cfRule type="cellIs" dxfId="317" priority="318" operator="between">
      <formula>0.000001</formula>
      <formula>0.05</formula>
    </cfRule>
  </conditionalFormatting>
  <conditionalFormatting sqref="G46">
    <cfRule type="cellIs" dxfId="316" priority="317" operator="between">
      <formula>0.000001</formula>
      <formula>0.05</formula>
    </cfRule>
  </conditionalFormatting>
  <conditionalFormatting sqref="F46">
    <cfRule type="cellIs" dxfId="315" priority="316" operator="between">
      <formula>0.000001</formula>
      <formula>0.05</formula>
    </cfRule>
  </conditionalFormatting>
  <conditionalFormatting sqref="G46">
    <cfRule type="cellIs" dxfId="314" priority="315" operator="between">
      <formula>0.000001</formula>
      <formula>0.05</formula>
    </cfRule>
  </conditionalFormatting>
  <conditionalFormatting sqref="G46">
    <cfRule type="cellIs" dxfId="313" priority="314" operator="between">
      <formula>0.000001</formula>
      <formula>0.05</formula>
    </cfRule>
  </conditionalFormatting>
  <conditionalFormatting sqref="H46">
    <cfRule type="cellIs" dxfId="312" priority="313" operator="between">
      <formula>0.000001</formula>
      <formula>0.05</formula>
    </cfRule>
  </conditionalFormatting>
  <conditionalFormatting sqref="F46">
    <cfRule type="cellIs" dxfId="311" priority="312" operator="between">
      <formula>0.000001</formula>
      <formula>0.05</formula>
    </cfRule>
  </conditionalFormatting>
  <conditionalFormatting sqref="G46">
    <cfRule type="cellIs" dxfId="310" priority="311" operator="between">
      <formula>0.000001</formula>
      <formula>0.05</formula>
    </cfRule>
  </conditionalFormatting>
  <conditionalFormatting sqref="G46">
    <cfRule type="cellIs" dxfId="309" priority="310" operator="between">
      <formula>0.000001</formula>
      <formula>0.05</formula>
    </cfRule>
  </conditionalFormatting>
  <conditionalFormatting sqref="H46">
    <cfRule type="cellIs" dxfId="308" priority="309" operator="between">
      <formula>0.000001</formula>
      <formula>0.05</formula>
    </cfRule>
  </conditionalFormatting>
  <conditionalFormatting sqref="G46">
    <cfRule type="cellIs" dxfId="307" priority="308" operator="between">
      <formula>0.000001</formula>
      <formula>0.05</formula>
    </cfRule>
  </conditionalFormatting>
  <conditionalFormatting sqref="H46">
    <cfRule type="cellIs" dxfId="306" priority="307" operator="between">
      <formula>0.000001</formula>
      <formula>0.05</formula>
    </cfRule>
  </conditionalFormatting>
  <conditionalFormatting sqref="H46">
    <cfRule type="cellIs" dxfId="305" priority="306" operator="between">
      <formula>0.000001</formula>
      <formula>0.05</formula>
    </cfRule>
  </conditionalFormatting>
  <conditionalFormatting sqref="F46">
    <cfRule type="cellIs" dxfId="304" priority="305" operator="between">
      <formula>0.000001</formula>
      <formula>0.05</formula>
    </cfRule>
  </conditionalFormatting>
  <conditionalFormatting sqref="G46">
    <cfRule type="cellIs" dxfId="303" priority="304" operator="between">
      <formula>0.000001</formula>
      <formula>0.05</formula>
    </cfRule>
  </conditionalFormatting>
  <conditionalFormatting sqref="G46">
    <cfRule type="cellIs" dxfId="302" priority="303" operator="between">
      <formula>0.000001</formula>
      <formula>0.05</formula>
    </cfRule>
  </conditionalFormatting>
  <conditionalFormatting sqref="H46">
    <cfRule type="cellIs" dxfId="301" priority="302" operator="between">
      <formula>0.000001</formula>
      <formula>0.05</formula>
    </cfRule>
  </conditionalFormatting>
  <conditionalFormatting sqref="G46">
    <cfRule type="cellIs" dxfId="300" priority="301" operator="between">
      <formula>0.000001</formula>
      <formula>0.05</formula>
    </cfRule>
  </conditionalFormatting>
  <conditionalFormatting sqref="H46">
    <cfRule type="cellIs" dxfId="299" priority="300" operator="between">
      <formula>0.000001</formula>
      <formula>0.05</formula>
    </cfRule>
  </conditionalFormatting>
  <conditionalFormatting sqref="H46">
    <cfRule type="cellIs" dxfId="298" priority="299" operator="between">
      <formula>0.000001</formula>
      <formula>0.05</formula>
    </cfRule>
  </conditionalFormatting>
  <conditionalFormatting sqref="G46">
    <cfRule type="cellIs" dxfId="297" priority="298" operator="between">
      <formula>0.000001</formula>
      <formula>0.05</formula>
    </cfRule>
  </conditionalFormatting>
  <conditionalFormatting sqref="H46">
    <cfRule type="cellIs" dxfId="296" priority="297" operator="between">
      <formula>0.000001</formula>
      <formula>0.05</formula>
    </cfRule>
  </conditionalFormatting>
  <conditionalFormatting sqref="H46">
    <cfRule type="cellIs" dxfId="295" priority="296" operator="between">
      <formula>0.000001</formula>
      <formula>0.05</formula>
    </cfRule>
  </conditionalFormatting>
  <conditionalFormatting sqref="H46">
    <cfRule type="cellIs" dxfId="294" priority="295" operator="between">
      <formula>0.000001</formula>
      <formula>0.05</formula>
    </cfRule>
  </conditionalFormatting>
  <conditionalFormatting sqref="F46">
    <cfRule type="cellIs" dxfId="293" priority="294" operator="between">
      <formula>0.000001</formula>
      <formula>0.05</formula>
    </cfRule>
  </conditionalFormatting>
  <conditionalFormatting sqref="G46">
    <cfRule type="cellIs" dxfId="292" priority="293" operator="between">
      <formula>0.000001</formula>
      <formula>0.05</formula>
    </cfRule>
  </conditionalFormatting>
  <conditionalFormatting sqref="G46">
    <cfRule type="cellIs" dxfId="291" priority="292" operator="between">
      <formula>0.000001</formula>
      <formula>0.05</formula>
    </cfRule>
  </conditionalFormatting>
  <conditionalFormatting sqref="H46">
    <cfRule type="cellIs" dxfId="290" priority="291" operator="between">
      <formula>0.000001</formula>
      <formula>0.05</formula>
    </cfRule>
  </conditionalFormatting>
  <conditionalFormatting sqref="G46">
    <cfRule type="cellIs" dxfId="289" priority="290" operator="between">
      <formula>0.000001</formula>
      <formula>0.05</formula>
    </cfRule>
  </conditionalFormatting>
  <conditionalFormatting sqref="H46">
    <cfRule type="cellIs" dxfId="288" priority="289" operator="between">
      <formula>0.000001</formula>
      <formula>0.05</formula>
    </cfRule>
  </conditionalFormatting>
  <conditionalFormatting sqref="H46">
    <cfRule type="cellIs" dxfId="287" priority="288" operator="between">
      <formula>0.000001</formula>
      <formula>0.05</formula>
    </cfRule>
  </conditionalFormatting>
  <conditionalFormatting sqref="G46">
    <cfRule type="cellIs" dxfId="286" priority="287" operator="between">
      <formula>0.000001</formula>
      <formula>0.05</formula>
    </cfRule>
  </conditionalFormatting>
  <conditionalFormatting sqref="H46">
    <cfRule type="cellIs" dxfId="285" priority="286" operator="between">
      <formula>0.000001</formula>
      <formula>0.05</formula>
    </cfRule>
  </conditionalFormatting>
  <conditionalFormatting sqref="H46">
    <cfRule type="cellIs" dxfId="284" priority="285" operator="between">
      <formula>0.000001</formula>
      <formula>0.05</formula>
    </cfRule>
  </conditionalFormatting>
  <conditionalFormatting sqref="H46">
    <cfRule type="cellIs" dxfId="283" priority="284" operator="between">
      <formula>0.000001</formula>
      <formula>0.05</formula>
    </cfRule>
  </conditionalFormatting>
  <conditionalFormatting sqref="G46">
    <cfRule type="cellIs" dxfId="282" priority="283" operator="between">
      <formula>0.000001</formula>
      <formula>0.05</formula>
    </cfRule>
  </conditionalFormatting>
  <conditionalFormatting sqref="H46">
    <cfRule type="cellIs" dxfId="281" priority="282" operator="between">
      <formula>0.000001</formula>
      <formula>0.05</formula>
    </cfRule>
  </conditionalFormatting>
  <conditionalFormatting sqref="H46">
    <cfRule type="cellIs" dxfId="280" priority="281" operator="between">
      <formula>0.000001</formula>
      <formula>0.05</formula>
    </cfRule>
  </conditionalFormatting>
  <conditionalFormatting sqref="H46">
    <cfRule type="cellIs" dxfId="279" priority="280" operator="between">
      <formula>0.000001</formula>
      <formula>0.05</formula>
    </cfRule>
  </conditionalFormatting>
  <conditionalFormatting sqref="H46">
    <cfRule type="cellIs" dxfId="278" priority="279" operator="between">
      <formula>0.000001</formula>
      <formula>0.05</formula>
    </cfRule>
  </conditionalFormatting>
  <conditionalFormatting sqref="F46">
    <cfRule type="cellIs" dxfId="277" priority="278" operator="between">
      <formula>0.000001</formula>
      <formula>0.05</formula>
    </cfRule>
  </conditionalFormatting>
  <conditionalFormatting sqref="G46">
    <cfRule type="cellIs" dxfId="276" priority="277" operator="between">
      <formula>0.000001</formula>
      <formula>0.05</formula>
    </cfRule>
  </conditionalFormatting>
  <conditionalFormatting sqref="G46">
    <cfRule type="cellIs" dxfId="275" priority="276" operator="between">
      <formula>0.000001</formula>
      <formula>0.05</formula>
    </cfRule>
  </conditionalFormatting>
  <conditionalFormatting sqref="H46">
    <cfRule type="cellIs" dxfId="274" priority="275" operator="between">
      <formula>0.000001</formula>
      <formula>0.05</formula>
    </cfRule>
  </conditionalFormatting>
  <conditionalFormatting sqref="G46">
    <cfRule type="cellIs" dxfId="273" priority="274" operator="between">
      <formula>0.000001</formula>
      <formula>0.05</formula>
    </cfRule>
  </conditionalFormatting>
  <conditionalFormatting sqref="H46">
    <cfRule type="cellIs" dxfId="272" priority="273" operator="between">
      <formula>0.000001</formula>
      <formula>0.05</formula>
    </cfRule>
  </conditionalFormatting>
  <conditionalFormatting sqref="H46">
    <cfRule type="cellIs" dxfId="271" priority="272" operator="between">
      <formula>0.000001</formula>
      <formula>0.05</formula>
    </cfRule>
  </conditionalFormatting>
  <conditionalFormatting sqref="G46">
    <cfRule type="cellIs" dxfId="270" priority="271" operator="between">
      <formula>0.000001</formula>
      <formula>0.05</formula>
    </cfRule>
  </conditionalFormatting>
  <conditionalFormatting sqref="H46">
    <cfRule type="cellIs" dxfId="269" priority="270" operator="between">
      <formula>0.000001</formula>
      <formula>0.05</formula>
    </cfRule>
  </conditionalFormatting>
  <conditionalFormatting sqref="H46">
    <cfRule type="cellIs" dxfId="268" priority="269" operator="between">
      <formula>0.000001</formula>
      <formula>0.05</formula>
    </cfRule>
  </conditionalFormatting>
  <conditionalFormatting sqref="H46">
    <cfRule type="cellIs" dxfId="267" priority="268" operator="between">
      <formula>0.000001</formula>
      <formula>0.05</formula>
    </cfRule>
  </conditionalFormatting>
  <conditionalFormatting sqref="G46">
    <cfRule type="cellIs" dxfId="266" priority="267" operator="between">
      <formula>0.000001</formula>
      <formula>0.05</formula>
    </cfRule>
  </conditionalFormatting>
  <conditionalFormatting sqref="H46">
    <cfRule type="cellIs" dxfId="265" priority="266" operator="between">
      <formula>0.000001</formula>
      <formula>0.05</formula>
    </cfRule>
  </conditionalFormatting>
  <conditionalFormatting sqref="H46">
    <cfRule type="cellIs" dxfId="264" priority="265" operator="between">
      <formula>0.000001</formula>
      <formula>0.05</formula>
    </cfRule>
  </conditionalFormatting>
  <conditionalFormatting sqref="H46">
    <cfRule type="cellIs" dxfId="263" priority="264" operator="between">
      <formula>0.000001</formula>
      <formula>0.05</formula>
    </cfRule>
  </conditionalFormatting>
  <conditionalFormatting sqref="H46">
    <cfRule type="cellIs" dxfId="262" priority="263" operator="between">
      <formula>0.000001</formula>
      <formula>0.05</formula>
    </cfRule>
  </conditionalFormatting>
  <conditionalFormatting sqref="G46">
    <cfRule type="cellIs" dxfId="261" priority="262" operator="between">
      <formula>0.000001</formula>
      <formula>0.05</formula>
    </cfRule>
  </conditionalFormatting>
  <conditionalFormatting sqref="H46">
    <cfRule type="cellIs" dxfId="260" priority="261" operator="between">
      <formula>0.000001</formula>
      <formula>0.05</formula>
    </cfRule>
  </conditionalFormatting>
  <conditionalFormatting sqref="H46">
    <cfRule type="cellIs" dxfId="259" priority="260" operator="between">
      <formula>0.000001</formula>
      <formula>0.05</formula>
    </cfRule>
  </conditionalFormatting>
  <conditionalFormatting sqref="H46">
    <cfRule type="cellIs" dxfId="258" priority="259" operator="between">
      <formula>0.000001</formula>
      <formula>0.05</formula>
    </cfRule>
  </conditionalFormatting>
  <conditionalFormatting sqref="H46">
    <cfRule type="cellIs" dxfId="257" priority="258" operator="between">
      <formula>0.000001</formula>
      <formula>0.05</formula>
    </cfRule>
  </conditionalFormatting>
  <conditionalFormatting sqref="H46">
    <cfRule type="cellIs" dxfId="256" priority="257" operator="between">
      <formula>0.000001</formula>
      <formula>0.05</formula>
    </cfRule>
  </conditionalFormatting>
  <conditionalFormatting sqref="D46">
    <cfRule type="cellIs" dxfId="255" priority="256" operator="between">
      <formula>0.000001</formula>
      <formula>0.05</formula>
    </cfRule>
  </conditionalFormatting>
  <conditionalFormatting sqref="E46">
    <cfRule type="cellIs" dxfId="254" priority="255" operator="between">
      <formula>0.000001</formula>
      <formula>0.05</formula>
    </cfRule>
  </conditionalFormatting>
  <conditionalFormatting sqref="E46">
    <cfRule type="cellIs" dxfId="253" priority="254" operator="between">
      <formula>0.000001</formula>
      <formula>0.05</formula>
    </cfRule>
  </conditionalFormatting>
  <conditionalFormatting sqref="F46">
    <cfRule type="cellIs" dxfId="252" priority="253" operator="between">
      <formula>0.000001</formula>
      <formula>0.05</formula>
    </cfRule>
  </conditionalFormatting>
  <conditionalFormatting sqref="E46">
    <cfRule type="cellIs" dxfId="251" priority="252" operator="between">
      <formula>0.000001</formula>
      <formula>0.05</formula>
    </cfRule>
  </conditionalFormatting>
  <conditionalFormatting sqref="F46">
    <cfRule type="cellIs" dxfId="250" priority="251" operator="between">
      <formula>0.000001</formula>
      <formula>0.05</formula>
    </cfRule>
  </conditionalFormatting>
  <conditionalFormatting sqref="F46">
    <cfRule type="cellIs" dxfId="249" priority="250" operator="between">
      <formula>0.000001</formula>
      <formula>0.05</formula>
    </cfRule>
  </conditionalFormatting>
  <conditionalFormatting sqref="G46">
    <cfRule type="cellIs" dxfId="248" priority="249" operator="between">
      <formula>0.000001</formula>
      <formula>0.05</formula>
    </cfRule>
  </conditionalFormatting>
  <conditionalFormatting sqref="E46">
    <cfRule type="cellIs" dxfId="247" priority="248" operator="between">
      <formula>0.000001</formula>
      <formula>0.05</formula>
    </cfRule>
  </conditionalFormatting>
  <conditionalFormatting sqref="F46">
    <cfRule type="cellIs" dxfId="246" priority="247" operator="between">
      <formula>0.000001</formula>
      <formula>0.05</formula>
    </cfRule>
  </conditionalFormatting>
  <conditionalFormatting sqref="F46">
    <cfRule type="cellIs" dxfId="245" priority="246" operator="between">
      <formula>0.000001</formula>
      <formula>0.05</formula>
    </cfRule>
  </conditionalFormatting>
  <conditionalFormatting sqref="G46">
    <cfRule type="cellIs" dxfId="244" priority="245" operator="between">
      <formula>0.000001</formula>
      <formula>0.05</formula>
    </cfRule>
  </conditionalFormatting>
  <conditionalFormatting sqref="F46">
    <cfRule type="cellIs" dxfId="243" priority="244" operator="between">
      <formula>0.000001</formula>
      <formula>0.05</formula>
    </cfRule>
  </conditionalFormatting>
  <conditionalFormatting sqref="G46">
    <cfRule type="cellIs" dxfId="242" priority="243" operator="between">
      <formula>0.000001</formula>
      <formula>0.05</formula>
    </cfRule>
  </conditionalFormatting>
  <conditionalFormatting sqref="G46">
    <cfRule type="cellIs" dxfId="241" priority="242" operator="between">
      <formula>0.000001</formula>
      <formula>0.05</formula>
    </cfRule>
  </conditionalFormatting>
  <conditionalFormatting sqref="H46">
    <cfRule type="cellIs" dxfId="240" priority="241" operator="between">
      <formula>0.000001</formula>
      <formula>0.05</formula>
    </cfRule>
  </conditionalFormatting>
  <conditionalFormatting sqref="E46">
    <cfRule type="cellIs" dxfId="239" priority="240" operator="between">
      <formula>0.000001</formula>
      <formula>0.05</formula>
    </cfRule>
  </conditionalFormatting>
  <conditionalFormatting sqref="F46">
    <cfRule type="cellIs" dxfId="238" priority="239" operator="between">
      <formula>0.000001</formula>
      <formula>0.05</formula>
    </cfRule>
  </conditionalFormatting>
  <conditionalFormatting sqref="F46">
    <cfRule type="cellIs" dxfId="237" priority="238" operator="between">
      <formula>0.000001</formula>
      <formula>0.05</formula>
    </cfRule>
  </conditionalFormatting>
  <conditionalFormatting sqref="G46">
    <cfRule type="cellIs" dxfId="236" priority="237" operator="between">
      <formula>0.000001</formula>
      <formula>0.05</formula>
    </cfRule>
  </conditionalFormatting>
  <conditionalFormatting sqref="F46">
    <cfRule type="cellIs" dxfId="235" priority="236" operator="between">
      <formula>0.000001</formula>
      <formula>0.05</formula>
    </cfRule>
  </conditionalFormatting>
  <conditionalFormatting sqref="G46">
    <cfRule type="cellIs" dxfId="234" priority="235" operator="between">
      <formula>0.000001</formula>
      <formula>0.05</formula>
    </cfRule>
  </conditionalFormatting>
  <conditionalFormatting sqref="G46">
    <cfRule type="cellIs" dxfId="233" priority="234" operator="between">
      <formula>0.000001</formula>
      <formula>0.05</formula>
    </cfRule>
  </conditionalFormatting>
  <conditionalFormatting sqref="H46">
    <cfRule type="cellIs" dxfId="232" priority="233" operator="between">
      <formula>0.000001</formula>
      <formula>0.05</formula>
    </cfRule>
  </conditionalFormatting>
  <conditionalFormatting sqref="F46">
    <cfRule type="cellIs" dxfId="231" priority="232" operator="between">
      <formula>0.000001</formula>
      <formula>0.05</formula>
    </cfRule>
  </conditionalFormatting>
  <conditionalFormatting sqref="G46">
    <cfRule type="cellIs" dxfId="230" priority="231" operator="between">
      <formula>0.000001</formula>
      <formula>0.05</formula>
    </cfRule>
  </conditionalFormatting>
  <conditionalFormatting sqref="G46">
    <cfRule type="cellIs" dxfId="229" priority="230" operator="between">
      <formula>0.000001</formula>
      <formula>0.05</formula>
    </cfRule>
  </conditionalFormatting>
  <conditionalFormatting sqref="H46">
    <cfRule type="cellIs" dxfId="228" priority="229" operator="between">
      <formula>0.000001</formula>
      <formula>0.05</formula>
    </cfRule>
  </conditionalFormatting>
  <conditionalFormatting sqref="G46">
    <cfRule type="cellIs" dxfId="227" priority="228" operator="between">
      <formula>0.000001</formula>
      <formula>0.05</formula>
    </cfRule>
  </conditionalFormatting>
  <conditionalFormatting sqref="H46">
    <cfRule type="cellIs" dxfId="226" priority="227" operator="between">
      <formula>0.000001</formula>
      <formula>0.05</formula>
    </cfRule>
  </conditionalFormatting>
  <conditionalFormatting sqref="H46">
    <cfRule type="cellIs" dxfId="225" priority="226" operator="between">
      <formula>0.000001</formula>
      <formula>0.05</formula>
    </cfRule>
  </conditionalFormatting>
  <conditionalFormatting sqref="E46">
    <cfRule type="cellIs" dxfId="224" priority="225" operator="between">
      <formula>0.000001</formula>
      <formula>0.05</formula>
    </cfRule>
  </conditionalFormatting>
  <conditionalFormatting sqref="F46">
    <cfRule type="cellIs" dxfId="223" priority="224" operator="between">
      <formula>0.000001</formula>
      <formula>0.05</formula>
    </cfRule>
  </conditionalFormatting>
  <conditionalFormatting sqref="F46">
    <cfRule type="cellIs" dxfId="222" priority="223" operator="between">
      <formula>0.000001</formula>
      <formula>0.05</formula>
    </cfRule>
  </conditionalFormatting>
  <conditionalFormatting sqref="G46">
    <cfRule type="cellIs" dxfId="221" priority="222" operator="between">
      <formula>0.000001</formula>
      <formula>0.05</formula>
    </cfRule>
  </conditionalFormatting>
  <conditionalFormatting sqref="F46">
    <cfRule type="cellIs" dxfId="220" priority="221" operator="between">
      <formula>0.000001</formula>
      <formula>0.05</formula>
    </cfRule>
  </conditionalFormatting>
  <conditionalFormatting sqref="G46">
    <cfRule type="cellIs" dxfId="219" priority="220" operator="between">
      <formula>0.000001</formula>
      <formula>0.05</formula>
    </cfRule>
  </conditionalFormatting>
  <conditionalFormatting sqref="G46">
    <cfRule type="cellIs" dxfId="218" priority="219" operator="between">
      <formula>0.000001</formula>
      <formula>0.05</formula>
    </cfRule>
  </conditionalFormatting>
  <conditionalFormatting sqref="H46">
    <cfRule type="cellIs" dxfId="217" priority="218" operator="between">
      <formula>0.000001</formula>
      <formula>0.05</formula>
    </cfRule>
  </conditionalFormatting>
  <conditionalFormatting sqref="F46">
    <cfRule type="cellIs" dxfId="216" priority="217" operator="between">
      <formula>0.000001</formula>
      <formula>0.05</formula>
    </cfRule>
  </conditionalFormatting>
  <conditionalFormatting sqref="G46">
    <cfRule type="cellIs" dxfId="215" priority="216" operator="between">
      <formula>0.000001</formula>
      <formula>0.05</formula>
    </cfRule>
  </conditionalFormatting>
  <conditionalFormatting sqref="G46">
    <cfRule type="cellIs" dxfId="214" priority="215" operator="between">
      <formula>0.000001</formula>
      <formula>0.05</formula>
    </cfRule>
  </conditionalFormatting>
  <conditionalFormatting sqref="H46">
    <cfRule type="cellIs" dxfId="213" priority="214" operator="between">
      <formula>0.000001</formula>
      <formula>0.05</formula>
    </cfRule>
  </conditionalFormatting>
  <conditionalFormatting sqref="G46">
    <cfRule type="cellIs" dxfId="212" priority="213" operator="between">
      <formula>0.000001</formula>
      <formula>0.05</formula>
    </cfRule>
  </conditionalFormatting>
  <conditionalFormatting sqref="H46">
    <cfRule type="cellIs" dxfId="211" priority="212" operator="between">
      <formula>0.000001</formula>
      <formula>0.05</formula>
    </cfRule>
  </conditionalFormatting>
  <conditionalFormatting sqref="H46">
    <cfRule type="cellIs" dxfId="210" priority="211" operator="between">
      <formula>0.000001</formula>
      <formula>0.05</formula>
    </cfRule>
  </conditionalFormatting>
  <conditionalFormatting sqref="F46">
    <cfRule type="cellIs" dxfId="209" priority="210" operator="between">
      <formula>0.000001</formula>
      <formula>0.05</formula>
    </cfRule>
  </conditionalFormatting>
  <conditionalFormatting sqref="G46">
    <cfRule type="cellIs" dxfId="208" priority="209" operator="between">
      <formula>0.000001</formula>
      <formula>0.05</formula>
    </cfRule>
  </conditionalFormatting>
  <conditionalFormatting sqref="G46">
    <cfRule type="cellIs" dxfId="207" priority="208" operator="between">
      <formula>0.000001</formula>
      <formula>0.05</formula>
    </cfRule>
  </conditionalFormatting>
  <conditionalFormatting sqref="H46">
    <cfRule type="cellIs" dxfId="206" priority="207" operator="between">
      <formula>0.000001</formula>
      <formula>0.05</formula>
    </cfRule>
  </conditionalFormatting>
  <conditionalFormatting sqref="G46">
    <cfRule type="cellIs" dxfId="205" priority="206" operator="between">
      <formula>0.000001</formula>
      <formula>0.05</formula>
    </cfRule>
  </conditionalFormatting>
  <conditionalFormatting sqref="H46">
    <cfRule type="cellIs" dxfId="204" priority="205" operator="between">
      <formula>0.000001</formula>
      <formula>0.05</formula>
    </cfRule>
  </conditionalFormatting>
  <conditionalFormatting sqref="H46">
    <cfRule type="cellIs" dxfId="203" priority="204" operator="between">
      <formula>0.000001</formula>
      <formula>0.05</formula>
    </cfRule>
  </conditionalFormatting>
  <conditionalFormatting sqref="G46">
    <cfRule type="cellIs" dxfId="202" priority="203" operator="between">
      <formula>0.000001</formula>
      <formula>0.05</formula>
    </cfRule>
  </conditionalFormatting>
  <conditionalFormatting sqref="H46">
    <cfRule type="cellIs" dxfId="201" priority="202" operator="between">
      <formula>0.000001</formula>
      <formula>0.05</formula>
    </cfRule>
  </conditionalFormatting>
  <conditionalFormatting sqref="H46">
    <cfRule type="cellIs" dxfId="200" priority="201" operator="between">
      <formula>0.000001</formula>
      <formula>0.05</formula>
    </cfRule>
  </conditionalFormatting>
  <conditionalFormatting sqref="H46">
    <cfRule type="cellIs" dxfId="199" priority="200" operator="between">
      <formula>0.000001</formula>
      <formula>0.05</formula>
    </cfRule>
  </conditionalFormatting>
  <conditionalFormatting sqref="E46">
    <cfRule type="cellIs" dxfId="198" priority="199" operator="between">
      <formula>0.000001</formula>
      <formula>0.05</formula>
    </cfRule>
  </conditionalFormatting>
  <conditionalFormatting sqref="F46">
    <cfRule type="cellIs" dxfId="197" priority="198" operator="between">
      <formula>0.000001</formula>
      <formula>0.05</formula>
    </cfRule>
  </conditionalFormatting>
  <conditionalFormatting sqref="F46">
    <cfRule type="cellIs" dxfId="196" priority="197" operator="between">
      <formula>0.000001</formula>
      <formula>0.05</formula>
    </cfRule>
  </conditionalFormatting>
  <conditionalFormatting sqref="G46">
    <cfRule type="cellIs" dxfId="195" priority="196" operator="between">
      <formula>0.000001</formula>
      <formula>0.05</formula>
    </cfRule>
  </conditionalFormatting>
  <conditionalFormatting sqref="F46">
    <cfRule type="cellIs" dxfId="194" priority="195" operator="between">
      <formula>0.000001</formula>
      <formula>0.05</formula>
    </cfRule>
  </conditionalFormatting>
  <conditionalFormatting sqref="G46">
    <cfRule type="cellIs" dxfId="193" priority="194" operator="between">
      <formula>0.000001</formula>
      <formula>0.05</formula>
    </cfRule>
  </conditionalFormatting>
  <conditionalFormatting sqref="G46">
    <cfRule type="cellIs" dxfId="192" priority="193" operator="between">
      <formula>0.000001</formula>
      <formula>0.05</formula>
    </cfRule>
  </conditionalFormatting>
  <conditionalFormatting sqref="H46">
    <cfRule type="cellIs" dxfId="191" priority="192" operator="between">
      <formula>0.000001</formula>
      <formula>0.05</formula>
    </cfRule>
  </conditionalFormatting>
  <conditionalFormatting sqref="F46">
    <cfRule type="cellIs" dxfId="190" priority="191" operator="between">
      <formula>0.000001</formula>
      <formula>0.05</formula>
    </cfRule>
  </conditionalFormatting>
  <conditionalFormatting sqref="G46">
    <cfRule type="cellIs" dxfId="189" priority="190" operator="between">
      <formula>0.000001</formula>
      <formula>0.05</formula>
    </cfRule>
  </conditionalFormatting>
  <conditionalFormatting sqref="G46">
    <cfRule type="cellIs" dxfId="188" priority="189" operator="between">
      <formula>0.000001</formula>
      <formula>0.05</formula>
    </cfRule>
  </conditionalFormatting>
  <conditionalFormatting sqref="H46">
    <cfRule type="cellIs" dxfId="187" priority="188" operator="between">
      <formula>0.000001</formula>
      <formula>0.05</formula>
    </cfRule>
  </conditionalFormatting>
  <conditionalFormatting sqref="G46">
    <cfRule type="cellIs" dxfId="186" priority="187" operator="between">
      <formula>0.000001</formula>
      <formula>0.05</formula>
    </cfRule>
  </conditionalFormatting>
  <conditionalFormatting sqref="H46">
    <cfRule type="cellIs" dxfId="185" priority="186" operator="between">
      <formula>0.000001</formula>
      <formula>0.05</formula>
    </cfRule>
  </conditionalFormatting>
  <conditionalFormatting sqref="H46">
    <cfRule type="cellIs" dxfId="184" priority="185" operator="between">
      <formula>0.000001</formula>
      <formula>0.05</formula>
    </cfRule>
  </conditionalFormatting>
  <conditionalFormatting sqref="F46">
    <cfRule type="cellIs" dxfId="183" priority="184" operator="between">
      <formula>0.000001</formula>
      <formula>0.05</formula>
    </cfRule>
  </conditionalFormatting>
  <conditionalFormatting sqref="G46">
    <cfRule type="cellIs" dxfId="182" priority="183" operator="between">
      <formula>0.000001</formula>
      <formula>0.05</formula>
    </cfRule>
  </conditionalFormatting>
  <conditionalFormatting sqref="G46">
    <cfRule type="cellIs" dxfId="181" priority="182" operator="between">
      <formula>0.000001</formula>
      <formula>0.05</formula>
    </cfRule>
  </conditionalFormatting>
  <conditionalFormatting sqref="H46">
    <cfRule type="cellIs" dxfId="180" priority="181" operator="between">
      <formula>0.000001</formula>
      <formula>0.05</formula>
    </cfRule>
  </conditionalFormatting>
  <conditionalFormatting sqref="G46">
    <cfRule type="cellIs" dxfId="179" priority="180" operator="between">
      <formula>0.000001</formula>
      <formula>0.05</formula>
    </cfRule>
  </conditionalFormatting>
  <conditionalFormatting sqref="H46">
    <cfRule type="cellIs" dxfId="178" priority="179" operator="between">
      <formula>0.000001</formula>
      <formula>0.05</formula>
    </cfRule>
  </conditionalFormatting>
  <conditionalFormatting sqref="H46">
    <cfRule type="cellIs" dxfId="177" priority="178" operator="between">
      <formula>0.000001</formula>
      <formula>0.05</formula>
    </cfRule>
  </conditionalFormatting>
  <conditionalFormatting sqref="G46">
    <cfRule type="cellIs" dxfId="176" priority="177" operator="between">
      <formula>0.000001</formula>
      <formula>0.05</formula>
    </cfRule>
  </conditionalFormatting>
  <conditionalFormatting sqref="H46">
    <cfRule type="cellIs" dxfId="175" priority="176" operator="between">
      <formula>0.000001</formula>
      <formula>0.05</formula>
    </cfRule>
  </conditionalFormatting>
  <conditionalFormatting sqref="H46">
    <cfRule type="cellIs" dxfId="174" priority="175" operator="between">
      <formula>0.000001</formula>
      <formula>0.05</formula>
    </cfRule>
  </conditionalFormatting>
  <conditionalFormatting sqref="H46">
    <cfRule type="cellIs" dxfId="173" priority="174" operator="between">
      <formula>0.000001</formula>
      <formula>0.05</formula>
    </cfRule>
  </conditionalFormatting>
  <conditionalFormatting sqref="F46">
    <cfRule type="cellIs" dxfId="172" priority="173" operator="between">
      <formula>0.000001</formula>
      <formula>0.05</formula>
    </cfRule>
  </conditionalFormatting>
  <conditionalFormatting sqref="G46">
    <cfRule type="cellIs" dxfId="171" priority="172" operator="between">
      <formula>0.000001</formula>
      <formula>0.05</formula>
    </cfRule>
  </conditionalFormatting>
  <conditionalFormatting sqref="G46">
    <cfRule type="cellIs" dxfId="170" priority="171" operator="between">
      <formula>0.000001</formula>
      <formula>0.05</formula>
    </cfRule>
  </conditionalFormatting>
  <conditionalFormatting sqref="H46">
    <cfRule type="cellIs" dxfId="169" priority="170" operator="between">
      <formula>0.000001</formula>
      <formula>0.05</formula>
    </cfRule>
  </conditionalFormatting>
  <conditionalFormatting sqref="G46">
    <cfRule type="cellIs" dxfId="168" priority="169" operator="between">
      <formula>0.000001</formula>
      <formula>0.05</formula>
    </cfRule>
  </conditionalFormatting>
  <conditionalFormatting sqref="H46">
    <cfRule type="cellIs" dxfId="167" priority="168" operator="between">
      <formula>0.000001</formula>
      <formula>0.05</formula>
    </cfRule>
  </conditionalFormatting>
  <conditionalFormatting sqref="H46">
    <cfRule type="cellIs" dxfId="166" priority="167" operator="between">
      <formula>0.000001</formula>
      <formula>0.05</formula>
    </cfRule>
  </conditionalFormatting>
  <conditionalFormatting sqref="G46">
    <cfRule type="cellIs" dxfId="165" priority="166" operator="between">
      <formula>0.000001</formula>
      <formula>0.05</formula>
    </cfRule>
  </conditionalFormatting>
  <conditionalFormatting sqref="H46">
    <cfRule type="cellIs" dxfId="164" priority="165" operator="between">
      <formula>0.000001</formula>
      <formula>0.05</formula>
    </cfRule>
  </conditionalFormatting>
  <conditionalFormatting sqref="H46">
    <cfRule type="cellIs" dxfId="163" priority="164" operator="between">
      <formula>0.000001</formula>
      <formula>0.05</formula>
    </cfRule>
  </conditionalFormatting>
  <conditionalFormatting sqref="H46">
    <cfRule type="cellIs" dxfId="162" priority="163" operator="between">
      <formula>0.000001</formula>
      <formula>0.05</formula>
    </cfRule>
  </conditionalFormatting>
  <conditionalFormatting sqref="G46">
    <cfRule type="cellIs" dxfId="161" priority="162" operator="between">
      <formula>0.000001</formula>
      <formula>0.05</formula>
    </cfRule>
  </conditionalFormatting>
  <conditionalFormatting sqref="H46">
    <cfRule type="cellIs" dxfId="160" priority="161" operator="between">
      <formula>0.000001</formula>
      <formula>0.05</formula>
    </cfRule>
  </conditionalFormatting>
  <conditionalFormatting sqref="H46">
    <cfRule type="cellIs" dxfId="159" priority="160" operator="between">
      <formula>0.000001</formula>
      <formula>0.05</formula>
    </cfRule>
  </conditionalFormatting>
  <conditionalFormatting sqref="H46">
    <cfRule type="cellIs" dxfId="158" priority="159" operator="between">
      <formula>0.000001</formula>
      <formula>0.05</formula>
    </cfRule>
  </conditionalFormatting>
  <conditionalFormatting sqref="H46">
    <cfRule type="cellIs" dxfId="157" priority="158" operator="between">
      <formula>0.000001</formula>
      <formula>0.05</formula>
    </cfRule>
  </conditionalFormatting>
  <conditionalFormatting sqref="E46">
    <cfRule type="cellIs" dxfId="156" priority="157" operator="between">
      <formula>0.000001</formula>
      <formula>0.05</formula>
    </cfRule>
  </conditionalFormatting>
  <conditionalFormatting sqref="F46">
    <cfRule type="cellIs" dxfId="155" priority="156" operator="between">
      <formula>0.000001</formula>
      <formula>0.05</formula>
    </cfRule>
  </conditionalFormatting>
  <conditionalFormatting sqref="F46">
    <cfRule type="cellIs" dxfId="154" priority="155" operator="between">
      <formula>0.000001</formula>
      <formula>0.05</formula>
    </cfRule>
  </conditionalFormatting>
  <conditionalFormatting sqref="G46">
    <cfRule type="cellIs" dxfId="153" priority="154" operator="between">
      <formula>0.000001</formula>
      <formula>0.05</formula>
    </cfRule>
  </conditionalFormatting>
  <conditionalFormatting sqref="F46">
    <cfRule type="cellIs" dxfId="152" priority="153" operator="between">
      <formula>0.000001</formula>
      <formula>0.05</formula>
    </cfRule>
  </conditionalFormatting>
  <conditionalFormatting sqref="G46">
    <cfRule type="cellIs" dxfId="151" priority="152" operator="between">
      <formula>0.000001</formula>
      <formula>0.05</formula>
    </cfRule>
  </conditionalFormatting>
  <conditionalFormatting sqref="G46">
    <cfRule type="cellIs" dxfId="150" priority="151" operator="between">
      <formula>0.000001</formula>
      <formula>0.05</formula>
    </cfRule>
  </conditionalFormatting>
  <conditionalFormatting sqref="H46">
    <cfRule type="cellIs" dxfId="149" priority="150" operator="between">
      <formula>0.000001</formula>
      <formula>0.05</formula>
    </cfRule>
  </conditionalFormatting>
  <conditionalFormatting sqref="F46">
    <cfRule type="cellIs" dxfId="148" priority="149" operator="between">
      <formula>0.000001</formula>
      <formula>0.05</formula>
    </cfRule>
  </conditionalFormatting>
  <conditionalFormatting sqref="G46">
    <cfRule type="cellIs" dxfId="147" priority="148" operator="between">
      <formula>0.000001</formula>
      <formula>0.05</formula>
    </cfRule>
  </conditionalFormatting>
  <conditionalFormatting sqref="G46">
    <cfRule type="cellIs" dxfId="146" priority="147" operator="between">
      <formula>0.000001</formula>
      <formula>0.05</formula>
    </cfRule>
  </conditionalFormatting>
  <conditionalFormatting sqref="H46">
    <cfRule type="cellIs" dxfId="145" priority="146" operator="between">
      <formula>0.000001</formula>
      <formula>0.05</formula>
    </cfRule>
  </conditionalFormatting>
  <conditionalFormatting sqref="G46">
    <cfRule type="cellIs" dxfId="144" priority="145" operator="between">
      <formula>0.000001</formula>
      <formula>0.05</formula>
    </cfRule>
  </conditionalFormatting>
  <conditionalFormatting sqref="H46">
    <cfRule type="cellIs" dxfId="143" priority="144" operator="between">
      <formula>0.000001</formula>
      <formula>0.05</formula>
    </cfRule>
  </conditionalFormatting>
  <conditionalFormatting sqref="H46">
    <cfRule type="cellIs" dxfId="142" priority="143" operator="between">
      <formula>0.000001</formula>
      <formula>0.05</formula>
    </cfRule>
  </conditionalFormatting>
  <conditionalFormatting sqref="F46">
    <cfRule type="cellIs" dxfId="141" priority="142" operator="between">
      <formula>0.000001</formula>
      <formula>0.05</formula>
    </cfRule>
  </conditionalFormatting>
  <conditionalFormatting sqref="G46">
    <cfRule type="cellIs" dxfId="140" priority="141" operator="between">
      <formula>0.000001</formula>
      <formula>0.05</formula>
    </cfRule>
  </conditionalFormatting>
  <conditionalFormatting sqref="G46">
    <cfRule type="cellIs" dxfId="139" priority="140" operator="between">
      <formula>0.000001</formula>
      <formula>0.05</formula>
    </cfRule>
  </conditionalFormatting>
  <conditionalFormatting sqref="H46">
    <cfRule type="cellIs" dxfId="138" priority="139" operator="between">
      <formula>0.000001</formula>
      <formula>0.05</formula>
    </cfRule>
  </conditionalFormatting>
  <conditionalFormatting sqref="G46">
    <cfRule type="cellIs" dxfId="137" priority="138" operator="between">
      <formula>0.000001</formula>
      <formula>0.05</formula>
    </cfRule>
  </conditionalFormatting>
  <conditionalFormatting sqref="H46">
    <cfRule type="cellIs" dxfId="136" priority="137" operator="between">
      <formula>0.000001</formula>
      <formula>0.05</formula>
    </cfRule>
  </conditionalFormatting>
  <conditionalFormatting sqref="H46">
    <cfRule type="cellIs" dxfId="135" priority="136" operator="between">
      <formula>0.000001</formula>
      <formula>0.05</formula>
    </cfRule>
  </conditionalFormatting>
  <conditionalFormatting sqref="G46">
    <cfRule type="cellIs" dxfId="134" priority="135" operator="between">
      <formula>0.000001</formula>
      <formula>0.05</formula>
    </cfRule>
  </conditionalFormatting>
  <conditionalFormatting sqref="H46">
    <cfRule type="cellIs" dxfId="133" priority="134" operator="between">
      <formula>0.000001</formula>
      <formula>0.05</formula>
    </cfRule>
  </conditionalFormatting>
  <conditionalFormatting sqref="H46">
    <cfRule type="cellIs" dxfId="132" priority="133" operator="between">
      <formula>0.000001</formula>
      <formula>0.05</formula>
    </cfRule>
  </conditionalFormatting>
  <conditionalFormatting sqref="H46">
    <cfRule type="cellIs" dxfId="131" priority="132" operator="between">
      <formula>0.000001</formula>
      <formula>0.05</formula>
    </cfRule>
  </conditionalFormatting>
  <conditionalFormatting sqref="F46">
    <cfRule type="cellIs" dxfId="130" priority="131" operator="between">
      <formula>0.000001</formula>
      <formula>0.05</formula>
    </cfRule>
  </conditionalFormatting>
  <conditionalFormatting sqref="G46">
    <cfRule type="cellIs" dxfId="129" priority="130" operator="between">
      <formula>0.000001</formula>
      <formula>0.05</formula>
    </cfRule>
  </conditionalFormatting>
  <conditionalFormatting sqref="G46">
    <cfRule type="cellIs" dxfId="128" priority="129" operator="between">
      <formula>0.000001</formula>
      <formula>0.05</formula>
    </cfRule>
  </conditionalFormatting>
  <conditionalFormatting sqref="H46">
    <cfRule type="cellIs" dxfId="127" priority="128" operator="between">
      <formula>0.000001</formula>
      <formula>0.05</formula>
    </cfRule>
  </conditionalFormatting>
  <conditionalFormatting sqref="G46">
    <cfRule type="cellIs" dxfId="126" priority="127" operator="between">
      <formula>0.000001</formula>
      <formula>0.05</formula>
    </cfRule>
  </conditionalFormatting>
  <conditionalFormatting sqref="H46">
    <cfRule type="cellIs" dxfId="125" priority="126" operator="between">
      <formula>0.000001</formula>
      <formula>0.05</formula>
    </cfRule>
  </conditionalFormatting>
  <conditionalFormatting sqref="H46">
    <cfRule type="cellIs" dxfId="124" priority="125" operator="between">
      <formula>0.000001</formula>
      <formula>0.05</formula>
    </cfRule>
  </conditionalFormatting>
  <conditionalFormatting sqref="G46">
    <cfRule type="cellIs" dxfId="123" priority="124" operator="between">
      <formula>0.000001</formula>
      <formula>0.05</formula>
    </cfRule>
  </conditionalFormatting>
  <conditionalFormatting sqref="H46">
    <cfRule type="cellIs" dxfId="122" priority="123" operator="between">
      <formula>0.000001</formula>
      <formula>0.05</formula>
    </cfRule>
  </conditionalFormatting>
  <conditionalFormatting sqref="H46">
    <cfRule type="cellIs" dxfId="121" priority="122" operator="between">
      <formula>0.000001</formula>
      <formula>0.05</formula>
    </cfRule>
  </conditionalFormatting>
  <conditionalFormatting sqref="H46">
    <cfRule type="cellIs" dxfId="120" priority="121" operator="between">
      <formula>0.000001</formula>
      <formula>0.05</formula>
    </cfRule>
  </conditionalFormatting>
  <conditionalFormatting sqref="G46">
    <cfRule type="cellIs" dxfId="119" priority="120" operator="between">
      <formula>0.000001</formula>
      <formula>0.05</formula>
    </cfRule>
  </conditionalFormatting>
  <conditionalFormatting sqref="H46">
    <cfRule type="cellIs" dxfId="118" priority="119" operator="between">
      <formula>0.000001</formula>
      <formula>0.05</formula>
    </cfRule>
  </conditionalFormatting>
  <conditionalFormatting sqref="H46">
    <cfRule type="cellIs" dxfId="117" priority="118" operator="between">
      <formula>0.000001</formula>
      <formula>0.05</formula>
    </cfRule>
  </conditionalFormatting>
  <conditionalFormatting sqref="H46">
    <cfRule type="cellIs" dxfId="116" priority="117" operator="between">
      <formula>0.000001</formula>
      <formula>0.05</formula>
    </cfRule>
  </conditionalFormatting>
  <conditionalFormatting sqref="H46">
    <cfRule type="cellIs" dxfId="115" priority="116" operator="between">
      <formula>0.000001</formula>
      <formula>0.05</formula>
    </cfRule>
  </conditionalFormatting>
  <conditionalFormatting sqref="F46">
    <cfRule type="cellIs" dxfId="114" priority="115" operator="between">
      <formula>0.000001</formula>
      <formula>0.05</formula>
    </cfRule>
  </conditionalFormatting>
  <conditionalFormatting sqref="G46">
    <cfRule type="cellIs" dxfId="113" priority="114" operator="between">
      <formula>0.000001</formula>
      <formula>0.05</formula>
    </cfRule>
  </conditionalFormatting>
  <conditionalFormatting sqref="G46">
    <cfRule type="cellIs" dxfId="112" priority="113" operator="between">
      <formula>0.000001</formula>
      <formula>0.05</formula>
    </cfRule>
  </conditionalFormatting>
  <conditionalFormatting sqref="H46">
    <cfRule type="cellIs" dxfId="111" priority="112" operator="between">
      <formula>0.000001</formula>
      <formula>0.05</formula>
    </cfRule>
  </conditionalFormatting>
  <conditionalFormatting sqref="G46">
    <cfRule type="cellIs" dxfId="110" priority="111" operator="between">
      <formula>0.000001</formula>
      <formula>0.05</formula>
    </cfRule>
  </conditionalFormatting>
  <conditionalFormatting sqref="H46">
    <cfRule type="cellIs" dxfId="109" priority="110" operator="between">
      <formula>0.000001</formula>
      <formula>0.05</formula>
    </cfRule>
  </conditionalFormatting>
  <conditionalFormatting sqref="H46">
    <cfRule type="cellIs" dxfId="108" priority="109" operator="between">
      <formula>0.000001</formula>
      <formula>0.05</formula>
    </cfRule>
  </conditionalFormatting>
  <conditionalFormatting sqref="G46">
    <cfRule type="cellIs" dxfId="107" priority="108" operator="between">
      <formula>0.000001</formula>
      <formula>0.05</formula>
    </cfRule>
  </conditionalFormatting>
  <conditionalFormatting sqref="H46">
    <cfRule type="cellIs" dxfId="106" priority="107" operator="between">
      <formula>0.000001</formula>
      <formula>0.05</formula>
    </cfRule>
  </conditionalFormatting>
  <conditionalFormatting sqref="H46">
    <cfRule type="cellIs" dxfId="105" priority="106" operator="between">
      <formula>0.000001</formula>
      <formula>0.05</formula>
    </cfRule>
  </conditionalFormatting>
  <conditionalFormatting sqref="H46">
    <cfRule type="cellIs" dxfId="104" priority="105" operator="between">
      <formula>0.000001</formula>
      <formula>0.05</formula>
    </cfRule>
  </conditionalFormatting>
  <conditionalFormatting sqref="G46">
    <cfRule type="cellIs" dxfId="103" priority="104" operator="between">
      <formula>0.000001</formula>
      <formula>0.05</formula>
    </cfRule>
  </conditionalFormatting>
  <conditionalFormatting sqref="H46">
    <cfRule type="cellIs" dxfId="102" priority="103" operator="between">
      <formula>0.000001</formula>
      <formula>0.05</formula>
    </cfRule>
  </conditionalFormatting>
  <conditionalFormatting sqref="H46">
    <cfRule type="cellIs" dxfId="101" priority="102" operator="between">
      <formula>0.000001</formula>
      <formula>0.05</formula>
    </cfRule>
  </conditionalFormatting>
  <conditionalFormatting sqref="H46">
    <cfRule type="cellIs" dxfId="100" priority="101" operator="between">
      <formula>0.000001</formula>
      <formula>0.05</formula>
    </cfRule>
  </conditionalFormatting>
  <conditionalFormatting sqref="H46">
    <cfRule type="cellIs" dxfId="99" priority="100" operator="between">
      <formula>0.000001</formula>
      <formula>0.05</formula>
    </cfRule>
  </conditionalFormatting>
  <conditionalFormatting sqref="G46">
    <cfRule type="cellIs" dxfId="98" priority="99" operator="between">
      <formula>0.000001</formula>
      <formula>0.05</formula>
    </cfRule>
  </conditionalFormatting>
  <conditionalFormatting sqref="H46">
    <cfRule type="cellIs" dxfId="97" priority="98" operator="between">
      <formula>0.000001</formula>
      <formula>0.05</formula>
    </cfRule>
  </conditionalFormatting>
  <conditionalFormatting sqref="H46">
    <cfRule type="cellIs" dxfId="96" priority="97" operator="between">
      <formula>0.000001</formula>
      <formula>0.05</formula>
    </cfRule>
  </conditionalFormatting>
  <conditionalFormatting sqref="H46">
    <cfRule type="cellIs" dxfId="95" priority="96" operator="between">
      <formula>0.000001</formula>
      <formula>0.05</formula>
    </cfRule>
  </conditionalFormatting>
  <conditionalFormatting sqref="H46">
    <cfRule type="cellIs" dxfId="94" priority="95" operator="between">
      <formula>0.000001</formula>
      <formula>0.05</formula>
    </cfRule>
  </conditionalFormatting>
  <conditionalFormatting sqref="H46">
    <cfRule type="cellIs" dxfId="93" priority="94" operator="between">
      <formula>0.000001</formula>
      <formula>0.05</formula>
    </cfRule>
  </conditionalFormatting>
  <conditionalFormatting sqref="E46">
    <cfRule type="cellIs" dxfId="92" priority="93" operator="between">
      <formula>0.000001</formula>
      <formula>0.05</formula>
    </cfRule>
  </conditionalFormatting>
  <conditionalFormatting sqref="F46">
    <cfRule type="cellIs" dxfId="91" priority="92" operator="between">
      <formula>0.000001</formula>
      <formula>0.05</formula>
    </cfRule>
  </conditionalFormatting>
  <conditionalFormatting sqref="F46">
    <cfRule type="cellIs" dxfId="90" priority="91" operator="between">
      <formula>0.000001</formula>
      <formula>0.05</formula>
    </cfRule>
  </conditionalFormatting>
  <conditionalFormatting sqref="G46">
    <cfRule type="cellIs" dxfId="89" priority="90" operator="between">
      <formula>0.000001</formula>
      <formula>0.05</formula>
    </cfRule>
  </conditionalFormatting>
  <conditionalFormatting sqref="F46">
    <cfRule type="cellIs" dxfId="88" priority="89" operator="between">
      <formula>0.000001</formula>
      <formula>0.05</formula>
    </cfRule>
  </conditionalFormatting>
  <conditionalFormatting sqref="G46">
    <cfRule type="cellIs" dxfId="87" priority="88" operator="between">
      <formula>0.000001</formula>
      <formula>0.05</formula>
    </cfRule>
  </conditionalFormatting>
  <conditionalFormatting sqref="G46">
    <cfRule type="cellIs" dxfId="86" priority="87" operator="between">
      <formula>0.000001</formula>
      <formula>0.05</formula>
    </cfRule>
  </conditionalFormatting>
  <conditionalFormatting sqref="H46">
    <cfRule type="cellIs" dxfId="85" priority="86" operator="between">
      <formula>0.000001</formula>
      <formula>0.05</formula>
    </cfRule>
  </conditionalFormatting>
  <conditionalFormatting sqref="F46">
    <cfRule type="cellIs" dxfId="84" priority="85" operator="between">
      <formula>0.000001</formula>
      <formula>0.05</formula>
    </cfRule>
  </conditionalFormatting>
  <conditionalFormatting sqref="G46">
    <cfRule type="cellIs" dxfId="83" priority="84" operator="between">
      <formula>0.000001</formula>
      <formula>0.05</formula>
    </cfRule>
  </conditionalFormatting>
  <conditionalFormatting sqref="G46">
    <cfRule type="cellIs" dxfId="82" priority="83" operator="between">
      <formula>0.000001</formula>
      <formula>0.05</formula>
    </cfRule>
  </conditionalFormatting>
  <conditionalFormatting sqref="H46">
    <cfRule type="cellIs" dxfId="81" priority="82" operator="between">
      <formula>0.000001</formula>
      <formula>0.05</formula>
    </cfRule>
  </conditionalFormatting>
  <conditionalFormatting sqref="G46">
    <cfRule type="cellIs" dxfId="80" priority="81" operator="between">
      <formula>0.000001</formula>
      <formula>0.05</formula>
    </cfRule>
  </conditionalFormatting>
  <conditionalFormatting sqref="H46">
    <cfRule type="cellIs" dxfId="79" priority="80" operator="between">
      <formula>0.000001</formula>
      <formula>0.05</formula>
    </cfRule>
  </conditionalFormatting>
  <conditionalFormatting sqref="H46">
    <cfRule type="cellIs" dxfId="78" priority="79" operator="between">
      <formula>0.000001</formula>
      <formula>0.05</formula>
    </cfRule>
  </conditionalFormatting>
  <conditionalFormatting sqref="F46">
    <cfRule type="cellIs" dxfId="77" priority="78" operator="between">
      <formula>0.000001</formula>
      <formula>0.05</formula>
    </cfRule>
  </conditionalFormatting>
  <conditionalFormatting sqref="G46">
    <cfRule type="cellIs" dxfId="76" priority="77" operator="between">
      <formula>0.000001</formula>
      <formula>0.05</formula>
    </cfRule>
  </conditionalFormatting>
  <conditionalFormatting sqref="G46">
    <cfRule type="cellIs" dxfId="75" priority="76" operator="between">
      <formula>0.000001</formula>
      <formula>0.05</formula>
    </cfRule>
  </conditionalFormatting>
  <conditionalFormatting sqref="H46">
    <cfRule type="cellIs" dxfId="74" priority="75" operator="between">
      <formula>0.000001</formula>
      <formula>0.05</formula>
    </cfRule>
  </conditionalFormatting>
  <conditionalFormatting sqref="G46">
    <cfRule type="cellIs" dxfId="73" priority="74" operator="between">
      <formula>0.000001</formula>
      <formula>0.05</formula>
    </cfRule>
  </conditionalFormatting>
  <conditionalFormatting sqref="H46">
    <cfRule type="cellIs" dxfId="72" priority="73" operator="between">
      <formula>0.000001</formula>
      <formula>0.05</formula>
    </cfRule>
  </conditionalFormatting>
  <conditionalFormatting sqref="H46">
    <cfRule type="cellIs" dxfId="71" priority="72" operator="between">
      <formula>0.000001</formula>
      <formula>0.05</formula>
    </cfRule>
  </conditionalFormatting>
  <conditionalFormatting sqref="G46">
    <cfRule type="cellIs" dxfId="70" priority="71" operator="between">
      <formula>0.000001</formula>
      <formula>0.05</formula>
    </cfRule>
  </conditionalFormatting>
  <conditionalFormatting sqref="H46">
    <cfRule type="cellIs" dxfId="69" priority="70" operator="between">
      <formula>0.000001</formula>
      <formula>0.05</formula>
    </cfRule>
  </conditionalFormatting>
  <conditionalFormatting sqref="H46">
    <cfRule type="cellIs" dxfId="68" priority="69" operator="between">
      <formula>0.000001</formula>
      <formula>0.05</formula>
    </cfRule>
  </conditionalFormatting>
  <conditionalFormatting sqref="H46">
    <cfRule type="cellIs" dxfId="67" priority="68" operator="between">
      <formula>0.000001</formula>
      <formula>0.05</formula>
    </cfRule>
  </conditionalFormatting>
  <conditionalFormatting sqref="F46">
    <cfRule type="cellIs" dxfId="66" priority="67" operator="between">
      <formula>0.000001</formula>
      <formula>0.05</formula>
    </cfRule>
  </conditionalFormatting>
  <conditionalFormatting sqref="G46">
    <cfRule type="cellIs" dxfId="65" priority="66" operator="between">
      <formula>0.000001</formula>
      <formula>0.05</formula>
    </cfRule>
  </conditionalFormatting>
  <conditionalFormatting sqref="G46">
    <cfRule type="cellIs" dxfId="64" priority="65" operator="between">
      <formula>0.000001</formula>
      <formula>0.05</formula>
    </cfRule>
  </conditionalFormatting>
  <conditionalFormatting sqref="H46">
    <cfRule type="cellIs" dxfId="63" priority="64" operator="between">
      <formula>0.000001</formula>
      <formula>0.05</formula>
    </cfRule>
  </conditionalFormatting>
  <conditionalFormatting sqref="G46">
    <cfRule type="cellIs" dxfId="62" priority="63" operator="between">
      <formula>0.000001</formula>
      <formula>0.05</formula>
    </cfRule>
  </conditionalFormatting>
  <conditionalFormatting sqref="H46">
    <cfRule type="cellIs" dxfId="61" priority="62" operator="between">
      <formula>0.000001</formula>
      <formula>0.05</formula>
    </cfRule>
  </conditionalFormatting>
  <conditionalFormatting sqref="H46">
    <cfRule type="cellIs" dxfId="60" priority="61" operator="between">
      <formula>0.000001</formula>
      <formula>0.05</formula>
    </cfRule>
  </conditionalFormatting>
  <conditionalFormatting sqref="G46">
    <cfRule type="cellIs" dxfId="59" priority="60" operator="between">
      <formula>0.000001</formula>
      <formula>0.05</formula>
    </cfRule>
  </conditionalFormatting>
  <conditionalFormatting sqref="H46">
    <cfRule type="cellIs" dxfId="58" priority="59" operator="between">
      <formula>0.000001</formula>
      <formula>0.05</formula>
    </cfRule>
  </conditionalFormatting>
  <conditionalFormatting sqref="H46">
    <cfRule type="cellIs" dxfId="57" priority="58" operator="between">
      <formula>0.000001</formula>
      <formula>0.05</formula>
    </cfRule>
  </conditionalFormatting>
  <conditionalFormatting sqref="H46">
    <cfRule type="cellIs" dxfId="56" priority="57" operator="between">
      <formula>0.000001</formula>
      <formula>0.05</formula>
    </cfRule>
  </conditionalFormatting>
  <conditionalFormatting sqref="G46">
    <cfRule type="cellIs" dxfId="55" priority="56" operator="between">
      <formula>0.000001</formula>
      <formula>0.05</formula>
    </cfRule>
  </conditionalFormatting>
  <conditionalFormatting sqref="H46">
    <cfRule type="cellIs" dxfId="54" priority="55" operator="between">
      <formula>0.000001</formula>
      <formula>0.05</formula>
    </cfRule>
  </conditionalFormatting>
  <conditionalFormatting sqref="H46">
    <cfRule type="cellIs" dxfId="53" priority="54" operator="between">
      <formula>0.000001</formula>
      <formula>0.05</formula>
    </cfRule>
  </conditionalFormatting>
  <conditionalFormatting sqref="H46">
    <cfRule type="cellIs" dxfId="52" priority="53" operator="between">
      <formula>0.000001</formula>
      <formula>0.05</formula>
    </cfRule>
  </conditionalFormatting>
  <conditionalFormatting sqref="H46">
    <cfRule type="cellIs" dxfId="51" priority="52" operator="between">
      <formula>0.000001</formula>
      <formula>0.05</formula>
    </cfRule>
  </conditionalFormatting>
  <conditionalFormatting sqref="F46">
    <cfRule type="cellIs" dxfId="50" priority="51" operator="between">
      <formula>0.000001</formula>
      <formula>0.05</formula>
    </cfRule>
  </conditionalFormatting>
  <conditionalFormatting sqref="G46">
    <cfRule type="cellIs" dxfId="49" priority="50" operator="between">
      <formula>0.000001</formula>
      <formula>0.05</formula>
    </cfRule>
  </conditionalFormatting>
  <conditionalFormatting sqref="G46">
    <cfRule type="cellIs" dxfId="48" priority="49" operator="between">
      <formula>0.000001</formula>
      <formula>0.05</formula>
    </cfRule>
  </conditionalFormatting>
  <conditionalFormatting sqref="H46">
    <cfRule type="cellIs" dxfId="47" priority="48" operator="between">
      <formula>0.000001</formula>
      <formula>0.05</formula>
    </cfRule>
  </conditionalFormatting>
  <conditionalFormatting sqref="G46">
    <cfRule type="cellIs" dxfId="46" priority="47" operator="between">
      <formula>0.000001</formula>
      <formula>0.05</formula>
    </cfRule>
  </conditionalFormatting>
  <conditionalFormatting sqref="H46">
    <cfRule type="cellIs" dxfId="45" priority="46" operator="between">
      <formula>0.000001</formula>
      <formula>0.05</formula>
    </cfRule>
  </conditionalFormatting>
  <conditionalFormatting sqref="H46">
    <cfRule type="cellIs" dxfId="44" priority="45" operator="between">
      <formula>0.000001</formula>
      <formula>0.05</formula>
    </cfRule>
  </conditionalFormatting>
  <conditionalFormatting sqref="G46">
    <cfRule type="cellIs" dxfId="43" priority="44" operator="between">
      <formula>0.000001</formula>
      <formula>0.05</formula>
    </cfRule>
  </conditionalFormatting>
  <conditionalFormatting sqref="H46">
    <cfRule type="cellIs" dxfId="42" priority="43" operator="between">
      <formula>0.000001</formula>
      <formula>0.05</formula>
    </cfRule>
  </conditionalFormatting>
  <conditionalFormatting sqref="H46">
    <cfRule type="cellIs" dxfId="41" priority="42" operator="between">
      <formula>0.000001</formula>
      <formula>0.05</formula>
    </cfRule>
  </conditionalFormatting>
  <conditionalFormatting sqref="H46">
    <cfRule type="cellIs" dxfId="40" priority="41" operator="between">
      <formula>0.000001</formula>
      <formula>0.05</formula>
    </cfRule>
  </conditionalFormatting>
  <conditionalFormatting sqref="G46">
    <cfRule type="cellIs" dxfId="39" priority="40" operator="between">
      <formula>0.000001</formula>
      <formula>0.05</formula>
    </cfRule>
  </conditionalFormatting>
  <conditionalFormatting sqref="H46">
    <cfRule type="cellIs" dxfId="38" priority="39" operator="between">
      <formula>0.000001</formula>
      <formula>0.05</formula>
    </cfRule>
  </conditionalFormatting>
  <conditionalFormatting sqref="H46">
    <cfRule type="cellIs" dxfId="37" priority="38" operator="between">
      <formula>0.000001</formula>
      <formula>0.05</formula>
    </cfRule>
  </conditionalFormatting>
  <conditionalFormatting sqref="H46">
    <cfRule type="cellIs" dxfId="36" priority="37" operator="between">
      <formula>0.000001</formula>
      <formula>0.05</formula>
    </cfRule>
  </conditionalFormatting>
  <conditionalFormatting sqref="H46">
    <cfRule type="cellIs" dxfId="35" priority="36" operator="between">
      <formula>0.000001</formula>
      <formula>0.05</formula>
    </cfRule>
  </conditionalFormatting>
  <conditionalFormatting sqref="G46">
    <cfRule type="cellIs" dxfId="34" priority="35" operator="between">
      <formula>0.000001</formula>
      <formula>0.05</formula>
    </cfRule>
  </conditionalFormatting>
  <conditionalFormatting sqref="H46">
    <cfRule type="cellIs" dxfId="33" priority="34" operator="between">
      <formula>0.000001</formula>
      <formula>0.05</formula>
    </cfRule>
  </conditionalFormatting>
  <conditionalFormatting sqref="H46">
    <cfRule type="cellIs" dxfId="32" priority="33" operator="between">
      <formula>0.000001</formula>
      <formula>0.05</formula>
    </cfRule>
  </conditionalFormatting>
  <conditionalFormatting sqref="H46">
    <cfRule type="cellIs" dxfId="31" priority="32" operator="between">
      <formula>0.000001</formula>
      <formula>0.05</formula>
    </cfRule>
  </conditionalFormatting>
  <conditionalFormatting sqref="H46">
    <cfRule type="cellIs" dxfId="30" priority="31" operator="between">
      <formula>0.000001</formula>
      <formula>0.05</formula>
    </cfRule>
  </conditionalFormatting>
  <conditionalFormatting sqref="H46">
    <cfRule type="cellIs" dxfId="29" priority="30" operator="between">
      <formula>0.000001</formula>
      <formula>0.05</formula>
    </cfRule>
  </conditionalFormatting>
  <conditionalFormatting sqref="F46">
    <cfRule type="cellIs" dxfId="28" priority="29" operator="between">
      <formula>0.000001</formula>
      <formula>0.05</formula>
    </cfRule>
  </conditionalFormatting>
  <conditionalFormatting sqref="G46">
    <cfRule type="cellIs" dxfId="27" priority="28" operator="between">
      <formula>0.000001</formula>
      <formula>0.05</formula>
    </cfRule>
  </conditionalFormatting>
  <conditionalFormatting sqref="G46">
    <cfRule type="cellIs" dxfId="26" priority="27" operator="between">
      <formula>0.000001</formula>
      <formula>0.05</formula>
    </cfRule>
  </conditionalFormatting>
  <conditionalFormatting sqref="H46">
    <cfRule type="cellIs" dxfId="25" priority="26" operator="between">
      <formula>0.000001</formula>
      <formula>0.05</formula>
    </cfRule>
  </conditionalFormatting>
  <conditionalFormatting sqref="G46">
    <cfRule type="cellIs" dxfId="24" priority="25" operator="between">
      <formula>0.000001</formula>
      <formula>0.05</formula>
    </cfRule>
  </conditionalFormatting>
  <conditionalFormatting sqref="H46">
    <cfRule type="cellIs" dxfId="23" priority="24" operator="between">
      <formula>0.000001</formula>
      <formula>0.05</formula>
    </cfRule>
  </conditionalFormatting>
  <conditionalFormatting sqref="H46">
    <cfRule type="cellIs" dxfId="22" priority="23" operator="between">
      <formula>0.000001</formula>
      <formula>0.05</formula>
    </cfRule>
  </conditionalFormatting>
  <conditionalFormatting sqref="G46">
    <cfRule type="cellIs" dxfId="21" priority="22" operator="between">
      <formula>0.000001</formula>
      <formula>0.05</formula>
    </cfRule>
  </conditionalFormatting>
  <conditionalFormatting sqref="H46">
    <cfRule type="cellIs" dxfId="20" priority="21" operator="between">
      <formula>0.000001</formula>
      <formula>0.05</formula>
    </cfRule>
  </conditionalFormatting>
  <conditionalFormatting sqref="H46">
    <cfRule type="cellIs" dxfId="19" priority="20" operator="between">
      <formula>0.000001</formula>
      <formula>0.05</formula>
    </cfRule>
  </conditionalFormatting>
  <conditionalFormatting sqref="H46">
    <cfRule type="cellIs" dxfId="18" priority="19" operator="between">
      <formula>0.000001</formula>
      <formula>0.05</formula>
    </cfRule>
  </conditionalFormatting>
  <conditionalFormatting sqref="G46">
    <cfRule type="cellIs" dxfId="17" priority="18" operator="between">
      <formula>0.000001</formula>
      <formula>0.05</formula>
    </cfRule>
  </conditionalFormatting>
  <conditionalFormatting sqref="H46">
    <cfRule type="cellIs" dxfId="16" priority="17" operator="between">
      <formula>0.000001</formula>
      <formula>0.05</formula>
    </cfRule>
  </conditionalFormatting>
  <conditionalFormatting sqref="H46">
    <cfRule type="cellIs" dxfId="15" priority="16" operator="between">
      <formula>0.000001</formula>
      <formula>0.05</formula>
    </cfRule>
  </conditionalFormatting>
  <conditionalFormatting sqref="H46">
    <cfRule type="cellIs" dxfId="14" priority="15" operator="between">
      <formula>0.000001</formula>
      <formula>0.05</formula>
    </cfRule>
  </conditionalFormatting>
  <conditionalFormatting sqref="H46">
    <cfRule type="cellIs" dxfId="13" priority="14" operator="between">
      <formula>0.000001</formula>
      <formula>0.05</formula>
    </cfRule>
  </conditionalFormatting>
  <conditionalFormatting sqref="G46">
    <cfRule type="cellIs" dxfId="12" priority="13" operator="between">
      <formula>0.000001</formula>
      <formula>0.05</formula>
    </cfRule>
  </conditionalFormatting>
  <conditionalFormatting sqref="H46">
    <cfRule type="cellIs" dxfId="11" priority="12" operator="between">
      <formula>0.000001</formula>
      <formula>0.05</formula>
    </cfRule>
  </conditionalFormatting>
  <conditionalFormatting sqref="H46">
    <cfRule type="cellIs" dxfId="10" priority="11" operator="between">
      <formula>0.000001</formula>
      <formula>0.05</formula>
    </cfRule>
  </conditionalFormatting>
  <conditionalFormatting sqref="H46">
    <cfRule type="cellIs" dxfId="9" priority="10" operator="between">
      <formula>0.000001</formula>
      <formula>0.05</formula>
    </cfRule>
  </conditionalFormatting>
  <conditionalFormatting sqref="H46">
    <cfRule type="cellIs" dxfId="8" priority="9" operator="between">
      <formula>0.000001</formula>
      <formula>0.05</formula>
    </cfRule>
  </conditionalFormatting>
  <conditionalFormatting sqref="H46">
    <cfRule type="cellIs" dxfId="7" priority="8" operator="between">
      <formula>0.000001</formula>
      <formula>0.05</formula>
    </cfRule>
  </conditionalFormatting>
  <conditionalFormatting sqref="G46">
    <cfRule type="cellIs" dxfId="6" priority="7" operator="between">
      <formula>0.000001</formula>
      <formula>0.05</formula>
    </cfRule>
  </conditionalFormatting>
  <conditionalFormatting sqref="H46">
    <cfRule type="cellIs" dxfId="5" priority="6" operator="between">
      <formula>0.000001</formula>
      <formula>0.05</formula>
    </cfRule>
  </conditionalFormatting>
  <conditionalFormatting sqref="H46">
    <cfRule type="cellIs" dxfId="4" priority="5" operator="between">
      <formula>0.000001</formula>
      <formula>0.05</formula>
    </cfRule>
  </conditionalFormatting>
  <conditionalFormatting sqref="H46">
    <cfRule type="cellIs" dxfId="3" priority="4" operator="between">
      <formula>0.000001</formula>
      <formula>0.05</formula>
    </cfRule>
  </conditionalFormatting>
  <conditionalFormatting sqref="H46">
    <cfRule type="cellIs" dxfId="2" priority="3" operator="between">
      <formula>0.000001</formula>
      <formula>0.05</formula>
    </cfRule>
  </conditionalFormatting>
  <conditionalFormatting sqref="H46">
    <cfRule type="cellIs" dxfId="1" priority="2" operator="between">
      <formula>0.000001</formula>
      <formula>0.05</formula>
    </cfRule>
  </conditionalFormatting>
  <conditionalFormatting sqref="H46">
    <cfRule type="cellIs" dxfId="0" priority="1" operator="between">
      <formula>0.000001</formula>
      <formula>0.05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>
      <selection activeCell="J46" sqref="J46"/>
    </sheetView>
  </sheetViews>
  <sheetFormatPr defaultRowHeight="9.75"/>
  <cols>
    <col min="1" max="1" width="28.42578125" style="24" customWidth="1"/>
    <col min="2" max="7" width="11.140625" style="24" customWidth="1"/>
    <col min="8" max="16384" width="9.140625" style="24"/>
  </cols>
  <sheetData>
    <row r="1" spans="1:8" ht="12" customHeight="1">
      <c r="A1" s="791" t="s">
        <v>367</v>
      </c>
      <c r="B1" s="791"/>
      <c r="C1" s="791"/>
      <c r="D1" s="791"/>
      <c r="E1" s="791"/>
      <c r="F1" s="791"/>
      <c r="G1" s="791"/>
    </row>
    <row r="3" spans="1:8" ht="11.25" customHeight="1" thickBot="1">
      <c r="A3" s="133"/>
      <c r="B3" s="804" t="s">
        <v>1298</v>
      </c>
      <c r="C3" s="804"/>
      <c r="D3" s="804"/>
      <c r="E3" s="804"/>
      <c r="F3" s="804"/>
      <c r="G3" s="804"/>
      <c r="H3" s="35"/>
    </row>
    <row r="4" spans="1:8" ht="11.25" customHeight="1" thickBot="1">
      <c r="A4" s="133"/>
      <c r="B4" s="805" t="s">
        <v>631</v>
      </c>
      <c r="C4" s="805"/>
      <c r="D4" s="805" t="s">
        <v>368</v>
      </c>
      <c r="E4" s="805"/>
      <c r="F4" s="806" t="s">
        <v>369</v>
      </c>
      <c r="G4" s="806"/>
    </row>
    <row r="5" spans="1:8" ht="11.25" customHeight="1" thickBot="1">
      <c r="A5" s="135"/>
      <c r="B5" s="136" t="s">
        <v>1127</v>
      </c>
      <c r="C5" s="136" t="s">
        <v>1013</v>
      </c>
      <c r="D5" s="136" t="s">
        <v>1127</v>
      </c>
      <c r="E5" s="136" t="s">
        <v>1013</v>
      </c>
      <c r="F5" s="136" t="s">
        <v>1127</v>
      </c>
      <c r="G5" s="136" t="s">
        <v>1013</v>
      </c>
      <c r="H5" s="35"/>
    </row>
    <row r="6" spans="1:8" ht="11.25" customHeight="1">
      <c r="A6" s="135"/>
      <c r="B6" s="807" t="s">
        <v>370</v>
      </c>
      <c r="C6" s="808"/>
      <c r="D6" s="809" t="s">
        <v>371</v>
      </c>
      <c r="E6" s="808"/>
      <c r="F6" s="807" t="s">
        <v>372</v>
      </c>
      <c r="G6" s="807"/>
      <c r="H6" s="35"/>
    </row>
    <row r="7" spans="1:8">
      <c r="A7" s="133" t="s">
        <v>373</v>
      </c>
      <c r="B7" s="556"/>
      <c r="C7" s="556"/>
      <c r="D7" s="556"/>
      <c r="E7" s="556"/>
      <c r="F7" s="556"/>
      <c r="G7" s="135"/>
    </row>
    <row r="8" spans="1:8">
      <c r="A8" s="133"/>
      <c r="B8" s="133"/>
      <c r="C8" s="525"/>
      <c r="D8" s="525"/>
      <c r="E8" s="525"/>
      <c r="F8" s="525"/>
      <c r="G8" s="525"/>
    </row>
    <row r="9" spans="1:8" ht="11.25" customHeight="1">
      <c r="A9" s="525" t="s">
        <v>374</v>
      </c>
      <c r="B9" s="554">
        <v>3</v>
      </c>
      <c r="C9" s="554">
        <v>4</v>
      </c>
      <c r="D9" s="554">
        <v>2600</v>
      </c>
      <c r="E9" s="554">
        <v>2261</v>
      </c>
      <c r="F9" s="554" t="s">
        <v>270</v>
      </c>
      <c r="G9" s="554">
        <v>9</v>
      </c>
    </row>
    <row r="10" spans="1:8" ht="11.25" customHeight="1">
      <c r="A10" s="525" t="s">
        <v>375</v>
      </c>
      <c r="B10" s="554">
        <v>21</v>
      </c>
      <c r="C10" s="554">
        <v>25</v>
      </c>
      <c r="D10" s="554">
        <v>2325</v>
      </c>
      <c r="E10" s="554">
        <v>2020</v>
      </c>
      <c r="F10" s="554" t="s">
        <v>270</v>
      </c>
      <c r="G10" s="554">
        <v>50</v>
      </c>
    </row>
    <row r="11" spans="1:8" ht="11.25" customHeight="1">
      <c r="A11" s="525" t="s">
        <v>376</v>
      </c>
      <c r="B11" s="554">
        <v>15</v>
      </c>
      <c r="C11" s="554">
        <v>17</v>
      </c>
      <c r="D11" s="554">
        <v>1800</v>
      </c>
      <c r="E11" s="554">
        <v>1504</v>
      </c>
      <c r="F11" s="554" t="s">
        <v>270</v>
      </c>
      <c r="G11" s="554">
        <v>26</v>
      </c>
    </row>
    <row r="12" spans="1:8" ht="11.25" customHeight="1">
      <c r="A12" s="525" t="s">
        <v>377</v>
      </c>
      <c r="B12" s="554">
        <v>15</v>
      </c>
      <c r="C12" s="554">
        <v>16</v>
      </c>
      <c r="D12" s="554">
        <v>930</v>
      </c>
      <c r="E12" s="554">
        <v>889</v>
      </c>
      <c r="F12" s="554" t="s">
        <v>270</v>
      </c>
      <c r="G12" s="554">
        <v>14</v>
      </c>
    </row>
    <row r="13" spans="1:8" ht="11.25" customHeight="1">
      <c r="A13" s="525" t="s">
        <v>378</v>
      </c>
      <c r="B13" s="554">
        <v>32</v>
      </c>
      <c r="C13" s="554">
        <v>35</v>
      </c>
      <c r="D13" s="554">
        <v>1490</v>
      </c>
      <c r="E13" s="554">
        <v>1294</v>
      </c>
      <c r="F13" s="554" t="s">
        <v>270</v>
      </c>
      <c r="G13" s="554">
        <v>46</v>
      </c>
    </row>
    <row r="14" spans="1:8" ht="11.25" customHeight="1">
      <c r="A14" s="525" t="s">
        <v>379</v>
      </c>
      <c r="B14" s="554">
        <v>21</v>
      </c>
      <c r="C14" s="554">
        <v>23</v>
      </c>
      <c r="D14" s="554">
        <v>2475</v>
      </c>
      <c r="E14" s="554">
        <v>2063</v>
      </c>
      <c r="F14" s="554" t="s">
        <v>270</v>
      </c>
      <c r="G14" s="554">
        <v>48</v>
      </c>
    </row>
    <row r="15" spans="1:8" ht="11.25" customHeight="1">
      <c r="A15" s="525" t="s">
        <v>380</v>
      </c>
      <c r="B15" s="554">
        <v>30</v>
      </c>
      <c r="C15" s="554">
        <v>29</v>
      </c>
      <c r="D15" s="554" t="s">
        <v>270</v>
      </c>
      <c r="E15" s="554">
        <v>6211</v>
      </c>
      <c r="F15" s="554" t="s">
        <v>270</v>
      </c>
      <c r="G15" s="554">
        <v>180</v>
      </c>
    </row>
    <row r="16" spans="1:8" ht="11.25" customHeight="1">
      <c r="A16" s="525" t="s">
        <v>381</v>
      </c>
      <c r="B16" s="554">
        <v>3</v>
      </c>
      <c r="C16" s="554">
        <v>3</v>
      </c>
      <c r="D16" s="554">
        <v>8370</v>
      </c>
      <c r="E16" s="554">
        <v>8811</v>
      </c>
      <c r="F16" s="554" t="s">
        <v>270</v>
      </c>
      <c r="G16" s="554">
        <v>28</v>
      </c>
    </row>
    <row r="17" spans="1:7" ht="11.25" customHeight="1">
      <c r="A17" s="525" t="s">
        <v>382</v>
      </c>
      <c r="B17" s="554">
        <v>18</v>
      </c>
      <c r="C17" s="554">
        <v>19</v>
      </c>
      <c r="D17" s="554" t="s">
        <v>270</v>
      </c>
      <c r="E17" s="554">
        <v>23387</v>
      </c>
      <c r="F17" s="554" t="s">
        <v>270</v>
      </c>
      <c r="G17" s="554">
        <v>439</v>
      </c>
    </row>
    <row r="18" spans="1:7" ht="11.25" customHeight="1">
      <c r="A18" s="525" t="s">
        <v>383</v>
      </c>
      <c r="B18" s="554">
        <v>7</v>
      </c>
      <c r="C18" s="554">
        <v>7</v>
      </c>
      <c r="D18" s="554" t="s">
        <v>270</v>
      </c>
      <c r="E18" s="554">
        <v>2033</v>
      </c>
      <c r="F18" s="554" t="s">
        <v>270</v>
      </c>
      <c r="G18" s="554">
        <v>15</v>
      </c>
    </row>
    <row r="19" spans="1:7" ht="11.25" customHeight="1">
      <c r="A19" s="557" t="s">
        <v>384</v>
      </c>
      <c r="B19" s="554">
        <v>79</v>
      </c>
      <c r="C19" s="554">
        <v>79</v>
      </c>
      <c r="D19" s="554" t="s">
        <v>270</v>
      </c>
      <c r="E19" s="554">
        <v>9255</v>
      </c>
      <c r="F19" s="554" t="s">
        <v>270</v>
      </c>
      <c r="G19" s="554">
        <v>729</v>
      </c>
    </row>
    <row r="20" spans="1:7" ht="11.25" customHeight="1">
      <c r="A20" s="525" t="s">
        <v>385</v>
      </c>
      <c r="B20" s="554" t="s">
        <v>270</v>
      </c>
      <c r="C20" s="554">
        <v>2</v>
      </c>
      <c r="D20" s="554" t="s">
        <v>270</v>
      </c>
      <c r="E20" s="554">
        <v>821</v>
      </c>
      <c r="F20" s="554" t="s">
        <v>270</v>
      </c>
      <c r="G20" s="554">
        <v>1</v>
      </c>
    </row>
    <row r="21" spans="1:7" ht="11.25" customHeight="1">
      <c r="A21" s="525" t="s">
        <v>386</v>
      </c>
      <c r="B21" s="554">
        <v>14</v>
      </c>
      <c r="C21" s="554">
        <v>20</v>
      </c>
      <c r="D21" s="554" t="s">
        <v>270</v>
      </c>
      <c r="E21" s="554">
        <v>84420</v>
      </c>
      <c r="F21" s="554" t="s">
        <v>270</v>
      </c>
      <c r="G21" s="554">
        <v>1650</v>
      </c>
    </row>
    <row r="22" spans="1:7" ht="11.25" customHeight="1">
      <c r="A22" s="525" t="s">
        <v>387</v>
      </c>
      <c r="B22" s="554">
        <v>11</v>
      </c>
      <c r="C22" s="554">
        <v>13</v>
      </c>
      <c r="D22" s="554" t="s">
        <v>270</v>
      </c>
      <c r="E22" s="554">
        <v>1546</v>
      </c>
      <c r="F22" s="554" t="s">
        <v>270</v>
      </c>
      <c r="G22" s="554">
        <v>21</v>
      </c>
    </row>
    <row r="23" spans="1:7" ht="11.25" customHeight="1">
      <c r="A23" s="525" t="s">
        <v>388</v>
      </c>
      <c r="B23" s="554" t="s">
        <v>270</v>
      </c>
      <c r="C23" s="554">
        <v>3</v>
      </c>
      <c r="D23" s="554" t="s">
        <v>270</v>
      </c>
      <c r="E23" s="554">
        <v>662</v>
      </c>
      <c r="F23" s="554" t="s">
        <v>270</v>
      </c>
      <c r="G23" s="554">
        <v>2</v>
      </c>
    </row>
    <row r="24" spans="1:7" ht="11.25" customHeight="1">
      <c r="A24" s="525" t="s">
        <v>389</v>
      </c>
      <c r="B24" s="554" t="s">
        <v>270</v>
      </c>
      <c r="C24" s="554">
        <v>4</v>
      </c>
      <c r="D24" s="554">
        <v>12800</v>
      </c>
      <c r="E24" s="554">
        <v>10683</v>
      </c>
      <c r="F24" s="554" t="s">
        <v>270</v>
      </c>
      <c r="G24" s="554">
        <v>42</v>
      </c>
    </row>
    <row r="25" spans="1:7" ht="11.25" customHeight="1">
      <c r="A25" s="557" t="s">
        <v>390</v>
      </c>
      <c r="B25" s="554" t="s">
        <v>270</v>
      </c>
      <c r="C25" s="554">
        <v>15</v>
      </c>
      <c r="D25" s="554" t="s">
        <v>270</v>
      </c>
      <c r="E25" s="554">
        <v>22381</v>
      </c>
      <c r="F25" s="554" t="s">
        <v>270</v>
      </c>
      <c r="G25" s="554">
        <v>327</v>
      </c>
    </row>
    <row r="26" spans="1:7" ht="11.25" customHeight="1">
      <c r="A26" s="557" t="s">
        <v>441</v>
      </c>
      <c r="B26" s="554" t="s">
        <v>270</v>
      </c>
      <c r="C26" s="554">
        <v>13</v>
      </c>
      <c r="D26" s="554" t="s">
        <v>270</v>
      </c>
      <c r="E26" s="554">
        <v>16102</v>
      </c>
      <c r="F26" s="554" t="s">
        <v>270</v>
      </c>
      <c r="G26" s="554">
        <v>202</v>
      </c>
    </row>
    <row r="27" spans="1:7" ht="11.25" customHeight="1">
      <c r="A27" s="557" t="s">
        <v>1014</v>
      </c>
      <c r="B27" s="554" t="s">
        <v>270</v>
      </c>
      <c r="C27" s="524">
        <v>175</v>
      </c>
      <c r="D27" s="554" t="s">
        <v>270</v>
      </c>
      <c r="E27" s="530" t="s">
        <v>1246</v>
      </c>
      <c r="F27" s="554" t="s">
        <v>270</v>
      </c>
      <c r="G27" s="524">
        <v>6515</v>
      </c>
    </row>
    <row r="28" spans="1:7" ht="3" customHeight="1" thickBot="1">
      <c r="A28" s="135"/>
      <c r="B28" s="135"/>
      <c r="C28" s="140"/>
      <c r="D28" s="141"/>
      <c r="E28" s="141"/>
      <c r="F28" s="141"/>
      <c r="G28" s="141"/>
    </row>
    <row r="29" spans="1:7" ht="5.25" customHeight="1">
      <c r="A29" s="142"/>
      <c r="B29" s="142"/>
      <c r="C29" s="142"/>
      <c r="D29" s="142"/>
      <c r="E29" s="142"/>
      <c r="F29" s="142"/>
      <c r="G29" s="142"/>
    </row>
    <row r="30" spans="1:7">
      <c r="A30" s="742" t="s">
        <v>840</v>
      </c>
      <c r="B30" s="133"/>
      <c r="C30" s="723"/>
      <c r="D30" s="525"/>
      <c r="E30" s="525"/>
      <c r="F30" s="133"/>
      <c r="G30" s="133"/>
    </row>
    <row r="31" spans="1:7">
      <c r="A31" s="143" t="s">
        <v>1128</v>
      </c>
      <c r="B31" s="133"/>
      <c r="C31" s="723"/>
      <c r="D31" s="525"/>
      <c r="E31" s="525"/>
      <c r="F31" s="133"/>
      <c r="G31" s="133"/>
    </row>
    <row r="32" spans="1:7">
      <c r="A32" s="144" t="s">
        <v>806</v>
      </c>
      <c r="B32" s="133"/>
      <c r="C32" s="525"/>
      <c r="D32" s="525"/>
      <c r="E32" s="723"/>
      <c r="F32" s="743"/>
      <c r="G32" s="133"/>
    </row>
    <row r="33" spans="1:7">
      <c r="A33" s="144" t="s">
        <v>807</v>
      </c>
      <c r="B33" s="133"/>
      <c r="C33" s="525"/>
      <c r="D33" s="525"/>
      <c r="E33" s="724"/>
      <c r="F33" s="133"/>
      <c r="G33" s="133"/>
    </row>
    <row r="34" spans="1:7">
      <c r="A34" s="133"/>
      <c r="B34" s="133"/>
      <c r="C34" s="133"/>
      <c r="D34" s="133"/>
      <c r="E34" s="133"/>
      <c r="F34" s="133"/>
      <c r="G34" s="133"/>
    </row>
    <row r="35" spans="1:7">
      <c r="A35" s="133"/>
      <c r="B35" s="133"/>
      <c r="C35" s="133"/>
      <c r="D35" s="133"/>
      <c r="E35" s="133"/>
      <c r="F35" s="133"/>
      <c r="G35" s="133"/>
    </row>
  </sheetData>
  <mergeCells count="8">
    <mergeCell ref="B6:C6"/>
    <mergeCell ref="D6:E6"/>
    <mergeCell ref="F6:G6"/>
    <mergeCell ref="A1:G1"/>
    <mergeCell ref="B3:G3"/>
    <mergeCell ref="B4:C4"/>
    <mergeCell ref="D4:E4"/>
    <mergeCell ref="F4:G4"/>
  </mergeCells>
  <phoneticPr fontId="1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>
      <selection activeCell="L51" sqref="L51"/>
    </sheetView>
  </sheetViews>
  <sheetFormatPr defaultRowHeight="9.75"/>
  <cols>
    <col min="1" max="1" width="18.5703125" style="24" customWidth="1"/>
    <col min="2" max="2" width="6.140625" style="24" customWidth="1"/>
    <col min="3" max="7" width="8.7109375" style="24" customWidth="1"/>
    <col min="8" max="8" width="9.42578125" style="24" customWidth="1"/>
    <col min="9" max="9" width="8.85546875" style="24" customWidth="1"/>
    <col min="10" max="16384" width="9.140625" style="24"/>
  </cols>
  <sheetData>
    <row r="1" spans="1:11" s="25" customFormat="1" ht="12" customHeight="1">
      <c r="A1" s="810" t="s">
        <v>391</v>
      </c>
      <c r="B1" s="810"/>
      <c r="C1" s="810"/>
      <c r="D1" s="810"/>
      <c r="E1" s="810"/>
      <c r="F1" s="810"/>
      <c r="G1" s="810"/>
      <c r="H1" s="810"/>
      <c r="I1" s="810"/>
      <c r="J1" s="810"/>
      <c r="K1" s="26"/>
    </row>
    <row r="2" spans="1:11" s="25" customFormat="1" ht="11.25" customHeight="1">
      <c r="A2" s="26"/>
      <c r="B2" s="37"/>
      <c r="C2" s="38"/>
      <c r="D2" s="38"/>
      <c r="E2" s="38"/>
      <c r="F2" s="38"/>
      <c r="G2" s="38"/>
      <c r="H2" s="39"/>
      <c r="I2" s="39"/>
      <c r="J2" s="39"/>
      <c r="K2" s="26"/>
    </row>
    <row r="3" spans="1:11" ht="11.25" customHeight="1" thickBot="1">
      <c r="A3" s="526"/>
      <c r="B3" s="527"/>
      <c r="C3" s="528"/>
      <c r="D3" s="528"/>
      <c r="E3" s="528" t="s">
        <v>286</v>
      </c>
      <c r="F3" s="528"/>
      <c r="G3" s="529"/>
      <c r="H3" s="134" t="s">
        <v>253</v>
      </c>
      <c r="I3" s="811" t="s">
        <v>252</v>
      </c>
      <c r="J3" s="812"/>
      <c r="K3" s="35"/>
    </row>
    <row r="4" spans="1:11" ht="11.25" customHeight="1">
      <c r="A4" s="133"/>
      <c r="B4" s="813" t="s">
        <v>346</v>
      </c>
      <c r="C4" s="147" t="s">
        <v>277</v>
      </c>
      <c r="D4" s="147" t="s">
        <v>276</v>
      </c>
      <c r="E4" s="147" t="s">
        <v>275</v>
      </c>
      <c r="F4" s="147" t="s">
        <v>392</v>
      </c>
      <c r="G4" s="147" t="s">
        <v>285</v>
      </c>
      <c r="H4" s="149" t="s">
        <v>1299</v>
      </c>
      <c r="I4" s="815" t="s">
        <v>254</v>
      </c>
      <c r="J4" s="138" t="s">
        <v>254</v>
      </c>
      <c r="K4" s="35"/>
    </row>
    <row r="5" spans="1:11" ht="11.25" customHeight="1">
      <c r="A5" s="135"/>
      <c r="B5" s="814"/>
      <c r="C5" s="149" t="s">
        <v>1045</v>
      </c>
      <c r="D5" s="149" t="s">
        <v>1045</v>
      </c>
      <c r="E5" s="149" t="s">
        <v>1045</v>
      </c>
      <c r="F5" s="149" t="s">
        <v>1045</v>
      </c>
      <c r="G5" s="150" t="s">
        <v>837</v>
      </c>
      <c r="H5" s="134" t="s">
        <v>1045</v>
      </c>
      <c r="I5" s="816"/>
      <c r="J5" s="149" t="s">
        <v>255</v>
      </c>
      <c r="K5" s="35"/>
    </row>
    <row r="6" spans="1:11" ht="9.75" customHeight="1">
      <c r="A6" s="133"/>
      <c r="B6" s="135"/>
      <c r="C6" s="135"/>
      <c r="D6" s="135"/>
      <c r="E6" s="135"/>
      <c r="F6" s="135"/>
      <c r="G6" s="135"/>
      <c r="H6" s="135"/>
      <c r="I6" s="135"/>
      <c r="J6" s="135"/>
    </row>
    <row r="7" spans="1:11">
      <c r="A7" s="133" t="s">
        <v>294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1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1">
      <c r="A9" s="144" t="s">
        <v>393</v>
      </c>
      <c r="B9" s="151" t="s">
        <v>742</v>
      </c>
      <c r="C9" s="152">
        <v>36963</v>
      </c>
      <c r="D9" s="152">
        <v>39244</v>
      </c>
      <c r="E9" s="152">
        <v>35363</v>
      </c>
      <c r="F9" s="152">
        <v>41443</v>
      </c>
      <c r="G9" s="152">
        <v>38342</v>
      </c>
      <c r="H9" s="152">
        <v>153013</v>
      </c>
      <c r="I9" s="113">
        <v>6.9005408219336557</v>
      </c>
      <c r="J9" s="113">
        <v>3.6645348364542967</v>
      </c>
    </row>
    <row r="10" spans="1:11">
      <c r="A10" s="133"/>
      <c r="B10" s="151"/>
      <c r="C10" s="152"/>
      <c r="D10" s="152"/>
      <c r="E10" s="152"/>
      <c r="F10" s="152"/>
      <c r="G10" s="152"/>
      <c r="H10" s="153"/>
      <c r="I10" s="113"/>
      <c r="J10" s="113"/>
    </row>
    <row r="11" spans="1:11">
      <c r="A11" s="133" t="s">
        <v>394</v>
      </c>
      <c r="B11" s="151"/>
      <c r="C11" s="152"/>
      <c r="D11" s="152"/>
      <c r="E11" s="152"/>
      <c r="F11" s="152"/>
      <c r="G11" s="152"/>
      <c r="H11" s="153"/>
      <c r="I11" s="113"/>
      <c r="J11" s="113"/>
    </row>
    <row r="12" spans="1:11">
      <c r="A12" s="133" t="s">
        <v>395</v>
      </c>
      <c r="B12" s="151" t="s">
        <v>743</v>
      </c>
      <c r="C12" s="152">
        <v>29736</v>
      </c>
      <c r="D12" s="152">
        <v>29639</v>
      </c>
      <c r="E12" s="152">
        <v>26732</v>
      </c>
      <c r="F12" s="152">
        <v>31738</v>
      </c>
      <c r="G12" s="152">
        <v>30713</v>
      </c>
      <c r="H12" s="153">
        <v>117845</v>
      </c>
      <c r="I12" s="113">
        <v>12.410690658904471</v>
      </c>
      <c r="J12" s="113">
        <v>8.137496903016233</v>
      </c>
    </row>
    <row r="13" spans="1:11">
      <c r="A13" s="144" t="s">
        <v>396</v>
      </c>
      <c r="B13" s="151" t="s">
        <v>742</v>
      </c>
      <c r="C13" s="152">
        <v>7432</v>
      </c>
      <c r="D13" s="152">
        <v>7230</v>
      </c>
      <c r="E13" s="152">
        <v>6454</v>
      </c>
      <c r="F13" s="152">
        <v>7667</v>
      </c>
      <c r="G13" s="152">
        <v>7165</v>
      </c>
      <c r="H13" s="153">
        <v>28783</v>
      </c>
      <c r="I13" s="113">
        <v>15.835411471321695</v>
      </c>
      <c r="J13" s="113">
        <v>9.4327427572047746</v>
      </c>
    </row>
    <row r="14" spans="1:11">
      <c r="A14" s="144" t="s">
        <v>397</v>
      </c>
      <c r="B14" s="151"/>
      <c r="C14" s="152"/>
      <c r="D14" s="152"/>
      <c r="E14" s="152"/>
      <c r="F14" s="152"/>
      <c r="G14" s="152"/>
      <c r="H14" s="153"/>
      <c r="I14" s="113"/>
      <c r="J14" s="113"/>
    </row>
    <row r="15" spans="1:11">
      <c r="A15" s="133" t="s">
        <v>395</v>
      </c>
      <c r="B15" s="151" t="s">
        <v>743</v>
      </c>
      <c r="C15" s="152">
        <v>42537</v>
      </c>
      <c r="D15" s="152">
        <v>143961</v>
      </c>
      <c r="E15" s="152">
        <v>42961</v>
      </c>
      <c r="F15" s="152">
        <v>41929</v>
      </c>
      <c r="G15" s="152">
        <v>124210</v>
      </c>
      <c r="H15" s="153">
        <v>271388</v>
      </c>
      <c r="I15" s="113">
        <v>-70.616922364903601</v>
      </c>
      <c r="J15" s="113">
        <v>-6.9814948741589751</v>
      </c>
    </row>
    <row r="16" spans="1:11">
      <c r="A16" s="144" t="s">
        <v>398</v>
      </c>
      <c r="B16" s="151" t="s">
        <v>742</v>
      </c>
      <c r="C16" s="152">
        <v>557</v>
      </c>
      <c r="D16" s="152">
        <v>1710</v>
      </c>
      <c r="E16" s="152">
        <v>526</v>
      </c>
      <c r="F16" s="152">
        <v>481</v>
      </c>
      <c r="G16" s="152">
        <v>1250</v>
      </c>
      <c r="H16" s="153">
        <v>3274</v>
      </c>
      <c r="I16" s="113">
        <v>-66.904337492572779</v>
      </c>
      <c r="J16" s="113">
        <v>-3.7907728474875113</v>
      </c>
    </row>
    <row r="17" spans="1:10">
      <c r="A17" s="133" t="s">
        <v>399</v>
      </c>
      <c r="B17" s="151"/>
      <c r="C17" s="152"/>
      <c r="D17" s="152"/>
      <c r="E17" s="152"/>
      <c r="F17" s="152"/>
      <c r="G17" s="152"/>
      <c r="H17" s="153"/>
      <c r="I17" s="113"/>
      <c r="J17" s="113"/>
    </row>
    <row r="18" spans="1:10">
      <c r="A18" s="133" t="s">
        <v>395</v>
      </c>
      <c r="B18" s="151" t="s">
        <v>743</v>
      </c>
      <c r="C18" s="152">
        <v>5366</v>
      </c>
      <c r="D18" s="152">
        <v>19894</v>
      </c>
      <c r="E18" s="152">
        <v>5410</v>
      </c>
      <c r="F18" s="152">
        <v>4176</v>
      </c>
      <c r="G18" s="152">
        <v>26442</v>
      </c>
      <c r="H18" s="153">
        <v>34846</v>
      </c>
      <c r="I18" s="113">
        <v>-74.376850348581797</v>
      </c>
      <c r="J18" s="113">
        <v>-1.3894784503494919</v>
      </c>
    </row>
    <row r="19" spans="1:10">
      <c r="A19" s="144" t="s">
        <v>398</v>
      </c>
      <c r="B19" s="151" t="s">
        <v>742</v>
      </c>
      <c r="C19" s="152">
        <v>42</v>
      </c>
      <c r="D19" s="152">
        <v>127</v>
      </c>
      <c r="E19" s="152">
        <v>41</v>
      </c>
      <c r="F19" s="152">
        <v>37</v>
      </c>
      <c r="G19" s="152">
        <v>161</v>
      </c>
      <c r="H19" s="153">
        <v>247</v>
      </c>
      <c r="I19" s="113">
        <v>-68.656716417910445</v>
      </c>
      <c r="J19" s="113">
        <v>2.9166666666666665</v>
      </c>
    </row>
    <row r="20" spans="1:10">
      <c r="A20" s="133" t="s">
        <v>400</v>
      </c>
      <c r="B20" s="151"/>
      <c r="C20" s="152"/>
      <c r="D20" s="152"/>
      <c r="E20" s="152"/>
      <c r="F20" s="152"/>
      <c r="G20" s="152"/>
      <c r="H20" s="153"/>
      <c r="I20" s="113"/>
      <c r="J20" s="113"/>
    </row>
    <row r="21" spans="1:10">
      <c r="A21" s="133" t="s">
        <v>395</v>
      </c>
      <c r="B21" s="151" t="s">
        <v>743</v>
      </c>
      <c r="C21" s="152">
        <v>418511</v>
      </c>
      <c r="D21" s="152">
        <v>461074</v>
      </c>
      <c r="E21" s="152">
        <v>406920</v>
      </c>
      <c r="F21" s="152">
        <v>463063</v>
      </c>
      <c r="G21" s="152">
        <v>519861</v>
      </c>
      <c r="H21" s="153">
        <v>1749568</v>
      </c>
      <c r="I21" s="113">
        <v>2.6957855346297777</v>
      </c>
      <c r="J21" s="113">
        <v>2.4482391533226604</v>
      </c>
    </row>
    <row r="22" spans="1:10">
      <c r="A22" s="144" t="s">
        <v>396</v>
      </c>
      <c r="B22" s="151" t="s">
        <v>742</v>
      </c>
      <c r="C22" s="152">
        <v>28914</v>
      </c>
      <c r="D22" s="152">
        <v>30163</v>
      </c>
      <c r="E22" s="152">
        <v>28332</v>
      </c>
      <c r="F22" s="152">
        <v>33234</v>
      </c>
      <c r="G22" s="152">
        <v>29754</v>
      </c>
      <c r="H22" s="153">
        <v>120643</v>
      </c>
      <c r="I22" s="113">
        <v>9.8431029897807996</v>
      </c>
      <c r="J22" s="113">
        <v>2.6102709782775104</v>
      </c>
    </row>
    <row r="23" spans="1:10">
      <c r="A23" s="133" t="s">
        <v>401</v>
      </c>
      <c r="B23" s="151"/>
      <c r="C23" s="152"/>
      <c r="D23" s="152"/>
      <c r="E23" s="152"/>
      <c r="F23" s="152"/>
      <c r="G23" s="152"/>
      <c r="H23" s="153"/>
      <c r="I23" s="113"/>
      <c r="J23" s="113"/>
    </row>
    <row r="24" spans="1:10">
      <c r="A24" s="133" t="s">
        <v>395</v>
      </c>
      <c r="B24" s="151" t="s">
        <v>743</v>
      </c>
      <c r="C24" s="152">
        <v>92</v>
      </c>
      <c r="D24" s="152">
        <v>86</v>
      </c>
      <c r="E24" s="152">
        <v>52</v>
      </c>
      <c r="F24" s="152">
        <v>132</v>
      </c>
      <c r="G24" s="152">
        <v>65</v>
      </c>
      <c r="H24" s="153">
        <v>362</v>
      </c>
      <c r="I24" s="113">
        <v>-16.363636363636363</v>
      </c>
      <c r="J24" s="113">
        <v>-17.913832199546487</v>
      </c>
    </row>
    <row r="25" spans="1:10">
      <c r="A25" s="144" t="s">
        <v>398</v>
      </c>
      <c r="B25" s="151" t="s">
        <v>742</v>
      </c>
      <c r="C25" s="152">
        <v>18</v>
      </c>
      <c r="D25" s="152">
        <v>14</v>
      </c>
      <c r="E25" s="152">
        <v>10</v>
      </c>
      <c r="F25" s="152">
        <v>24</v>
      </c>
      <c r="G25" s="152">
        <v>12</v>
      </c>
      <c r="H25" s="153">
        <v>66</v>
      </c>
      <c r="I25" s="113">
        <v>-14.285714285714285</v>
      </c>
      <c r="J25" s="113">
        <v>-22.352941176470591</v>
      </c>
    </row>
    <row r="26" spans="1:10">
      <c r="A26" s="133"/>
      <c r="B26" s="151"/>
      <c r="C26" s="152"/>
      <c r="D26" s="152"/>
      <c r="E26" s="152"/>
      <c r="F26" s="152"/>
      <c r="G26" s="152"/>
      <c r="H26" s="153"/>
      <c r="I26" s="113"/>
      <c r="J26" s="113"/>
    </row>
    <row r="27" spans="1:10">
      <c r="A27" s="133" t="s">
        <v>343</v>
      </c>
      <c r="B27" s="151"/>
      <c r="C27" s="152"/>
      <c r="D27" s="152"/>
      <c r="E27" s="152"/>
      <c r="F27" s="152"/>
      <c r="G27" s="152"/>
      <c r="H27" s="153"/>
      <c r="I27" s="113"/>
      <c r="J27" s="113"/>
    </row>
    <row r="28" spans="1:10">
      <c r="A28" s="133"/>
      <c r="B28" s="151"/>
      <c r="C28" s="152"/>
      <c r="D28" s="152"/>
      <c r="E28" s="152"/>
      <c r="F28" s="152"/>
      <c r="G28" s="152"/>
      <c r="H28" s="153"/>
      <c r="I28" s="113"/>
      <c r="J28" s="113"/>
    </row>
    <row r="29" spans="1:10">
      <c r="A29" s="144" t="s">
        <v>402</v>
      </c>
      <c r="B29" s="151" t="s">
        <v>742</v>
      </c>
      <c r="C29" s="152">
        <v>35120</v>
      </c>
      <c r="D29" s="152">
        <v>37542</v>
      </c>
      <c r="E29" s="152">
        <v>33910</v>
      </c>
      <c r="F29" s="152">
        <v>39743</v>
      </c>
      <c r="G29" s="152">
        <v>36426</v>
      </c>
      <c r="H29" s="152">
        <v>146315</v>
      </c>
      <c r="I29" s="113">
        <v>6.3211431339307342</v>
      </c>
      <c r="J29" s="113">
        <v>3.4035576223153523</v>
      </c>
    </row>
    <row r="30" spans="1:10">
      <c r="A30" s="133"/>
      <c r="B30" s="151"/>
      <c r="C30" s="152"/>
      <c r="D30" s="152"/>
      <c r="E30" s="152"/>
      <c r="F30" s="152"/>
      <c r="G30" s="152"/>
      <c r="H30" s="153"/>
      <c r="I30" s="113"/>
      <c r="J30" s="113"/>
    </row>
    <row r="31" spans="1:10">
      <c r="A31" s="133" t="s">
        <v>394</v>
      </c>
      <c r="B31" s="151"/>
      <c r="C31" s="152"/>
      <c r="D31" s="152"/>
      <c r="E31" s="152"/>
      <c r="F31" s="152"/>
      <c r="G31" s="152"/>
      <c r="H31" s="153"/>
      <c r="I31" s="113"/>
      <c r="J31" s="113"/>
    </row>
    <row r="32" spans="1:10">
      <c r="A32" s="133" t="s">
        <v>395</v>
      </c>
      <c r="B32" s="151" t="s">
        <v>743</v>
      </c>
      <c r="C32" s="152">
        <v>23918</v>
      </c>
      <c r="D32" s="152">
        <v>24350</v>
      </c>
      <c r="E32" s="152">
        <v>21903</v>
      </c>
      <c r="F32" s="152">
        <v>25968</v>
      </c>
      <c r="G32" s="152">
        <v>24264</v>
      </c>
      <c r="H32" s="153">
        <v>96139</v>
      </c>
      <c r="I32" s="113">
        <v>11.10182088442958</v>
      </c>
      <c r="J32" s="113">
        <v>7.856533835936097</v>
      </c>
    </row>
    <row r="33" spans="1:10">
      <c r="A33" s="144" t="s">
        <v>398</v>
      </c>
      <c r="B33" s="151" t="s">
        <v>742</v>
      </c>
      <c r="C33" s="152">
        <v>6127</v>
      </c>
      <c r="D33" s="152">
        <v>6059</v>
      </c>
      <c r="E33" s="152">
        <v>5413</v>
      </c>
      <c r="F33" s="152">
        <v>6408</v>
      </c>
      <c r="G33" s="152">
        <v>5791</v>
      </c>
      <c r="H33" s="153">
        <v>24007</v>
      </c>
      <c r="I33" s="113">
        <v>15.975771342040506</v>
      </c>
      <c r="J33" s="113">
        <v>9.6961389079278035</v>
      </c>
    </row>
    <row r="34" spans="1:10">
      <c r="A34" s="133" t="s">
        <v>397</v>
      </c>
      <c r="B34" s="151"/>
      <c r="C34" s="152"/>
      <c r="D34" s="152"/>
      <c r="E34" s="152"/>
      <c r="F34" s="152"/>
      <c r="G34" s="152"/>
      <c r="H34" s="153"/>
      <c r="I34" s="113"/>
      <c r="J34" s="113"/>
    </row>
    <row r="35" spans="1:10">
      <c r="A35" s="133" t="s">
        <v>395</v>
      </c>
      <c r="B35" s="151" t="s">
        <v>743</v>
      </c>
      <c r="C35" s="152">
        <v>42498</v>
      </c>
      <c r="D35" s="152">
        <v>143794</v>
      </c>
      <c r="E35" s="152">
        <v>42945</v>
      </c>
      <c r="F35" s="152">
        <v>41902</v>
      </c>
      <c r="G35" s="152">
        <v>124128</v>
      </c>
      <c r="H35" s="153">
        <v>271139</v>
      </c>
      <c r="I35" s="113">
        <v>-70.614429339934446</v>
      </c>
      <c r="J35" s="113">
        <v>-6.9951154590233671</v>
      </c>
    </row>
    <row r="36" spans="1:10">
      <c r="A36" s="144" t="s">
        <v>398</v>
      </c>
      <c r="B36" s="151" t="s">
        <v>742</v>
      </c>
      <c r="C36" s="152">
        <v>556</v>
      </c>
      <c r="D36" s="152">
        <v>1708</v>
      </c>
      <c r="E36" s="152">
        <v>526</v>
      </c>
      <c r="F36" s="152">
        <v>481</v>
      </c>
      <c r="G36" s="152">
        <v>1249</v>
      </c>
      <c r="H36" s="153">
        <v>3271</v>
      </c>
      <c r="I36" s="113">
        <v>-66.924449732302207</v>
      </c>
      <c r="J36" s="113">
        <v>-3.8224051749485448</v>
      </c>
    </row>
    <row r="37" spans="1:10">
      <c r="A37" s="133" t="s">
        <v>399</v>
      </c>
      <c r="B37" s="151"/>
      <c r="C37" s="152"/>
      <c r="D37" s="152"/>
      <c r="E37" s="152"/>
      <c r="F37" s="152"/>
      <c r="G37" s="152"/>
      <c r="H37" s="153"/>
      <c r="I37" s="113"/>
      <c r="J37" s="113"/>
    </row>
    <row r="38" spans="1:10">
      <c r="A38" s="133" t="s">
        <v>395</v>
      </c>
      <c r="B38" s="151" t="s">
        <v>743</v>
      </c>
      <c r="C38" s="152">
        <v>5277</v>
      </c>
      <c r="D38" s="152">
        <v>19629</v>
      </c>
      <c r="E38" s="152">
        <v>5355</v>
      </c>
      <c r="F38" s="152">
        <v>4120</v>
      </c>
      <c r="G38" s="152">
        <v>26257</v>
      </c>
      <c r="H38" s="153">
        <v>34381</v>
      </c>
      <c r="I38" s="113">
        <v>-74.533082380194003</v>
      </c>
      <c r="J38" s="113">
        <v>-1.6871121786623204</v>
      </c>
    </row>
    <row r="39" spans="1:10">
      <c r="A39" s="144" t="s">
        <v>398</v>
      </c>
      <c r="B39" s="151" t="s">
        <v>742</v>
      </c>
      <c r="C39" s="152">
        <v>41</v>
      </c>
      <c r="D39" s="152">
        <v>124</v>
      </c>
      <c r="E39" s="152">
        <v>40</v>
      </c>
      <c r="F39" s="152">
        <v>36</v>
      </c>
      <c r="G39" s="152">
        <v>159</v>
      </c>
      <c r="H39" s="153">
        <v>241</v>
      </c>
      <c r="I39" s="113">
        <v>-68.939393939393938</v>
      </c>
      <c r="J39" s="113">
        <v>2.1186440677966099</v>
      </c>
    </row>
    <row r="40" spans="1:10">
      <c r="A40" s="133" t="s">
        <v>400</v>
      </c>
      <c r="B40" s="151"/>
      <c r="C40" s="152"/>
      <c r="D40" s="152"/>
      <c r="E40" s="152"/>
      <c r="F40" s="152"/>
      <c r="G40" s="152"/>
      <c r="H40" s="153"/>
      <c r="I40" s="113"/>
      <c r="J40" s="113"/>
    </row>
    <row r="41" spans="1:10">
      <c r="A41" s="133" t="s">
        <v>395</v>
      </c>
      <c r="B41" s="151" t="s">
        <v>743</v>
      </c>
      <c r="C41" s="152">
        <v>412117</v>
      </c>
      <c r="D41" s="152">
        <v>454815</v>
      </c>
      <c r="E41" s="152">
        <v>401898</v>
      </c>
      <c r="F41" s="152">
        <v>457673</v>
      </c>
      <c r="G41" s="152">
        <v>512806</v>
      </c>
      <c r="H41" s="153">
        <v>1726503</v>
      </c>
      <c r="I41" s="113">
        <v>2.4516786615455368</v>
      </c>
      <c r="J41" s="113">
        <v>2.3944179867507249</v>
      </c>
    </row>
    <row r="42" spans="1:10">
      <c r="A42" s="144" t="s">
        <v>396</v>
      </c>
      <c r="B42" s="151" t="s">
        <v>742</v>
      </c>
      <c r="C42" s="152">
        <v>28378</v>
      </c>
      <c r="D42" s="152">
        <v>29637</v>
      </c>
      <c r="E42" s="152">
        <v>27921</v>
      </c>
      <c r="F42" s="152">
        <v>32794</v>
      </c>
      <c r="G42" s="152">
        <v>29215</v>
      </c>
      <c r="H42" s="153">
        <v>118730</v>
      </c>
      <c r="I42" s="113">
        <v>9.504148176731622</v>
      </c>
      <c r="J42" s="113">
        <v>2.4488316708659785</v>
      </c>
    </row>
    <row r="43" spans="1:10">
      <c r="A43" s="133" t="s">
        <v>401</v>
      </c>
      <c r="B43" s="151"/>
      <c r="C43" s="152"/>
      <c r="D43" s="152"/>
      <c r="E43" s="152"/>
      <c r="F43" s="152"/>
      <c r="G43" s="152"/>
      <c r="H43" s="153"/>
      <c r="I43" s="113"/>
      <c r="J43" s="113"/>
    </row>
    <row r="44" spans="1:10">
      <c r="A44" s="133" t="s">
        <v>395</v>
      </c>
      <c r="B44" s="151" t="s">
        <v>743</v>
      </c>
      <c r="C44" s="152">
        <v>92</v>
      </c>
      <c r="D44" s="152">
        <v>86</v>
      </c>
      <c r="E44" s="152">
        <v>52</v>
      </c>
      <c r="F44" s="152">
        <v>132</v>
      </c>
      <c r="G44" s="152">
        <v>65</v>
      </c>
      <c r="H44" s="153">
        <v>362</v>
      </c>
      <c r="I44" s="113">
        <v>-16.363636363636363</v>
      </c>
      <c r="J44" s="113">
        <v>-17.913832199546487</v>
      </c>
    </row>
    <row r="45" spans="1:10">
      <c r="A45" s="144" t="s">
        <v>396</v>
      </c>
      <c r="B45" s="151" t="s">
        <v>742</v>
      </c>
      <c r="C45" s="152">
        <v>18</v>
      </c>
      <c r="D45" s="152">
        <v>14</v>
      </c>
      <c r="E45" s="152">
        <v>10</v>
      </c>
      <c r="F45" s="152">
        <v>24</v>
      </c>
      <c r="G45" s="152">
        <v>12</v>
      </c>
      <c r="H45" s="154">
        <v>66</v>
      </c>
      <c r="I45" s="155">
        <v>-14.285714285714285</v>
      </c>
      <c r="J45" s="155">
        <v>-22.352941176470591</v>
      </c>
    </row>
    <row r="46" spans="1:10" ht="3.75" customHeight="1" thickBot="1">
      <c r="A46" s="135"/>
      <c r="B46" s="135"/>
      <c r="C46" s="135"/>
      <c r="D46" s="135"/>
      <c r="E46" s="156"/>
      <c r="F46" s="135"/>
      <c r="G46" s="135"/>
      <c r="H46" s="157"/>
      <c r="I46" s="157"/>
      <c r="J46" s="135"/>
    </row>
    <row r="47" spans="1:10">
      <c r="A47" s="142"/>
      <c r="B47" s="142"/>
      <c r="C47" s="142"/>
      <c r="D47" s="142"/>
      <c r="E47" s="142"/>
      <c r="F47" s="142"/>
      <c r="G47" s="142"/>
      <c r="H47" s="135"/>
      <c r="I47" s="135"/>
      <c r="J47" s="142"/>
    </row>
    <row r="48" spans="1:10">
      <c r="A48" s="133"/>
      <c r="B48" s="133"/>
      <c r="C48" s="133"/>
      <c r="D48" s="133"/>
      <c r="E48" s="133"/>
      <c r="F48" s="133"/>
      <c r="G48" s="133"/>
      <c r="H48" s="133"/>
      <c r="I48" s="133"/>
      <c r="J48" s="133"/>
    </row>
    <row r="49" spans="1:10">
      <c r="A49" s="133"/>
      <c r="B49" s="133"/>
      <c r="C49" s="133"/>
      <c r="D49" s="133"/>
      <c r="E49" s="133"/>
      <c r="F49" s="133"/>
      <c r="G49" s="133"/>
      <c r="H49" s="133"/>
      <c r="I49" s="133"/>
      <c r="J49" s="133"/>
    </row>
    <row r="50" spans="1:10">
      <c r="A50" s="133"/>
      <c r="B50" s="133"/>
      <c r="C50" s="133"/>
      <c r="D50" s="133"/>
      <c r="E50" s="133"/>
      <c r="F50" s="133"/>
      <c r="G50" s="133"/>
      <c r="H50" s="133"/>
      <c r="I50" s="133"/>
      <c r="J50" s="133"/>
    </row>
    <row r="51" spans="1:10">
      <c r="A51" s="133"/>
      <c r="B51" s="133"/>
      <c r="C51" s="133"/>
      <c r="D51" s="133"/>
      <c r="E51" s="133"/>
      <c r="F51" s="133"/>
      <c r="G51" s="133"/>
      <c r="H51" s="133"/>
      <c r="I51" s="133"/>
      <c r="J51" s="133"/>
    </row>
  </sheetData>
  <mergeCells count="4">
    <mergeCell ref="A1:J1"/>
    <mergeCell ref="I3:J3"/>
    <mergeCell ref="B4:B5"/>
    <mergeCell ref="I4:I5"/>
  </mergeCells>
  <phoneticPr fontId="1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>
      <selection activeCell="M49" sqref="M49"/>
    </sheetView>
  </sheetViews>
  <sheetFormatPr defaultRowHeight="9.75"/>
  <cols>
    <col min="1" max="1" width="16.140625" style="24" customWidth="1"/>
    <col min="2" max="2" width="6.28515625" style="24" customWidth="1"/>
    <col min="3" max="7" width="9" style="24" customWidth="1"/>
    <col min="8" max="10" width="9.7109375" style="24" customWidth="1"/>
    <col min="11" max="16384" width="9.140625" style="24"/>
  </cols>
  <sheetData>
    <row r="1" spans="1:13" ht="12" customHeight="1">
      <c r="A1" s="791" t="s">
        <v>403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3" ht="10.5" customHeight="1"/>
    <row r="3" spans="1:13" ht="11.25" customHeight="1" thickBot="1">
      <c r="A3" s="133"/>
      <c r="B3" s="158"/>
      <c r="C3" s="159" t="s">
        <v>148</v>
      </c>
      <c r="D3" s="159"/>
      <c r="E3" s="159"/>
      <c r="F3" s="159"/>
      <c r="G3" s="159"/>
      <c r="H3" s="150" t="s">
        <v>253</v>
      </c>
      <c r="I3" s="805" t="s">
        <v>252</v>
      </c>
      <c r="J3" s="805"/>
      <c r="K3" s="35"/>
    </row>
    <row r="4" spans="1:13" ht="11.25" customHeight="1">
      <c r="A4" s="133"/>
      <c r="B4" s="813" t="s">
        <v>346</v>
      </c>
      <c r="C4" s="147" t="s">
        <v>277</v>
      </c>
      <c r="D4" s="147" t="s">
        <v>276</v>
      </c>
      <c r="E4" s="147" t="s">
        <v>275</v>
      </c>
      <c r="F4" s="147" t="s">
        <v>392</v>
      </c>
      <c r="G4" s="147" t="s">
        <v>285</v>
      </c>
      <c r="H4" s="149" t="s">
        <v>1299</v>
      </c>
      <c r="I4" s="815" t="s">
        <v>254</v>
      </c>
      <c r="J4" s="137" t="s">
        <v>254</v>
      </c>
      <c r="K4" s="35"/>
    </row>
    <row r="5" spans="1:13" ht="11.25" customHeight="1">
      <c r="A5" s="133"/>
      <c r="B5" s="814"/>
      <c r="C5" s="149" t="s">
        <v>1045</v>
      </c>
      <c r="D5" s="149" t="s">
        <v>1045</v>
      </c>
      <c r="E5" s="149" t="s">
        <v>1045</v>
      </c>
      <c r="F5" s="149" t="s">
        <v>1045</v>
      </c>
      <c r="G5" s="150" t="s">
        <v>837</v>
      </c>
      <c r="H5" s="134" t="s">
        <v>1045</v>
      </c>
      <c r="I5" s="816"/>
      <c r="J5" s="134" t="s">
        <v>255</v>
      </c>
      <c r="K5" s="35"/>
    </row>
    <row r="6" spans="1:13">
      <c r="A6" s="133"/>
      <c r="B6" s="135"/>
      <c r="C6" s="135"/>
      <c r="D6" s="135"/>
      <c r="E6" s="135"/>
      <c r="F6" s="135"/>
      <c r="G6" s="135"/>
      <c r="H6" s="135"/>
      <c r="I6" s="135"/>
      <c r="J6" s="135"/>
    </row>
    <row r="7" spans="1:13">
      <c r="A7" s="133" t="s">
        <v>149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3">
      <c r="A8" s="144" t="s">
        <v>150</v>
      </c>
      <c r="B8" s="160" t="s">
        <v>744</v>
      </c>
      <c r="C8" s="161">
        <v>16557.818486</v>
      </c>
      <c r="D8" s="161">
        <v>18052.363059000003</v>
      </c>
      <c r="E8" s="162">
        <v>17448.685893000002</v>
      </c>
      <c r="F8" s="162">
        <v>16373.264563999997</v>
      </c>
      <c r="G8" s="162">
        <v>18784.706921000001</v>
      </c>
      <c r="H8" s="163">
        <v>68432.132001999998</v>
      </c>
      <c r="I8" s="164">
        <v>-5.9514650157892275</v>
      </c>
      <c r="J8" s="165">
        <v>-3.3395493835570811</v>
      </c>
    </row>
    <row r="9" spans="1:13">
      <c r="A9" s="144" t="s">
        <v>396</v>
      </c>
      <c r="B9" s="151" t="s">
        <v>742</v>
      </c>
      <c r="C9" s="161">
        <v>24207.269641631749</v>
      </c>
      <c r="D9" s="161">
        <v>26502.468178231975</v>
      </c>
      <c r="E9" s="162">
        <v>25360.603051900311</v>
      </c>
      <c r="F9" s="162">
        <v>24339.982366499837</v>
      </c>
      <c r="G9" s="162">
        <v>28465.368933496757</v>
      </c>
      <c r="H9" s="163">
        <v>100410.32323826387</v>
      </c>
      <c r="I9" s="164">
        <v>-5.0584237726791628</v>
      </c>
      <c r="J9" s="165">
        <v>-2.1970284711451677</v>
      </c>
    </row>
    <row r="10" spans="1:13">
      <c r="A10" s="144"/>
      <c r="B10" s="151"/>
      <c r="C10" s="161"/>
      <c r="D10" s="161"/>
      <c r="E10" s="162"/>
      <c r="F10" s="162"/>
      <c r="G10" s="162"/>
      <c r="H10" s="163"/>
      <c r="I10" s="164"/>
      <c r="J10" s="165"/>
    </row>
    <row r="11" spans="1:13" ht="9" customHeight="1">
      <c r="A11" s="133" t="s">
        <v>151</v>
      </c>
      <c r="B11" s="151"/>
      <c r="C11" s="161"/>
      <c r="D11" s="161"/>
      <c r="E11" s="162"/>
      <c r="F11" s="162"/>
      <c r="G11" s="162"/>
      <c r="H11" s="163"/>
      <c r="I11" s="164"/>
      <c r="J11" s="165"/>
    </row>
    <row r="12" spans="1:13" s="35" customFormat="1">
      <c r="A12" s="144" t="s">
        <v>404</v>
      </c>
      <c r="B12" s="151" t="s">
        <v>744</v>
      </c>
      <c r="C12" s="161">
        <v>135687.375</v>
      </c>
      <c r="D12" s="161">
        <v>147614.99299999999</v>
      </c>
      <c r="E12" s="162">
        <v>134055.22699999998</v>
      </c>
      <c r="F12" s="162">
        <v>154596.53099999999</v>
      </c>
      <c r="G12" s="162">
        <v>159197.076</v>
      </c>
      <c r="H12" s="163">
        <v>571954.12599999993</v>
      </c>
      <c r="I12" s="164">
        <v>-12.522744510315642</v>
      </c>
      <c r="J12" s="165">
        <v>0.34768383812197357</v>
      </c>
      <c r="L12" s="24"/>
      <c r="M12" s="24"/>
    </row>
    <row r="13" spans="1:13" s="35" customFormat="1">
      <c r="A13" s="144" t="s">
        <v>152</v>
      </c>
      <c r="B13" s="151" t="s">
        <v>742</v>
      </c>
      <c r="C13" s="161">
        <v>8412.6172499999975</v>
      </c>
      <c r="D13" s="161">
        <v>9152.1295659999996</v>
      </c>
      <c r="E13" s="162">
        <v>8311.4240739999987</v>
      </c>
      <c r="F13" s="162">
        <v>9584.9849219999996</v>
      </c>
      <c r="G13" s="162">
        <v>9870.2187119999999</v>
      </c>
      <c r="H13" s="163">
        <v>35461.155811999997</v>
      </c>
      <c r="I13" s="164">
        <v>-12.522744510315659</v>
      </c>
      <c r="J13" s="165">
        <v>0.34768383812196713</v>
      </c>
      <c r="L13" s="24"/>
      <c r="M13" s="24"/>
    </row>
    <row r="14" spans="1:13" s="35" customFormat="1" ht="3.75" customHeight="1" thickBo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L14" s="24"/>
      <c r="M14" s="24"/>
    </row>
    <row r="15" spans="1:13" s="35" customFormat="1" ht="10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3" s="35" customFormat="1" ht="10.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10" s="35" customFormat="1" ht="5.25" customHeight="1">
      <c r="A17" s="133"/>
      <c r="B17" s="133"/>
      <c r="C17" s="133"/>
      <c r="D17" s="133"/>
      <c r="E17" s="133"/>
      <c r="F17" s="133"/>
      <c r="G17" s="133"/>
      <c r="H17" s="135"/>
      <c r="I17" s="133"/>
      <c r="J17" s="135"/>
    </row>
    <row r="18" spans="1:10">
      <c r="A18" s="133"/>
      <c r="B18" s="133"/>
      <c r="C18" s="250"/>
      <c r="D18" s="250"/>
      <c r="E18" s="250"/>
      <c r="F18" s="250"/>
      <c r="G18" s="250"/>
      <c r="H18" s="250"/>
      <c r="I18" s="423"/>
      <c r="J18" s="423"/>
    </row>
  </sheetData>
  <mergeCells count="4">
    <mergeCell ref="A1:J1"/>
    <mergeCell ref="I3:J3"/>
    <mergeCell ref="B4:B5"/>
    <mergeCell ref="I4:I5"/>
  </mergeCells>
  <phoneticPr fontId="1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>
      <selection activeCell="L50" sqref="L50"/>
    </sheetView>
  </sheetViews>
  <sheetFormatPr defaultRowHeight="9.75"/>
  <cols>
    <col min="1" max="1" width="21" style="24" customWidth="1"/>
    <col min="2" max="2" width="5.42578125" style="24" customWidth="1"/>
    <col min="3" max="7" width="8.140625" style="24" customWidth="1"/>
    <col min="8" max="8" width="9.7109375" style="24" customWidth="1"/>
    <col min="9" max="10" width="9.42578125" style="24" customWidth="1"/>
    <col min="11" max="16384" width="9.140625" style="24"/>
  </cols>
  <sheetData>
    <row r="1" spans="1:13" ht="12" customHeight="1">
      <c r="A1" s="791" t="s">
        <v>405</v>
      </c>
      <c r="B1" s="791"/>
      <c r="C1" s="791"/>
      <c r="D1" s="791"/>
      <c r="E1" s="791"/>
      <c r="F1" s="791"/>
      <c r="G1" s="791"/>
      <c r="H1" s="791"/>
      <c r="I1" s="791"/>
      <c r="J1" s="791"/>
    </row>
    <row r="3" spans="1:13" ht="12" customHeight="1" thickBot="1">
      <c r="A3" s="135"/>
      <c r="B3" s="166"/>
      <c r="C3" s="549" t="s">
        <v>655</v>
      </c>
      <c r="D3" s="549"/>
      <c r="E3" s="560"/>
      <c r="F3" s="561"/>
      <c r="G3" s="561"/>
      <c r="H3" s="149" t="s">
        <v>253</v>
      </c>
      <c r="I3" s="811" t="s">
        <v>252</v>
      </c>
      <c r="J3" s="812"/>
      <c r="K3" s="35"/>
    </row>
    <row r="4" spans="1:13" ht="12" customHeight="1">
      <c r="A4" s="135"/>
      <c r="B4" s="167" t="s">
        <v>346</v>
      </c>
      <c r="C4" s="147" t="s">
        <v>277</v>
      </c>
      <c r="D4" s="147" t="s">
        <v>276</v>
      </c>
      <c r="E4" s="147" t="s">
        <v>275</v>
      </c>
      <c r="F4" s="147" t="s">
        <v>392</v>
      </c>
      <c r="G4" s="147" t="s">
        <v>285</v>
      </c>
      <c r="H4" s="149" t="s">
        <v>1299</v>
      </c>
      <c r="I4" s="815" t="s">
        <v>254</v>
      </c>
      <c r="J4" s="134" t="s">
        <v>254</v>
      </c>
      <c r="K4" s="35"/>
    </row>
    <row r="5" spans="1:13" ht="12" customHeight="1">
      <c r="A5" s="133"/>
      <c r="B5" s="167"/>
      <c r="C5" s="149" t="s">
        <v>1045</v>
      </c>
      <c r="D5" s="149" t="s">
        <v>1045</v>
      </c>
      <c r="E5" s="149" t="s">
        <v>1045</v>
      </c>
      <c r="F5" s="149" t="s">
        <v>1045</v>
      </c>
      <c r="G5" s="150" t="s">
        <v>837</v>
      </c>
      <c r="H5" s="134" t="s">
        <v>1045</v>
      </c>
      <c r="I5" s="816"/>
      <c r="J5" s="134" t="s">
        <v>255</v>
      </c>
      <c r="K5" s="35"/>
    </row>
    <row r="6" spans="1:13">
      <c r="A6" s="133"/>
      <c r="B6" s="550"/>
      <c r="C6" s="156"/>
      <c r="D6" s="156"/>
      <c r="E6" s="156"/>
      <c r="F6" s="156"/>
      <c r="G6" s="156"/>
      <c r="H6" s="135"/>
      <c r="I6" s="135"/>
      <c r="J6" s="135"/>
    </row>
    <row r="7" spans="1:13">
      <c r="A7" s="133" t="s">
        <v>656</v>
      </c>
      <c r="B7" s="151"/>
      <c r="C7" s="168"/>
      <c r="D7" s="168"/>
      <c r="E7" s="168"/>
      <c r="F7" s="168"/>
      <c r="G7" s="168"/>
      <c r="H7" s="133"/>
      <c r="I7" s="133"/>
      <c r="J7" s="133"/>
    </row>
    <row r="8" spans="1:13">
      <c r="A8" s="143" t="s">
        <v>657</v>
      </c>
      <c r="B8" s="151" t="s">
        <v>742</v>
      </c>
      <c r="C8" s="169">
        <v>168409.95385099997</v>
      </c>
      <c r="D8" s="169">
        <v>168663.74068699998</v>
      </c>
      <c r="E8" s="169">
        <v>149361.59478599997</v>
      </c>
      <c r="F8" s="169">
        <v>159652.200645</v>
      </c>
      <c r="G8" s="169">
        <v>151759.39561000001</v>
      </c>
      <c r="H8" s="152">
        <v>646087.48996899987</v>
      </c>
      <c r="I8" s="170">
        <v>0.86258368075536518</v>
      </c>
      <c r="J8" s="170">
        <v>2.1510654611692903</v>
      </c>
    </row>
    <row r="9" spans="1:13">
      <c r="A9" s="133"/>
      <c r="B9" s="133"/>
      <c r="C9" s="169"/>
      <c r="D9" s="169"/>
      <c r="E9" s="169"/>
      <c r="F9" s="169"/>
      <c r="G9" s="169"/>
      <c r="H9" s="152"/>
      <c r="I9" s="170"/>
      <c r="J9" s="170"/>
      <c r="M9" s="35"/>
    </row>
    <row r="10" spans="1:13">
      <c r="A10" s="133" t="s">
        <v>658</v>
      </c>
      <c r="B10" s="151"/>
      <c r="C10" s="169"/>
      <c r="D10" s="169"/>
      <c r="E10" s="169"/>
      <c r="F10" s="169"/>
      <c r="G10" s="169"/>
      <c r="H10" s="152"/>
      <c r="I10" s="170"/>
      <c r="J10" s="170"/>
      <c r="M10" s="35"/>
    </row>
    <row r="11" spans="1:13">
      <c r="A11" s="143" t="s">
        <v>659</v>
      </c>
      <c r="B11" s="151" t="s">
        <v>742</v>
      </c>
      <c r="C11" s="169">
        <v>71191.07580999998</v>
      </c>
      <c r="D11" s="169">
        <v>67806.538908999995</v>
      </c>
      <c r="E11" s="169">
        <v>60063.550545999991</v>
      </c>
      <c r="F11" s="169">
        <v>68054.974854999979</v>
      </c>
      <c r="G11" s="169">
        <v>65081.733752999993</v>
      </c>
      <c r="H11" s="152">
        <v>267116.14011999994</v>
      </c>
      <c r="I11" s="170">
        <v>9.6693731851579834</v>
      </c>
      <c r="J11" s="170">
        <v>5.3887138840870508</v>
      </c>
    </row>
    <row r="12" spans="1:13">
      <c r="A12" s="144" t="s">
        <v>660</v>
      </c>
      <c r="B12" s="151" t="s">
        <v>742</v>
      </c>
      <c r="C12" s="171">
        <v>831.17499999999995</v>
      </c>
      <c r="D12" s="171">
        <v>874.82499999999993</v>
      </c>
      <c r="E12" s="171">
        <v>691.69999999999993</v>
      </c>
      <c r="F12" s="171">
        <v>509.19000000000005</v>
      </c>
      <c r="G12" s="692">
        <v>521.375</v>
      </c>
      <c r="H12" s="172">
        <v>2906.89</v>
      </c>
      <c r="I12" s="170">
        <v>12.762854429521086</v>
      </c>
      <c r="J12" s="170">
        <v>13.57390397230675</v>
      </c>
    </row>
    <row r="13" spans="1:13">
      <c r="A13" s="144" t="s">
        <v>661</v>
      </c>
      <c r="B13" s="151" t="s">
        <v>742</v>
      </c>
      <c r="C13" s="171">
        <v>2209.6749999999997</v>
      </c>
      <c r="D13" s="171">
        <v>2573.346</v>
      </c>
      <c r="E13" s="171">
        <v>2000.0529999999999</v>
      </c>
      <c r="F13" s="171">
        <v>1785.1999999999998</v>
      </c>
      <c r="G13" s="171">
        <v>1422.001</v>
      </c>
      <c r="H13" s="172">
        <v>8568.2739999999994</v>
      </c>
      <c r="I13" s="170">
        <v>-4.1645957102794968</v>
      </c>
      <c r="J13" s="170">
        <v>15.903891584088239</v>
      </c>
    </row>
    <row r="14" spans="1:13">
      <c r="A14" s="144" t="s">
        <v>662</v>
      </c>
      <c r="B14" s="151" t="s">
        <v>742</v>
      </c>
      <c r="C14" s="169">
        <v>2759.136</v>
      </c>
      <c r="D14" s="169">
        <v>3111.8820000000001</v>
      </c>
      <c r="E14" s="169">
        <v>2797.5240000000003</v>
      </c>
      <c r="F14" s="169">
        <v>2995.5509999999999</v>
      </c>
      <c r="G14" s="169">
        <v>2764.942</v>
      </c>
      <c r="H14" s="152">
        <v>11664.093000000001</v>
      </c>
      <c r="I14" s="170">
        <v>-5.2681236596907102</v>
      </c>
      <c r="J14" s="170">
        <v>2.3428373483097982</v>
      </c>
    </row>
    <row r="15" spans="1:13">
      <c r="A15" s="144" t="s">
        <v>663</v>
      </c>
      <c r="B15" s="151" t="s">
        <v>742</v>
      </c>
      <c r="C15" s="169">
        <v>5166.4870000000001</v>
      </c>
      <c r="D15" s="169">
        <v>5242.8850000000002</v>
      </c>
      <c r="E15" s="169">
        <v>4915.4220000000005</v>
      </c>
      <c r="F15" s="169">
        <v>5302.5129999999999</v>
      </c>
      <c r="G15" s="169">
        <v>4886.4660000000003</v>
      </c>
      <c r="H15" s="152">
        <v>20627.307000000001</v>
      </c>
      <c r="I15" s="170">
        <v>3.858984613794965</v>
      </c>
      <c r="J15" s="170">
        <v>4.7234726146128008</v>
      </c>
    </row>
    <row r="16" spans="1:13">
      <c r="A16" s="144" t="s">
        <v>664</v>
      </c>
      <c r="B16" s="151" t="s">
        <v>742</v>
      </c>
      <c r="C16" s="693">
        <v>9702.3580000000002</v>
      </c>
      <c r="D16" s="693">
        <v>9785.2970000000005</v>
      </c>
      <c r="E16" s="693">
        <v>8609.6939999999995</v>
      </c>
      <c r="F16" s="693">
        <v>9046.2880000000005</v>
      </c>
      <c r="G16" s="169">
        <v>7547.6630000000005</v>
      </c>
      <c r="H16" s="152">
        <v>37143.637000000002</v>
      </c>
      <c r="I16" s="170">
        <v>16.669610756103502</v>
      </c>
      <c r="J16" s="173">
        <v>14.989169198538644</v>
      </c>
    </row>
    <row r="17" spans="1:10" ht="10.5" thickBo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>
      <c r="A18" s="142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>
      <c r="A19" s="133"/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0">
      <c r="A20" s="133"/>
      <c r="B20" s="133"/>
      <c r="C20" s="133"/>
      <c r="D20" s="133"/>
      <c r="E20" s="133"/>
      <c r="F20" s="133"/>
      <c r="G20" s="133"/>
      <c r="H20" s="133"/>
      <c r="I20" s="133"/>
      <c r="J20" s="133"/>
    </row>
  </sheetData>
  <mergeCells count="3">
    <mergeCell ref="A1:J1"/>
    <mergeCell ref="I3:J3"/>
    <mergeCell ref="I4:I5"/>
  </mergeCells>
  <phoneticPr fontId="1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>
      <selection activeCell="M49" sqref="M49"/>
    </sheetView>
  </sheetViews>
  <sheetFormatPr defaultRowHeight="9.75"/>
  <cols>
    <col min="1" max="1" width="15.140625" style="36" customWidth="1"/>
    <col min="2" max="2" width="8" style="24" customWidth="1"/>
    <col min="3" max="10" width="9" style="24" customWidth="1"/>
    <col min="11" max="16384" width="9.140625" style="24"/>
  </cols>
  <sheetData>
    <row r="1" spans="1:11" ht="17.25" customHeight="1">
      <c r="A1" s="791" t="s">
        <v>0</v>
      </c>
      <c r="B1" s="791"/>
      <c r="C1" s="791"/>
      <c r="D1" s="791"/>
      <c r="E1" s="791"/>
      <c r="F1" s="791"/>
      <c r="G1" s="791"/>
      <c r="H1" s="791"/>
      <c r="I1" s="791"/>
      <c r="J1" s="791"/>
    </row>
    <row r="3" spans="1:11" ht="11.25" customHeight="1" thickBot="1">
      <c r="A3" s="420"/>
      <c r="B3" s="166"/>
      <c r="C3" s="562" t="s">
        <v>503</v>
      </c>
      <c r="D3" s="159"/>
      <c r="E3" s="159"/>
      <c r="F3" s="159"/>
      <c r="G3" s="421"/>
      <c r="H3" s="150" t="s">
        <v>253</v>
      </c>
      <c r="I3" s="812" t="s">
        <v>252</v>
      </c>
      <c r="J3" s="812"/>
      <c r="K3" s="35"/>
    </row>
    <row r="4" spans="1:11" ht="11.25" customHeight="1">
      <c r="A4" s="143"/>
      <c r="B4" s="167" t="s">
        <v>346</v>
      </c>
      <c r="C4" s="147" t="s">
        <v>277</v>
      </c>
      <c r="D4" s="147" t="s">
        <v>276</v>
      </c>
      <c r="E4" s="147" t="s">
        <v>275</v>
      </c>
      <c r="F4" s="147" t="s">
        <v>392</v>
      </c>
      <c r="G4" s="147" t="s">
        <v>285</v>
      </c>
      <c r="H4" s="149" t="s">
        <v>1299</v>
      </c>
      <c r="I4" s="815" t="s">
        <v>254</v>
      </c>
      <c r="J4" s="134" t="s">
        <v>254</v>
      </c>
      <c r="K4" s="35"/>
    </row>
    <row r="5" spans="1:11" ht="11.25" customHeight="1">
      <c r="A5" s="143"/>
      <c r="B5" s="158"/>
      <c r="C5" s="149" t="s">
        <v>1045</v>
      </c>
      <c r="D5" s="149" t="s">
        <v>1045</v>
      </c>
      <c r="E5" s="149" t="s">
        <v>1045</v>
      </c>
      <c r="F5" s="149" t="s">
        <v>1045</v>
      </c>
      <c r="G5" s="150" t="s">
        <v>837</v>
      </c>
      <c r="H5" s="134" t="s">
        <v>1045</v>
      </c>
      <c r="I5" s="816"/>
      <c r="J5" s="149" t="s">
        <v>255</v>
      </c>
      <c r="K5" s="35"/>
    </row>
    <row r="6" spans="1:11">
      <c r="A6" s="143"/>
      <c r="B6" s="135"/>
      <c r="C6" s="135"/>
      <c r="D6" s="135"/>
      <c r="E6" s="135"/>
      <c r="F6" s="135"/>
      <c r="G6" s="135"/>
      <c r="H6" s="135"/>
      <c r="I6" s="135"/>
      <c r="J6" s="135"/>
    </row>
    <row r="7" spans="1:11">
      <c r="A7" s="143"/>
      <c r="B7" s="133"/>
      <c r="C7" s="133"/>
      <c r="D7" s="133"/>
      <c r="E7" s="133"/>
      <c r="F7" s="133"/>
      <c r="G7" s="133"/>
      <c r="H7" s="133"/>
      <c r="I7" s="133"/>
      <c r="J7" s="133"/>
    </row>
    <row r="8" spans="1:11">
      <c r="A8" s="143" t="s">
        <v>504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1">
      <c r="A9" s="143"/>
      <c r="B9" s="133"/>
      <c r="C9" s="133"/>
      <c r="D9" s="133"/>
      <c r="E9" s="133"/>
      <c r="F9" s="133"/>
      <c r="G9" s="133"/>
      <c r="H9" s="133"/>
      <c r="I9" s="133"/>
      <c r="J9" s="133"/>
    </row>
    <row r="10" spans="1:11">
      <c r="A10" s="143" t="s">
        <v>505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1">
      <c r="A11" s="144" t="s">
        <v>506</v>
      </c>
      <c r="B11" s="151" t="s">
        <v>742</v>
      </c>
      <c r="C11" s="758">
        <v>6184.8769500000026</v>
      </c>
      <c r="D11" s="152">
        <v>4271.950610099997</v>
      </c>
      <c r="E11" s="152">
        <v>5820.5818899999995</v>
      </c>
      <c r="F11" s="152">
        <v>6851.4846299999963</v>
      </c>
      <c r="G11" s="152">
        <v>4465.6184099999991</v>
      </c>
      <c r="H11" s="152">
        <v>23128.894080099995</v>
      </c>
      <c r="I11" s="422">
        <v>-30.842724168796281</v>
      </c>
      <c r="J11" s="422">
        <v>-16.84445147139833</v>
      </c>
    </row>
    <row r="12" spans="1:11">
      <c r="A12" s="143" t="s">
        <v>507</v>
      </c>
      <c r="B12" s="151" t="s">
        <v>745</v>
      </c>
      <c r="C12" s="152">
        <v>19911.436049999997</v>
      </c>
      <c r="D12" s="152">
        <v>16509.790459999997</v>
      </c>
      <c r="E12" s="152">
        <v>16998.857960000001</v>
      </c>
      <c r="F12" s="152">
        <v>18746.443459999995</v>
      </c>
      <c r="G12" s="152">
        <v>14580.76989</v>
      </c>
      <c r="H12" s="152">
        <v>72166.527929999982</v>
      </c>
      <c r="I12" s="422">
        <v>-11.172957689703448</v>
      </c>
      <c r="J12" s="422">
        <v>-12.858626572201787</v>
      </c>
    </row>
    <row r="13" spans="1:11">
      <c r="A13" s="144" t="s">
        <v>508</v>
      </c>
      <c r="B13" s="151"/>
      <c r="C13" s="152"/>
      <c r="D13" s="152"/>
      <c r="E13" s="152"/>
      <c r="F13" s="152"/>
      <c r="G13" s="152"/>
      <c r="H13" s="152"/>
      <c r="I13" s="422"/>
      <c r="J13" s="422"/>
    </row>
    <row r="14" spans="1:11">
      <c r="A14" s="144" t="s">
        <v>509</v>
      </c>
      <c r="B14" s="151" t="s">
        <v>742</v>
      </c>
      <c r="C14" s="152">
        <v>30.123529999999999</v>
      </c>
      <c r="D14" s="152">
        <v>46.137039999999992</v>
      </c>
      <c r="E14" s="152">
        <v>42.958979999999997</v>
      </c>
      <c r="F14" s="152">
        <v>19.34451</v>
      </c>
      <c r="G14" s="152">
        <v>1.0234099999999999</v>
      </c>
      <c r="H14" s="152">
        <v>138.56405999999998</v>
      </c>
      <c r="I14" s="422">
        <v>-17.012782721287088</v>
      </c>
      <c r="J14" s="422">
        <v>-17.715349533243089</v>
      </c>
    </row>
    <row r="15" spans="1:11">
      <c r="A15" s="144" t="s">
        <v>510</v>
      </c>
      <c r="B15" s="151" t="s">
        <v>745</v>
      </c>
      <c r="C15" s="152">
        <v>211.25143000000003</v>
      </c>
      <c r="D15" s="152">
        <v>437.32791000000003</v>
      </c>
      <c r="E15" s="152">
        <v>400.31869999999998</v>
      </c>
      <c r="F15" s="152">
        <v>377.79487999999998</v>
      </c>
      <c r="G15" s="152">
        <v>184.88055000000003</v>
      </c>
      <c r="H15" s="152">
        <v>1426.69292</v>
      </c>
      <c r="I15" s="422">
        <v>3.0826656386934479</v>
      </c>
      <c r="J15" s="422">
        <v>-4.8885336348400212</v>
      </c>
    </row>
    <row r="16" spans="1:11">
      <c r="A16" s="144" t="s">
        <v>511</v>
      </c>
      <c r="B16" s="151"/>
      <c r="C16" s="152"/>
      <c r="D16" s="152"/>
      <c r="E16" s="152"/>
      <c r="F16" s="152"/>
      <c r="G16" s="152"/>
      <c r="H16" s="152"/>
      <c r="I16" s="422"/>
      <c r="J16" s="422"/>
    </row>
    <row r="17" spans="1:10">
      <c r="A17" s="144" t="s">
        <v>512</v>
      </c>
      <c r="B17" s="151" t="s">
        <v>742</v>
      </c>
      <c r="C17" s="152">
        <v>4833.5654100000029</v>
      </c>
      <c r="D17" s="152">
        <v>3170.3832400999972</v>
      </c>
      <c r="E17" s="152">
        <v>4788.3084899999985</v>
      </c>
      <c r="F17" s="152">
        <v>5879.1795499999962</v>
      </c>
      <c r="G17" s="152">
        <v>3335.5505999999996</v>
      </c>
      <c r="H17" s="152">
        <v>18671.436690099996</v>
      </c>
      <c r="I17" s="422">
        <v>-33.008462010969041</v>
      </c>
      <c r="J17" s="422">
        <v>-12.287567674306489</v>
      </c>
    </row>
    <row r="18" spans="1:10">
      <c r="A18" s="144" t="s">
        <v>513</v>
      </c>
      <c r="B18" s="151" t="s">
        <v>745</v>
      </c>
      <c r="C18" s="152">
        <v>11958.220059999996</v>
      </c>
      <c r="D18" s="152">
        <v>10165.588139999996</v>
      </c>
      <c r="E18" s="152">
        <v>11241.563020000001</v>
      </c>
      <c r="F18" s="152">
        <v>14052.328799999997</v>
      </c>
      <c r="G18" s="152">
        <v>9146.5531900000005</v>
      </c>
      <c r="H18" s="152">
        <v>47417.700019999989</v>
      </c>
      <c r="I18" s="422">
        <v>-16.817729003019238</v>
      </c>
      <c r="J18" s="422">
        <v>-8.2263275244993856</v>
      </c>
    </row>
    <row r="19" spans="1:10">
      <c r="A19" s="143" t="s">
        <v>514</v>
      </c>
      <c r="B19" s="151"/>
      <c r="C19" s="152"/>
      <c r="D19" s="152"/>
      <c r="E19" s="152"/>
      <c r="F19" s="152"/>
      <c r="G19" s="152"/>
      <c r="H19" s="152"/>
      <c r="I19" s="422"/>
      <c r="J19" s="422"/>
    </row>
    <row r="20" spans="1:10">
      <c r="A20" s="144" t="s">
        <v>515</v>
      </c>
      <c r="B20" s="151" t="s">
        <v>742</v>
      </c>
      <c r="C20" s="152">
        <v>138.55289999999999</v>
      </c>
      <c r="D20" s="152">
        <v>86.102229999999977</v>
      </c>
      <c r="E20" s="152">
        <v>72.973449999999971</v>
      </c>
      <c r="F20" s="152">
        <v>20.462869999999999</v>
      </c>
      <c r="G20" s="152">
        <v>60.894999999999996</v>
      </c>
      <c r="H20" s="152">
        <v>318.09144999999995</v>
      </c>
      <c r="I20" s="422">
        <v>42.144901665076482</v>
      </c>
      <c r="J20" s="422">
        <v>20.980255461182566</v>
      </c>
    </row>
    <row r="21" spans="1:10">
      <c r="A21" s="144" t="s">
        <v>516</v>
      </c>
      <c r="B21" s="151" t="s">
        <v>745</v>
      </c>
      <c r="C21" s="152">
        <v>1361.8746999999998</v>
      </c>
      <c r="D21" s="152">
        <v>882.98464000000001</v>
      </c>
      <c r="E21" s="152">
        <v>987.0684500000001</v>
      </c>
      <c r="F21" s="152">
        <v>130.52249</v>
      </c>
      <c r="G21" s="152">
        <v>1128.027</v>
      </c>
      <c r="H21" s="152">
        <v>3362.45028</v>
      </c>
      <c r="I21" s="422">
        <v>-11.432288567405783</v>
      </c>
      <c r="J21" s="422">
        <v>-13.674099984692928</v>
      </c>
    </row>
    <row r="22" spans="1:10">
      <c r="A22" s="143" t="s">
        <v>517</v>
      </c>
      <c r="B22" s="151"/>
      <c r="C22" s="152"/>
      <c r="D22" s="152"/>
      <c r="E22" s="152"/>
      <c r="F22" s="152"/>
      <c r="G22" s="152"/>
      <c r="H22" s="152"/>
      <c r="I22" s="422"/>
      <c r="J22" s="422"/>
    </row>
    <row r="23" spans="1:10">
      <c r="A23" s="144" t="s">
        <v>515</v>
      </c>
      <c r="B23" s="151" t="s">
        <v>742</v>
      </c>
      <c r="C23" s="152">
        <v>1182.6351099999999</v>
      </c>
      <c r="D23" s="152">
        <v>969.32809999999995</v>
      </c>
      <c r="E23" s="152">
        <v>916.3409700000002</v>
      </c>
      <c r="F23" s="152">
        <v>932.49770000000012</v>
      </c>
      <c r="G23" s="152">
        <v>1068.1493999999998</v>
      </c>
      <c r="H23" s="152">
        <v>4000.80188</v>
      </c>
      <c r="I23" s="422">
        <v>-25.818483984582052</v>
      </c>
      <c r="J23" s="422">
        <v>-34.365562449691041</v>
      </c>
    </row>
    <row r="24" spans="1:10">
      <c r="A24" s="144" t="s">
        <v>516</v>
      </c>
      <c r="B24" s="151" t="s">
        <v>745</v>
      </c>
      <c r="C24" s="152">
        <v>6380.089860000001</v>
      </c>
      <c r="D24" s="152">
        <v>5023.8897700000016</v>
      </c>
      <c r="E24" s="152">
        <v>4369.9077899999993</v>
      </c>
      <c r="F24" s="152">
        <v>4185.7972899999995</v>
      </c>
      <c r="G24" s="152">
        <v>4121.30915</v>
      </c>
      <c r="H24" s="152">
        <v>19959.684710000001</v>
      </c>
      <c r="I24" s="422">
        <v>1.3124519348262149</v>
      </c>
      <c r="J24" s="422">
        <v>-22.493539258764326</v>
      </c>
    </row>
    <row r="25" spans="1:10">
      <c r="A25" s="143"/>
      <c r="B25" s="151"/>
      <c r="C25" s="152"/>
      <c r="D25" s="152"/>
      <c r="E25" s="152"/>
      <c r="F25" s="152"/>
      <c r="G25" s="152"/>
      <c r="H25" s="152"/>
      <c r="I25" s="422"/>
      <c r="J25" s="422"/>
    </row>
    <row r="26" spans="1:10">
      <c r="A26" s="143" t="s">
        <v>518</v>
      </c>
      <c r="B26" s="151"/>
      <c r="C26" s="152"/>
      <c r="D26" s="152"/>
      <c r="E26" s="152"/>
      <c r="F26" s="152"/>
      <c r="G26" s="152"/>
      <c r="H26" s="152"/>
      <c r="I26" s="422"/>
      <c r="J26" s="422"/>
    </row>
    <row r="27" spans="1:10">
      <c r="A27" s="143"/>
      <c r="B27" s="151"/>
      <c r="C27" s="152"/>
      <c r="D27" s="152"/>
      <c r="E27" s="152"/>
      <c r="F27" s="152"/>
      <c r="G27" s="152"/>
      <c r="H27" s="152"/>
      <c r="I27" s="422"/>
      <c r="J27" s="422"/>
    </row>
    <row r="28" spans="1:10">
      <c r="A28" s="143" t="s">
        <v>519</v>
      </c>
      <c r="B28" s="151"/>
      <c r="C28" s="152"/>
      <c r="D28" s="152"/>
      <c r="E28" s="152"/>
      <c r="F28" s="152"/>
      <c r="G28" s="152"/>
      <c r="H28" s="152"/>
      <c r="I28" s="422"/>
      <c r="J28" s="422"/>
    </row>
    <row r="29" spans="1:10">
      <c r="A29" s="144" t="s">
        <v>520</v>
      </c>
      <c r="B29" s="151" t="s">
        <v>742</v>
      </c>
      <c r="C29" s="152">
        <v>5368.3697900000025</v>
      </c>
      <c r="D29" s="152">
        <v>3769.7195099999976</v>
      </c>
      <c r="E29" s="152">
        <v>5331.7255999999998</v>
      </c>
      <c r="F29" s="152">
        <v>6307.8819499999954</v>
      </c>
      <c r="G29" s="152">
        <v>4034.2134099999994</v>
      </c>
      <c r="H29" s="152">
        <v>20777.696849999993</v>
      </c>
      <c r="I29" s="422">
        <v>-28.03605737683489</v>
      </c>
      <c r="J29" s="422">
        <v>-15.846271884419775</v>
      </c>
    </row>
    <row r="30" spans="1:10">
      <c r="A30" s="144" t="s">
        <v>521</v>
      </c>
      <c r="B30" s="151" t="s">
        <v>745</v>
      </c>
      <c r="C30" s="152">
        <v>16260.940769999997</v>
      </c>
      <c r="D30" s="152">
        <v>13666.286229999998</v>
      </c>
      <c r="E30" s="152">
        <v>14825.266889999999</v>
      </c>
      <c r="F30" s="152">
        <v>16241.026189999997</v>
      </c>
      <c r="G30" s="152">
        <v>11844.74955</v>
      </c>
      <c r="H30" s="152">
        <v>60993.520079999995</v>
      </c>
      <c r="I30" s="422">
        <v>-7.0249678408478493</v>
      </c>
      <c r="J30" s="422">
        <v>-13.577548020140338</v>
      </c>
    </row>
    <row r="31" spans="1:10">
      <c r="A31" s="143" t="s">
        <v>522</v>
      </c>
      <c r="B31" s="133"/>
      <c r="C31" s="152"/>
      <c r="D31" s="152"/>
      <c r="E31" s="152"/>
      <c r="F31" s="152"/>
      <c r="G31" s="152"/>
      <c r="H31" s="152"/>
      <c r="I31" s="423"/>
      <c r="J31" s="423"/>
    </row>
    <row r="32" spans="1:10">
      <c r="A32" s="144" t="s">
        <v>515</v>
      </c>
      <c r="B32" s="151" t="s">
        <v>742</v>
      </c>
      <c r="C32" s="152">
        <v>30.123529999999999</v>
      </c>
      <c r="D32" s="152">
        <v>46.137039999999992</v>
      </c>
      <c r="E32" s="152">
        <v>42.958979999999997</v>
      </c>
      <c r="F32" s="152">
        <v>19.34451</v>
      </c>
      <c r="G32" s="152">
        <v>1.0234099999999999</v>
      </c>
      <c r="H32" s="152">
        <v>138.56405999999998</v>
      </c>
      <c r="I32" s="422">
        <v>-17.012782721287088</v>
      </c>
      <c r="J32" s="422">
        <v>-17.715349533243089</v>
      </c>
    </row>
    <row r="33" spans="1:10">
      <c r="A33" s="144" t="s">
        <v>521</v>
      </c>
      <c r="B33" s="151" t="s">
        <v>745</v>
      </c>
      <c r="C33" s="152">
        <v>211.25143000000003</v>
      </c>
      <c r="D33" s="152">
        <v>437.32791000000003</v>
      </c>
      <c r="E33" s="152">
        <v>400.31869999999998</v>
      </c>
      <c r="F33" s="152">
        <v>377.79487999999998</v>
      </c>
      <c r="G33" s="152">
        <v>184.88055000000003</v>
      </c>
      <c r="H33" s="152">
        <v>1426.69292</v>
      </c>
      <c r="I33" s="422">
        <v>3.0826656386934479</v>
      </c>
      <c r="J33" s="422">
        <v>-4.8885336348400212</v>
      </c>
    </row>
    <row r="34" spans="1:10">
      <c r="A34" s="143" t="s">
        <v>523</v>
      </c>
      <c r="B34" s="133"/>
      <c r="C34" s="152"/>
      <c r="D34" s="152"/>
      <c r="E34" s="152"/>
      <c r="F34" s="152"/>
      <c r="G34" s="152"/>
      <c r="H34" s="152"/>
      <c r="I34" s="423"/>
      <c r="J34" s="423"/>
    </row>
    <row r="35" spans="1:10">
      <c r="A35" s="144" t="s">
        <v>512</v>
      </c>
      <c r="B35" s="151" t="s">
        <v>742</v>
      </c>
      <c r="C35" s="152">
        <v>4057.1817000000033</v>
      </c>
      <c r="D35" s="152">
        <v>2685.1130899999976</v>
      </c>
      <c r="E35" s="152">
        <v>4317.6474099999987</v>
      </c>
      <c r="F35" s="152">
        <v>5375.4467699999959</v>
      </c>
      <c r="G35" s="152">
        <v>2940.16</v>
      </c>
      <c r="H35" s="152">
        <v>16435.388969999996</v>
      </c>
      <c r="I35" s="422">
        <v>-29.559540270276408</v>
      </c>
      <c r="J35" s="422">
        <v>-9.7736116760229912</v>
      </c>
    </row>
    <row r="36" spans="1:10">
      <c r="A36" s="144" t="s">
        <v>516</v>
      </c>
      <c r="B36" s="151" t="s">
        <v>745</v>
      </c>
      <c r="C36" s="152">
        <v>8703.573129999997</v>
      </c>
      <c r="D36" s="152">
        <v>7470.768049999996</v>
      </c>
      <c r="E36" s="152">
        <v>9198.1503599999996</v>
      </c>
      <c r="F36" s="152">
        <v>11800.025409999998</v>
      </c>
      <c r="G36" s="152">
        <v>6656.4430000000002</v>
      </c>
      <c r="H36" s="152">
        <v>37172.51694999999</v>
      </c>
      <c r="I36" s="422">
        <v>-10.325996752661041</v>
      </c>
      <c r="J36" s="422">
        <v>-6.7344251516284857</v>
      </c>
    </row>
    <row r="37" spans="1:10">
      <c r="A37" s="143" t="s">
        <v>524</v>
      </c>
      <c r="B37" s="151"/>
      <c r="C37" s="152"/>
      <c r="D37" s="152"/>
      <c r="E37" s="152"/>
      <c r="F37" s="152"/>
      <c r="G37" s="152"/>
      <c r="H37" s="152"/>
      <c r="I37" s="422"/>
      <c r="J37" s="422"/>
    </row>
    <row r="38" spans="1:10">
      <c r="A38" s="143" t="s">
        <v>525</v>
      </c>
      <c r="B38" s="151"/>
      <c r="C38" s="152"/>
      <c r="D38" s="152"/>
      <c r="E38" s="152"/>
      <c r="F38" s="152"/>
      <c r="G38" s="152"/>
      <c r="H38" s="152"/>
      <c r="I38" s="422"/>
      <c r="J38" s="422"/>
    </row>
    <row r="39" spans="1:10">
      <c r="A39" s="144" t="s">
        <v>526</v>
      </c>
      <c r="B39" s="151" t="s">
        <v>742</v>
      </c>
      <c r="C39" s="152">
        <v>1766.7929999999999</v>
      </c>
      <c r="D39" s="152">
        <v>917.15350000000001</v>
      </c>
      <c r="E39" s="152">
        <v>1141.0952</v>
      </c>
      <c r="F39" s="152">
        <v>1344.0793999999999</v>
      </c>
      <c r="G39" s="152">
        <v>1032.9359999999999</v>
      </c>
      <c r="H39" s="152">
        <v>5169.1210999999994</v>
      </c>
      <c r="I39" s="422">
        <v>-18.718958229439068</v>
      </c>
      <c r="J39" s="422">
        <v>-28.347776414259641</v>
      </c>
    </row>
    <row r="40" spans="1:10">
      <c r="A40" s="144" t="s">
        <v>527</v>
      </c>
      <c r="B40" s="151" t="s">
        <v>745</v>
      </c>
      <c r="C40" s="152">
        <v>1784.3284199999998</v>
      </c>
      <c r="D40" s="152">
        <v>1531.2643899999998</v>
      </c>
      <c r="E40" s="152">
        <v>1404.7159799999999</v>
      </c>
      <c r="F40" s="152">
        <v>1376.9457500000001</v>
      </c>
      <c r="G40" s="152">
        <v>876.04499999999996</v>
      </c>
      <c r="H40" s="152">
        <v>6097.254539999999</v>
      </c>
      <c r="I40" s="422">
        <v>9.1243599144534286</v>
      </c>
      <c r="J40" s="422">
        <v>-2.7891270582510765</v>
      </c>
    </row>
    <row r="41" spans="1:10">
      <c r="A41" s="143" t="s">
        <v>528</v>
      </c>
      <c r="B41" s="151"/>
      <c r="C41" s="152"/>
      <c r="D41" s="152"/>
      <c r="E41" s="152"/>
      <c r="F41" s="152"/>
      <c r="G41" s="152"/>
      <c r="H41" s="152"/>
      <c r="I41" s="422"/>
      <c r="J41" s="422"/>
    </row>
    <row r="42" spans="1:10">
      <c r="A42" s="144" t="s">
        <v>529</v>
      </c>
      <c r="B42" s="151" t="s">
        <v>742</v>
      </c>
      <c r="C42" s="152">
        <v>96.953199999999995</v>
      </c>
      <c r="D42" s="152">
        <v>46.556100000000001</v>
      </c>
      <c r="E42" s="152">
        <v>90.6267</v>
      </c>
      <c r="F42" s="152">
        <v>98.857399999999998</v>
      </c>
      <c r="G42" s="152">
        <v>63.01</v>
      </c>
      <c r="H42" s="152">
        <v>332.99340000000001</v>
      </c>
      <c r="I42" s="422">
        <v>-19.286380286380293</v>
      </c>
      <c r="J42" s="422">
        <v>-31.331372904843601</v>
      </c>
    </row>
    <row r="43" spans="1:10">
      <c r="A43" s="144" t="s">
        <v>530</v>
      </c>
      <c r="B43" s="151" t="s">
        <v>745</v>
      </c>
      <c r="C43" s="152">
        <v>344.09065999999996</v>
      </c>
      <c r="D43" s="152">
        <v>210.94513000000001</v>
      </c>
      <c r="E43" s="152">
        <v>352.52537000000001</v>
      </c>
      <c r="F43" s="152">
        <v>404.87041999999997</v>
      </c>
      <c r="G43" s="152">
        <v>233.43700000000001</v>
      </c>
      <c r="H43" s="152">
        <v>1312.4315799999999</v>
      </c>
      <c r="I43" s="422">
        <v>-14.523529645564848</v>
      </c>
      <c r="J43" s="422">
        <v>-20.143913949288596</v>
      </c>
    </row>
    <row r="44" spans="1:10">
      <c r="A44" s="143" t="s">
        <v>531</v>
      </c>
      <c r="B44" s="151"/>
      <c r="C44" s="152"/>
      <c r="D44" s="152"/>
      <c r="E44" s="152"/>
      <c r="F44" s="152"/>
      <c r="G44" s="152"/>
      <c r="H44" s="152"/>
      <c r="I44" s="422"/>
      <c r="J44" s="422"/>
    </row>
    <row r="45" spans="1:10">
      <c r="A45" s="144" t="s">
        <v>532</v>
      </c>
      <c r="B45" s="151" t="s">
        <v>742</v>
      </c>
      <c r="C45" s="152">
        <v>4.7E-2</v>
      </c>
      <c r="D45" s="152">
        <v>0</v>
      </c>
      <c r="E45" s="152">
        <v>0</v>
      </c>
      <c r="F45" s="152">
        <v>1.0548</v>
      </c>
      <c r="G45" s="152">
        <v>9.7739999999999991</v>
      </c>
      <c r="H45" s="152">
        <v>1.1017999999999999</v>
      </c>
      <c r="I45" s="422">
        <v>-99.786149786149778</v>
      </c>
      <c r="J45" s="422">
        <v>-97.458538048116623</v>
      </c>
    </row>
    <row r="46" spans="1:10">
      <c r="A46" s="144" t="s">
        <v>533</v>
      </c>
      <c r="B46" s="151" t="s">
        <v>745</v>
      </c>
      <c r="C46" s="152">
        <v>2.3699999999999999E-2</v>
      </c>
      <c r="D46" s="152">
        <v>0</v>
      </c>
      <c r="E46" s="152">
        <v>0</v>
      </c>
      <c r="F46" s="152">
        <v>1.0008600000000001</v>
      </c>
      <c r="G46" s="152">
        <v>10.074999999999999</v>
      </c>
      <c r="H46" s="152">
        <v>1.0245600000000001</v>
      </c>
      <c r="I46" s="422">
        <v>-99.897197883230675</v>
      </c>
      <c r="J46" s="422">
        <v>-97.57471890164517</v>
      </c>
    </row>
    <row r="47" spans="1:10">
      <c r="A47" s="143" t="s">
        <v>534</v>
      </c>
      <c r="B47" s="151"/>
      <c r="C47" s="152"/>
      <c r="D47" s="152"/>
      <c r="E47" s="152"/>
      <c r="F47" s="152"/>
      <c r="G47" s="152"/>
      <c r="H47" s="152"/>
      <c r="I47" s="422"/>
      <c r="J47" s="422"/>
    </row>
    <row r="48" spans="1:10">
      <c r="A48" s="144" t="s">
        <v>515</v>
      </c>
      <c r="B48" s="151" t="s">
        <v>742</v>
      </c>
      <c r="C48" s="152">
        <v>134.67075</v>
      </c>
      <c r="D48" s="152">
        <v>85.228229999999982</v>
      </c>
      <c r="E48" s="152">
        <v>72.569549999999978</v>
      </c>
      <c r="F48" s="152">
        <v>20.173869999999997</v>
      </c>
      <c r="G48" s="152">
        <v>60.515999999999998</v>
      </c>
      <c r="H48" s="152">
        <v>312.64240000000001</v>
      </c>
      <c r="I48" s="422">
        <v>47.709025698397546</v>
      </c>
      <c r="J48" s="422">
        <v>23.367807973230544</v>
      </c>
    </row>
    <row r="49" spans="1:10">
      <c r="A49" s="144" t="s">
        <v>516</v>
      </c>
      <c r="B49" s="151" t="s">
        <v>745</v>
      </c>
      <c r="C49" s="152">
        <v>1277.4012199999997</v>
      </c>
      <c r="D49" s="152">
        <v>877.29069000000004</v>
      </c>
      <c r="E49" s="152">
        <v>985.36203000000012</v>
      </c>
      <c r="F49" s="152">
        <v>130.06779</v>
      </c>
      <c r="G49" s="152">
        <v>1125.9780000000001</v>
      </c>
      <c r="H49" s="152">
        <v>3270.1217299999998</v>
      </c>
      <c r="I49" s="422">
        <v>-9.3919592001759256</v>
      </c>
      <c r="J49" s="422">
        <v>-12.837127709111812</v>
      </c>
    </row>
    <row r="50" spans="1:10">
      <c r="A50" s="143" t="s">
        <v>535</v>
      </c>
      <c r="B50" s="151"/>
      <c r="C50" s="152"/>
      <c r="D50" s="152"/>
      <c r="E50" s="152"/>
      <c r="F50" s="152"/>
      <c r="G50" s="152"/>
      <c r="H50" s="152"/>
      <c r="I50" s="422"/>
      <c r="J50" s="422"/>
    </row>
    <row r="51" spans="1:10">
      <c r="A51" s="144" t="s">
        <v>520</v>
      </c>
      <c r="B51" s="151" t="s">
        <v>742</v>
      </c>
      <c r="C51" s="152">
        <v>1146.39381</v>
      </c>
      <c r="D51" s="152">
        <v>953.24114999999995</v>
      </c>
      <c r="E51" s="152">
        <v>898.54966000000013</v>
      </c>
      <c r="F51" s="152">
        <v>892.91680000000008</v>
      </c>
      <c r="G51" s="152">
        <v>1032.5139999999999</v>
      </c>
      <c r="H51" s="152">
        <v>3891.10142</v>
      </c>
      <c r="I51" s="422">
        <v>-27.102055130322317</v>
      </c>
      <c r="J51" s="422">
        <v>-35.712178152094651</v>
      </c>
    </row>
    <row r="52" spans="1:10">
      <c r="A52" s="144" t="s">
        <v>516</v>
      </c>
      <c r="B52" s="151" t="s">
        <v>745</v>
      </c>
      <c r="C52" s="152">
        <v>6068.7149900000013</v>
      </c>
      <c r="D52" s="152">
        <v>4880.8995800000012</v>
      </c>
      <c r="E52" s="152">
        <v>4241.4357999999993</v>
      </c>
      <c r="F52" s="152">
        <v>3933.1381099999994</v>
      </c>
      <c r="G52" s="152">
        <v>3877.4479999999999</v>
      </c>
      <c r="H52" s="152">
        <v>19124.188480000001</v>
      </c>
      <c r="I52" s="422">
        <v>-1.6262821077052145</v>
      </c>
      <c r="J52" s="422">
        <v>-24.907833048088783</v>
      </c>
    </row>
    <row r="53" spans="1:10">
      <c r="A53" s="143"/>
      <c r="B53" s="151"/>
      <c r="C53" s="152"/>
      <c r="D53" s="152"/>
      <c r="E53" s="152"/>
      <c r="F53" s="152"/>
      <c r="G53" s="152"/>
      <c r="H53" s="152"/>
      <c r="I53" s="422"/>
      <c r="J53" s="422"/>
    </row>
    <row r="54" spans="1:10">
      <c r="A54" s="143" t="s">
        <v>536</v>
      </c>
      <c r="B54" s="151"/>
      <c r="C54" s="152"/>
      <c r="D54" s="152"/>
      <c r="E54" s="152"/>
      <c r="F54" s="152"/>
      <c r="G54" s="152"/>
      <c r="H54" s="152"/>
      <c r="I54" s="422"/>
      <c r="J54" s="422"/>
    </row>
    <row r="55" spans="1:10">
      <c r="A55" s="143"/>
      <c r="B55" s="151"/>
      <c r="C55" s="152"/>
      <c r="D55" s="152"/>
      <c r="E55" s="152"/>
      <c r="F55" s="152"/>
      <c r="G55" s="152"/>
      <c r="H55" s="152"/>
      <c r="I55" s="422"/>
      <c r="J55" s="422"/>
    </row>
    <row r="56" spans="1:10">
      <c r="A56" s="143" t="s">
        <v>537</v>
      </c>
      <c r="B56" s="151"/>
      <c r="C56" s="152"/>
      <c r="D56" s="152"/>
      <c r="E56" s="152"/>
      <c r="F56" s="152"/>
      <c r="G56" s="152"/>
      <c r="H56" s="152"/>
      <c r="I56" s="422"/>
      <c r="J56" s="422"/>
    </row>
    <row r="57" spans="1:10">
      <c r="A57" s="144" t="s">
        <v>520</v>
      </c>
      <c r="B57" s="151" t="s">
        <v>742</v>
      </c>
      <c r="C57" s="152">
        <v>269.29896000000002</v>
      </c>
      <c r="D57" s="152">
        <v>256.6033000999999</v>
      </c>
      <c r="E57" s="152">
        <v>286.07339000000002</v>
      </c>
      <c r="F57" s="152">
        <v>350.44107999999983</v>
      </c>
      <c r="G57" s="152">
        <v>285.18099999999998</v>
      </c>
      <c r="H57" s="152">
        <v>1162.4167300999998</v>
      </c>
      <c r="I57" s="422">
        <v>9.1246732933248573</v>
      </c>
      <c r="J57" s="422">
        <v>11.990189447986085</v>
      </c>
    </row>
    <row r="58" spans="1:10">
      <c r="A58" s="144" t="s">
        <v>521</v>
      </c>
      <c r="B58" s="151" t="s">
        <v>745</v>
      </c>
      <c r="C58" s="174">
        <v>1913.4343699999997</v>
      </c>
      <c r="D58" s="152">
        <v>1784.1563599999999</v>
      </c>
      <c r="E58" s="152">
        <v>1479.1662000000001</v>
      </c>
      <c r="F58" s="152">
        <v>1797.4524499999998</v>
      </c>
      <c r="G58" s="152">
        <v>2184.9989999999998</v>
      </c>
      <c r="H58" s="152">
        <v>6974.2093799999993</v>
      </c>
      <c r="I58" s="422">
        <v>5.4897555376440588</v>
      </c>
      <c r="J58" s="422">
        <v>8.3726193780089311</v>
      </c>
    </row>
    <row r="59" spans="1:10">
      <c r="A59" s="143"/>
      <c r="B59" s="151"/>
      <c r="C59" s="152"/>
      <c r="D59" s="152"/>
      <c r="E59" s="152"/>
      <c r="F59" s="152"/>
      <c r="G59" s="152"/>
      <c r="H59" s="152"/>
      <c r="I59" s="422"/>
      <c r="J59" s="422"/>
    </row>
    <row r="60" spans="1:10">
      <c r="A60" s="143" t="s">
        <v>538</v>
      </c>
      <c r="B60" s="151"/>
      <c r="C60" s="152"/>
      <c r="D60" s="152"/>
      <c r="E60" s="152"/>
      <c r="F60" s="152"/>
      <c r="G60" s="152"/>
      <c r="H60" s="152"/>
      <c r="I60" s="422"/>
      <c r="J60" s="422"/>
    </row>
    <row r="61" spans="1:10">
      <c r="A61" s="143"/>
      <c r="B61" s="151"/>
      <c r="C61" s="152"/>
      <c r="D61" s="152"/>
      <c r="E61" s="152"/>
      <c r="F61" s="152"/>
      <c r="G61" s="152"/>
      <c r="H61" s="152"/>
      <c r="I61" s="422"/>
      <c r="J61" s="422"/>
    </row>
    <row r="62" spans="1:10">
      <c r="A62" s="143" t="s">
        <v>519</v>
      </c>
      <c r="B62" s="151"/>
      <c r="C62" s="152"/>
      <c r="D62" s="152"/>
      <c r="E62" s="152"/>
      <c r="F62" s="152"/>
      <c r="G62" s="152"/>
      <c r="H62" s="152"/>
      <c r="I62" s="422"/>
      <c r="J62" s="422"/>
    </row>
    <row r="63" spans="1:10">
      <c r="A63" s="144" t="s">
        <v>520</v>
      </c>
      <c r="B63" s="151" t="s">
        <v>742</v>
      </c>
      <c r="C63" s="152">
        <v>547.20819999999992</v>
      </c>
      <c r="D63" s="152">
        <v>245.62779999999998</v>
      </c>
      <c r="E63" s="152">
        <v>202.78289999999998</v>
      </c>
      <c r="F63" s="152">
        <v>193.16159999999999</v>
      </c>
      <c r="G63" s="152">
        <v>146.22399999999999</v>
      </c>
      <c r="H63" s="152">
        <v>1188.7804999999998</v>
      </c>
      <c r="I63" s="422">
        <v>-55.749652884194731</v>
      </c>
      <c r="J63" s="422">
        <v>-43.008224631052748</v>
      </c>
    </row>
    <row r="64" spans="1:10">
      <c r="A64" s="144" t="s">
        <v>513</v>
      </c>
      <c r="B64" s="151" t="s">
        <v>745</v>
      </c>
      <c r="C64" s="152">
        <v>1737.0609099999999</v>
      </c>
      <c r="D64" s="152">
        <v>1059.3478700000001</v>
      </c>
      <c r="E64" s="152">
        <v>694.42486999999994</v>
      </c>
      <c r="F64" s="152">
        <v>707.96481999999992</v>
      </c>
      <c r="G64" s="152">
        <v>551.02134000000001</v>
      </c>
      <c r="H64" s="152">
        <v>4198.7984699999997</v>
      </c>
      <c r="I64" s="422">
        <v>-44.191280329867119</v>
      </c>
      <c r="J64" s="422">
        <v>-27.657419050366038</v>
      </c>
    </row>
    <row r="65" spans="1:10" ht="3" customHeight="1" thickBot="1">
      <c r="A65" s="420"/>
      <c r="B65" s="157"/>
      <c r="C65" s="135"/>
      <c r="D65" s="135"/>
      <c r="E65" s="135"/>
      <c r="F65" s="135"/>
      <c r="G65" s="135"/>
      <c r="H65" s="135"/>
      <c r="I65" s="424"/>
      <c r="J65" s="424"/>
    </row>
    <row r="66" spans="1:10">
      <c r="A66" s="425"/>
      <c r="B66" s="135"/>
      <c r="C66" s="142"/>
      <c r="D66" s="142"/>
      <c r="E66" s="142"/>
      <c r="F66" s="142"/>
      <c r="G66" s="142"/>
      <c r="H66" s="142"/>
      <c r="I66" s="142"/>
      <c r="J66" s="142"/>
    </row>
    <row r="67" spans="1:10">
      <c r="A67" s="143"/>
      <c r="B67" s="133"/>
      <c r="C67" s="133"/>
      <c r="D67" s="133"/>
      <c r="E67" s="133"/>
      <c r="F67" s="133"/>
      <c r="G67" s="133"/>
      <c r="H67" s="133"/>
      <c r="I67" s="133"/>
      <c r="J67" s="133"/>
    </row>
    <row r="68" spans="1:10">
      <c r="A68" s="143"/>
      <c r="B68" s="133"/>
      <c r="C68" s="133"/>
      <c r="D68" s="133"/>
      <c r="E68" s="133"/>
      <c r="F68" s="133"/>
      <c r="G68" s="133"/>
      <c r="H68" s="133"/>
      <c r="I68" s="133"/>
      <c r="J68" s="133"/>
    </row>
    <row r="69" spans="1:10">
      <c r="A69" s="143"/>
      <c r="B69" s="133"/>
      <c r="C69" s="133"/>
      <c r="D69" s="133"/>
      <c r="E69" s="133"/>
      <c r="F69" s="133"/>
      <c r="G69" s="133"/>
      <c r="H69" s="133"/>
      <c r="I69" s="133"/>
      <c r="J69" s="133"/>
    </row>
  </sheetData>
  <mergeCells count="3">
    <mergeCell ref="A1:J1"/>
    <mergeCell ref="I3:J3"/>
    <mergeCell ref="I4:I5"/>
  </mergeCells>
  <phoneticPr fontId="1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>
      <selection activeCell="L51" sqref="L51"/>
    </sheetView>
  </sheetViews>
  <sheetFormatPr defaultRowHeight="9.75"/>
  <cols>
    <col min="1" max="1" width="26" style="1" customWidth="1"/>
    <col min="2" max="7" width="8.7109375" style="1" customWidth="1"/>
    <col min="8" max="8" width="10.28515625" style="1" customWidth="1"/>
    <col min="9" max="16384" width="9.140625" style="1"/>
  </cols>
  <sheetData>
    <row r="1" spans="1:9" ht="12" customHeight="1">
      <c r="A1" s="817" t="s">
        <v>1</v>
      </c>
      <c r="B1" s="817"/>
      <c r="C1" s="817"/>
      <c r="D1" s="817"/>
      <c r="E1" s="817"/>
      <c r="F1" s="817"/>
      <c r="G1" s="817"/>
      <c r="H1" s="817"/>
      <c r="I1" s="543"/>
    </row>
    <row r="3" spans="1:9" ht="10.5" thickBot="1">
      <c r="A3" s="156"/>
      <c r="B3" s="772" t="s">
        <v>2</v>
      </c>
      <c r="C3" s="772"/>
      <c r="D3" s="772"/>
      <c r="E3" s="772"/>
      <c r="F3" s="772"/>
      <c r="G3" s="803"/>
      <c r="H3" s="175" t="s">
        <v>3</v>
      </c>
      <c r="I3" s="127" t="s">
        <v>287</v>
      </c>
    </row>
    <row r="4" spans="1:9">
      <c r="A4" s="563"/>
      <c r="B4" s="176" t="s">
        <v>277</v>
      </c>
      <c r="C4" s="176" t="s">
        <v>276</v>
      </c>
      <c r="D4" s="176" t="s">
        <v>275</v>
      </c>
      <c r="E4" s="176" t="s">
        <v>392</v>
      </c>
      <c r="F4" s="176" t="s">
        <v>285</v>
      </c>
      <c r="G4" s="176" t="s">
        <v>284</v>
      </c>
      <c r="H4" s="175" t="s">
        <v>4</v>
      </c>
      <c r="I4" s="127" t="s">
        <v>254</v>
      </c>
    </row>
    <row r="5" spans="1:9">
      <c r="A5" s="156"/>
      <c r="B5" s="167" t="s">
        <v>1045</v>
      </c>
      <c r="C5" s="167" t="s">
        <v>1045</v>
      </c>
      <c r="D5" s="167" t="s">
        <v>1045</v>
      </c>
      <c r="E5" s="167" t="s">
        <v>1045</v>
      </c>
      <c r="F5" s="167" t="s">
        <v>837</v>
      </c>
      <c r="G5" s="167" t="s">
        <v>837</v>
      </c>
      <c r="H5" s="167" t="s">
        <v>837</v>
      </c>
      <c r="I5" s="127" t="s">
        <v>315</v>
      </c>
    </row>
    <row r="6" spans="1:9">
      <c r="A6" s="168" t="s">
        <v>445</v>
      </c>
      <c r="B6" s="168"/>
      <c r="C6" s="168"/>
      <c r="D6" s="168"/>
      <c r="E6" s="168"/>
      <c r="F6" s="168"/>
      <c r="G6" s="168"/>
      <c r="H6" s="168"/>
      <c r="I6" s="168"/>
    </row>
    <row r="7" spans="1:9">
      <c r="A7" s="168" t="s">
        <v>446</v>
      </c>
      <c r="B7" s="168"/>
      <c r="C7" s="168"/>
      <c r="D7" s="168"/>
      <c r="E7" s="168"/>
      <c r="F7" s="168"/>
      <c r="G7" s="168"/>
      <c r="H7" s="168"/>
      <c r="I7" s="168"/>
    </row>
    <row r="8" spans="1:9">
      <c r="A8" s="168" t="s">
        <v>447</v>
      </c>
      <c r="B8" s="623">
        <v>17.96</v>
      </c>
      <c r="C8" s="623">
        <v>18.38</v>
      </c>
      <c r="D8" s="623">
        <v>15.44</v>
      </c>
      <c r="E8" s="623">
        <v>15.28</v>
      </c>
      <c r="F8" s="623">
        <v>14.98</v>
      </c>
      <c r="G8" s="623">
        <v>14</v>
      </c>
      <c r="H8" s="624">
        <v>22.64</v>
      </c>
      <c r="I8" s="625">
        <v>-50.8</v>
      </c>
    </row>
    <row r="9" spans="1:9">
      <c r="A9" s="168"/>
      <c r="B9" s="623"/>
      <c r="C9" s="623"/>
      <c r="D9" s="623"/>
      <c r="E9" s="623"/>
      <c r="F9" s="623"/>
      <c r="G9" s="623"/>
      <c r="H9" s="624"/>
      <c r="I9" s="625"/>
    </row>
    <row r="10" spans="1:9">
      <c r="A10" s="168" t="s">
        <v>448</v>
      </c>
      <c r="B10" s="623"/>
      <c r="C10" s="623"/>
      <c r="D10" s="623"/>
      <c r="E10" s="623"/>
      <c r="F10" s="623"/>
      <c r="G10" s="623"/>
      <c r="H10" s="623"/>
      <c r="I10" s="626"/>
    </row>
    <row r="11" spans="1:9">
      <c r="A11" s="168" t="s">
        <v>449</v>
      </c>
      <c r="B11" s="623">
        <v>62.6</v>
      </c>
      <c r="C11" s="623">
        <v>63.12</v>
      </c>
      <c r="D11" s="623">
        <v>63.32</v>
      </c>
      <c r="E11" s="623">
        <v>62.99</v>
      </c>
      <c r="F11" s="623">
        <v>62.02</v>
      </c>
      <c r="G11" s="623">
        <v>63.64</v>
      </c>
      <c r="H11" s="623">
        <v>69.67</v>
      </c>
      <c r="I11" s="626">
        <v>-14.1</v>
      </c>
    </row>
    <row r="12" spans="1:9">
      <c r="A12" s="168" t="s">
        <v>450</v>
      </c>
      <c r="B12" s="623">
        <v>80.87</v>
      </c>
      <c r="C12" s="623">
        <v>74</v>
      </c>
      <c r="D12" s="623">
        <v>74</v>
      </c>
      <c r="E12" s="623">
        <v>70.63</v>
      </c>
      <c r="F12" s="623">
        <v>70.61</v>
      </c>
      <c r="G12" s="623">
        <v>87.1</v>
      </c>
      <c r="H12" s="623">
        <v>86.24</v>
      </c>
      <c r="I12" s="626">
        <v>-11.7</v>
      </c>
    </row>
    <row r="13" spans="1:9">
      <c r="A13" s="168" t="s">
        <v>451</v>
      </c>
      <c r="B13" s="623">
        <v>174.07</v>
      </c>
      <c r="C13" s="623">
        <v>237.44</v>
      </c>
      <c r="D13" s="623">
        <v>218.98</v>
      </c>
      <c r="E13" s="623">
        <v>306.02</v>
      </c>
      <c r="F13" s="623">
        <v>434.29</v>
      </c>
      <c r="G13" s="623">
        <v>369.53</v>
      </c>
      <c r="H13" s="623">
        <v>259.18</v>
      </c>
      <c r="I13" s="626">
        <v>11</v>
      </c>
    </row>
    <row r="14" spans="1:9">
      <c r="A14" s="168" t="s">
        <v>452</v>
      </c>
      <c r="B14" s="623">
        <v>46.56</v>
      </c>
      <c r="C14" s="623">
        <v>46.56</v>
      </c>
      <c r="D14" s="623">
        <v>49.06</v>
      </c>
      <c r="E14" s="623">
        <v>54.06</v>
      </c>
      <c r="F14" s="623">
        <v>60</v>
      </c>
      <c r="G14" s="623">
        <v>71.25</v>
      </c>
      <c r="H14" s="623">
        <v>49.19</v>
      </c>
      <c r="I14" s="626">
        <v>17.5</v>
      </c>
    </row>
    <row r="15" spans="1:9">
      <c r="A15" s="378" t="s">
        <v>453</v>
      </c>
      <c r="B15" s="623">
        <v>42.18</v>
      </c>
      <c r="C15" s="623">
        <v>42.74</v>
      </c>
      <c r="D15" s="623">
        <v>45.18</v>
      </c>
      <c r="E15" s="623">
        <v>47</v>
      </c>
      <c r="F15" s="623">
        <v>68.69</v>
      </c>
      <c r="G15" s="623">
        <v>98.02</v>
      </c>
      <c r="H15" s="623">
        <v>83.53</v>
      </c>
      <c r="I15" s="626">
        <v>-21.2</v>
      </c>
    </row>
    <row r="16" spans="1:9">
      <c r="A16" s="168"/>
      <c r="B16" s="623"/>
      <c r="C16" s="623"/>
      <c r="D16" s="623"/>
      <c r="E16" s="623"/>
      <c r="F16" s="623"/>
      <c r="G16" s="623"/>
      <c r="H16" s="623"/>
      <c r="I16" s="626"/>
    </row>
    <row r="17" spans="1:9">
      <c r="A17" s="168" t="s">
        <v>454</v>
      </c>
      <c r="B17" s="623"/>
      <c r="C17" s="623"/>
      <c r="D17" s="623"/>
      <c r="E17" s="623"/>
      <c r="F17" s="623"/>
      <c r="G17" s="623"/>
      <c r="H17" s="623"/>
      <c r="I17" s="626"/>
    </row>
    <row r="18" spans="1:9">
      <c r="A18" s="168" t="s">
        <v>455</v>
      </c>
      <c r="B18" s="623">
        <v>67.75</v>
      </c>
      <c r="C18" s="623">
        <v>73</v>
      </c>
      <c r="D18" s="623">
        <v>73</v>
      </c>
      <c r="E18" s="623">
        <v>73</v>
      </c>
      <c r="F18" s="623">
        <v>73</v>
      </c>
      <c r="G18" s="623">
        <v>73</v>
      </c>
      <c r="H18" s="623">
        <v>80.650000000000006</v>
      </c>
      <c r="I18" s="626">
        <v>-24.7</v>
      </c>
    </row>
    <row r="19" spans="1:9">
      <c r="A19" s="168" t="s">
        <v>456</v>
      </c>
      <c r="B19" s="623" t="s">
        <v>270</v>
      </c>
      <c r="C19" s="623" t="s">
        <v>270</v>
      </c>
      <c r="D19" s="623" t="s">
        <v>270</v>
      </c>
      <c r="E19" s="623">
        <v>180</v>
      </c>
      <c r="F19" s="623">
        <v>180</v>
      </c>
      <c r="G19" s="623">
        <v>220.53</v>
      </c>
      <c r="H19" s="623">
        <v>207</v>
      </c>
      <c r="I19" s="626" t="s">
        <v>270</v>
      </c>
    </row>
    <row r="20" spans="1:9">
      <c r="A20" s="168" t="s">
        <v>457</v>
      </c>
      <c r="B20" s="623">
        <v>61</v>
      </c>
      <c r="C20" s="623">
        <v>73</v>
      </c>
      <c r="D20" s="623">
        <v>73</v>
      </c>
      <c r="E20" s="623">
        <v>73</v>
      </c>
      <c r="F20" s="623">
        <v>68</v>
      </c>
      <c r="G20" s="623">
        <v>38.6</v>
      </c>
      <c r="H20" s="623">
        <v>38.28</v>
      </c>
      <c r="I20" s="626">
        <v>64.900000000000006</v>
      </c>
    </row>
    <row r="21" spans="1:9">
      <c r="A21" s="168"/>
      <c r="B21" s="623"/>
      <c r="C21" s="623"/>
      <c r="D21" s="623"/>
      <c r="E21" s="623"/>
      <c r="F21" s="623"/>
      <c r="G21" s="623"/>
      <c r="H21" s="623"/>
      <c r="I21" s="626"/>
    </row>
    <row r="22" spans="1:9">
      <c r="A22" s="168" t="s">
        <v>458</v>
      </c>
      <c r="B22" s="623"/>
      <c r="C22" s="623"/>
      <c r="D22" s="623"/>
      <c r="E22" s="623"/>
      <c r="F22" s="623"/>
      <c r="G22" s="623"/>
      <c r="H22" s="623"/>
      <c r="I22" s="626"/>
    </row>
    <row r="23" spans="1:9">
      <c r="A23" s="168" t="s">
        <v>459</v>
      </c>
      <c r="B23" s="623">
        <v>21</v>
      </c>
      <c r="C23" s="623">
        <v>45.69</v>
      </c>
      <c r="D23" s="623">
        <v>51.38</v>
      </c>
      <c r="E23" s="623">
        <v>28.39</v>
      </c>
      <c r="F23" s="623">
        <v>74.88</v>
      </c>
      <c r="G23" s="623">
        <v>42.94</v>
      </c>
      <c r="H23" s="623">
        <v>40.71</v>
      </c>
      <c r="I23" s="626">
        <v>-4.5</v>
      </c>
    </row>
    <row r="24" spans="1:9">
      <c r="A24" s="168" t="s">
        <v>460</v>
      </c>
      <c r="B24" s="623">
        <v>16.899999999999999</v>
      </c>
      <c r="C24" s="623">
        <v>11.86</v>
      </c>
      <c r="D24" s="623">
        <v>30.4</v>
      </c>
      <c r="E24" s="623">
        <v>25.7</v>
      </c>
      <c r="F24" s="623">
        <v>27.54</v>
      </c>
      <c r="G24" s="623">
        <v>23.33</v>
      </c>
      <c r="H24" s="623">
        <v>21.55</v>
      </c>
      <c r="I24" s="626">
        <v>12.8</v>
      </c>
    </row>
    <row r="25" spans="1:9">
      <c r="A25" s="168" t="s">
        <v>461</v>
      </c>
      <c r="B25" s="623">
        <v>11.67</v>
      </c>
      <c r="C25" s="623">
        <v>24.21</v>
      </c>
      <c r="D25" s="623">
        <v>26.19</v>
      </c>
      <c r="E25" s="623">
        <v>29.37</v>
      </c>
      <c r="F25" s="623">
        <v>21.26</v>
      </c>
      <c r="G25" s="623">
        <v>19.57</v>
      </c>
      <c r="H25" s="623">
        <v>19.48</v>
      </c>
      <c r="I25" s="626">
        <v>39.4</v>
      </c>
    </row>
    <row r="26" spans="1:9">
      <c r="A26" s="168" t="s">
        <v>462</v>
      </c>
      <c r="B26" s="627">
        <v>29.06</v>
      </c>
      <c r="C26" s="627">
        <v>19.850000000000001</v>
      </c>
      <c r="D26" s="627">
        <v>48.19</v>
      </c>
      <c r="E26" s="627">
        <v>66.77</v>
      </c>
      <c r="F26" s="627">
        <v>54.74</v>
      </c>
      <c r="G26" s="627">
        <v>52.74</v>
      </c>
      <c r="H26" s="623">
        <v>36.200000000000003</v>
      </c>
      <c r="I26" s="626">
        <v>42</v>
      </c>
    </row>
    <row r="27" spans="1:9">
      <c r="A27" s="168" t="s">
        <v>463</v>
      </c>
      <c r="B27" s="623">
        <v>65.430000000000007</v>
      </c>
      <c r="C27" s="623">
        <v>55.26</v>
      </c>
      <c r="D27" s="623">
        <v>56.06</v>
      </c>
      <c r="E27" s="623">
        <v>55.33</v>
      </c>
      <c r="F27" s="623">
        <v>63.02</v>
      </c>
      <c r="G27" s="623">
        <v>58.47</v>
      </c>
      <c r="H27" s="623">
        <v>56.62</v>
      </c>
      <c r="I27" s="626">
        <v>-15.5</v>
      </c>
    </row>
    <row r="28" spans="1:9">
      <c r="A28" s="168" t="s">
        <v>464</v>
      </c>
      <c r="B28" s="623">
        <v>41.01</v>
      </c>
      <c r="C28" s="623">
        <v>30.46</v>
      </c>
      <c r="D28" s="623">
        <v>19.440000000000001</v>
      </c>
      <c r="E28" s="623">
        <v>18.37</v>
      </c>
      <c r="F28" s="623">
        <v>16.46</v>
      </c>
      <c r="G28" s="623">
        <v>15.15</v>
      </c>
      <c r="H28" s="623">
        <v>17.829999999999998</v>
      </c>
      <c r="I28" s="626">
        <v>73.7</v>
      </c>
    </row>
    <row r="29" spans="1:9">
      <c r="A29" s="168" t="s">
        <v>465</v>
      </c>
      <c r="B29" s="623">
        <v>46.9</v>
      </c>
      <c r="C29" s="623">
        <v>49.85</v>
      </c>
      <c r="D29" s="623">
        <v>51.75</v>
      </c>
      <c r="E29" s="623">
        <v>29.03</v>
      </c>
      <c r="F29" s="623">
        <v>23.88</v>
      </c>
      <c r="G29" s="623">
        <v>23.79</v>
      </c>
      <c r="H29" s="623">
        <v>27.35</v>
      </c>
      <c r="I29" s="626">
        <v>15.2</v>
      </c>
    </row>
    <row r="30" spans="1:9">
      <c r="A30" s="168" t="s">
        <v>466</v>
      </c>
      <c r="B30" s="623">
        <v>178.14</v>
      </c>
      <c r="C30" s="623">
        <v>194.16</v>
      </c>
      <c r="D30" s="623">
        <v>200</v>
      </c>
      <c r="E30" s="623">
        <v>200</v>
      </c>
      <c r="F30" s="623">
        <v>180</v>
      </c>
      <c r="G30" s="623">
        <v>147.38999999999999</v>
      </c>
      <c r="H30" s="623">
        <v>138.29</v>
      </c>
      <c r="I30" s="626">
        <v>-6.6</v>
      </c>
    </row>
    <row r="31" spans="1:9">
      <c r="A31" s="168" t="s">
        <v>467</v>
      </c>
      <c r="B31" s="623">
        <v>25.81</v>
      </c>
      <c r="C31" s="623">
        <v>19.57</v>
      </c>
      <c r="D31" s="623">
        <v>25.76</v>
      </c>
      <c r="E31" s="623">
        <v>54.79</v>
      </c>
      <c r="F31" s="623">
        <v>32.331884237982855</v>
      </c>
      <c r="G31" s="623">
        <v>33</v>
      </c>
      <c r="H31" s="623">
        <v>34.29</v>
      </c>
      <c r="I31" s="626">
        <v>10.6</v>
      </c>
    </row>
    <row r="32" spans="1:9">
      <c r="A32" s="168"/>
      <c r="B32" s="623"/>
      <c r="C32" s="623"/>
      <c r="D32" s="623"/>
      <c r="E32" s="623"/>
      <c r="F32" s="623"/>
      <c r="G32" s="623"/>
      <c r="H32" s="623"/>
      <c r="I32" s="626"/>
    </row>
    <row r="33" spans="1:9">
      <c r="A33" s="168" t="s">
        <v>468</v>
      </c>
      <c r="B33" s="623"/>
      <c r="C33" s="623"/>
      <c r="D33" s="623"/>
      <c r="E33" s="623"/>
      <c r="F33" s="623"/>
      <c r="G33" s="623"/>
      <c r="H33" s="623"/>
      <c r="I33" s="626"/>
    </row>
    <row r="34" spans="1:9">
      <c r="A34" s="168" t="s">
        <v>604</v>
      </c>
      <c r="B34" s="627" t="s">
        <v>270</v>
      </c>
      <c r="C34" s="627">
        <v>223.01</v>
      </c>
      <c r="D34" s="627">
        <v>207.21</v>
      </c>
      <c r="E34" s="627">
        <v>232.03</v>
      </c>
      <c r="F34" s="627">
        <v>226.76</v>
      </c>
      <c r="G34" s="627">
        <v>220.61</v>
      </c>
      <c r="H34" s="623">
        <v>216.89</v>
      </c>
      <c r="I34" s="626" t="s">
        <v>270</v>
      </c>
    </row>
    <row r="35" spans="1:9">
      <c r="A35" s="168" t="s">
        <v>605</v>
      </c>
      <c r="B35" s="627" t="s">
        <v>270</v>
      </c>
      <c r="C35" s="627">
        <v>248.18</v>
      </c>
      <c r="D35" s="627">
        <v>237.9</v>
      </c>
      <c r="E35" s="627">
        <v>260.44</v>
      </c>
      <c r="F35" s="627">
        <v>232.23</v>
      </c>
      <c r="G35" s="627">
        <v>235.84</v>
      </c>
      <c r="H35" s="623">
        <v>231.44</v>
      </c>
      <c r="I35" s="626" t="s">
        <v>270</v>
      </c>
    </row>
    <row r="36" spans="1:9">
      <c r="A36" s="168" t="s">
        <v>606</v>
      </c>
      <c r="B36" s="627" t="s">
        <v>270</v>
      </c>
      <c r="C36" s="627">
        <v>38.67</v>
      </c>
      <c r="D36" s="627">
        <v>34.89</v>
      </c>
      <c r="E36" s="627">
        <v>37.200000000000003</v>
      </c>
      <c r="F36" s="627">
        <v>37.285605491399657</v>
      </c>
      <c r="G36" s="627">
        <v>36.656469828381624</v>
      </c>
      <c r="H36" s="623">
        <v>36.67</v>
      </c>
      <c r="I36" s="626" t="s">
        <v>270</v>
      </c>
    </row>
    <row r="37" spans="1:9">
      <c r="A37" s="168" t="s">
        <v>607</v>
      </c>
      <c r="B37" s="627" t="s">
        <v>270</v>
      </c>
      <c r="C37" s="627">
        <v>44.06</v>
      </c>
      <c r="D37" s="627">
        <v>38.99</v>
      </c>
      <c r="E37" s="627">
        <v>41.57</v>
      </c>
      <c r="F37" s="627">
        <v>41.849314597274685</v>
      </c>
      <c r="G37" s="627">
        <v>41.143173556006644</v>
      </c>
      <c r="H37" s="623">
        <v>41.23</v>
      </c>
      <c r="I37" s="626" t="s">
        <v>270</v>
      </c>
    </row>
    <row r="38" spans="1:9">
      <c r="A38" s="168" t="s">
        <v>608</v>
      </c>
      <c r="B38" s="627" t="s">
        <v>270</v>
      </c>
      <c r="C38" s="627">
        <v>285.33999999999997</v>
      </c>
      <c r="D38" s="627">
        <v>251.53</v>
      </c>
      <c r="E38" s="627">
        <v>266.91000000000003</v>
      </c>
      <c r="F38" s="627">
        <v>276.17</v>
      </c>
      <c r="G38" s="627">
        <v>269.98</v>
      </c>
      <c r="H38" s="623">
        <v>268.42</v>
      </c>
      <c r="I38" s="626" t="s">
        <v>270</v>
      </c>
    </row>
    <row r="39" spans="1:9">
      <c r="A39" s="168" t="s">
        <v>609</v>
      </c>
      <c r="B39" s="627" t="s">
        <v>270</v>
      </c>
      <c r="C39" s="627">
        <v>318.64999999999998</v>
      </c>
      <c r="D39" s="627">
        <v>279.86</v>
      </c>
      <c r="E39" s="627">
        <v>306.14</v>
      </c>
      <c r="F39" s="627">
        <v>328.93</v>
      </c>
      <c r="G39" s="627">
        <v>360.63</v>
      </c>
      <c r="H39" s="623">
        <v>309.5</v>
      </c>
      <c r="I39" s="626" t="s">
        <v>270</v>
      </c>
    </row>
    <row r="40" spans="1:9">
      <c r="A40" s="168"/>
      <c r="B40" s="627"/>
      <c r="C40" s="627"/>
      <c r="D40" s="627"/>
      <c r="E40" s="627"/>
      <c r="F40" s="627"/>
      <c r="G40" s="627"/>
      <c r="H40" s="623"/>
      <c r="I40" s="627"/>
    </row>
    <row r="41" spans="1:9">
      <c r="A41" s="168" t="s">
        <v>469</v>
      </c>
      <c r="B41" s="623"/>
      <c r="C41" s="623"/>
      <c r="D41" s="623"/>
      <c r="E41" s="623"/>
      <c r="F41" s="623"/>
      <c r="G41" s="623"/>
      <c r="H41" s="623"/>
      <c r="I41" s="626"/>
    </row>
    <row r="42" spans="1:9">
      <c r="A42" s="168" t="s">
        <v>470</v>
      </c>
      <c r="B42" s="627">
        <v>403.33</v>
      </c>
      <c r="C42" s="627">
        <v>423.5</v>
      </c>
      <c r="D42" s="627">
        <v>401.74</v>
      </c>
      <c r="E42" s="627">
        <v>399.38</v>
      </c>
      <c r="F42" s="627">
        <v>396</v>
      </c>
      <c r="G42" s="627">
        <v>407</v>
      </c>
      <c r="H42" s="623">
        <v>426.75</v>
      </c>
      <c r="I42" s="626">
        <v>-3.6</v>
      </c>
    </row>
    <row r="43" spans="1:9">
      <c r="A43" s="168" t="s">
        <v>471</v>
      </c>
      <c r="B43" s="627">
        <v>330</v>
      </c>
      <c r="C43" s="627">
        <v>373.25855075366815</v>
      </c>
      <c r="D43" s="627">
        <v>354.08002403725777</v>
      </c>
      <c r="E43" s="627">
        <v>352</v>
      </c>
      <c r="F43" s="627">
        <v>372.1852682182726</v>
      </c>
      <c r="G43" s="627">
        <v>382.52374789100236</v>
      </c>
      <c r="H43" s="623">
        <v>390.91</v>
      </c>
      <c r="I43" s="626">
        <v>-16.7</v>
      </c>
    </row>
    <row r="44" spans="1:9">
      <c r="A44" s="168"/>
      <c r="B44" s="627"/>
      <c r="C44" s="627"/>
      <c r="D44" s="627"/>
      <c r="E44" s="627"/>
      <c r="F44" s="627"/>
      <c r="G44" s="627"/>
      <c r="H44" s="623"/>
      <c r="I44" s="626"/>
    </row>
    <row r="45" spans="1:9">
      <c r="A45" s="168" t="s">
        <v>472</v>
      </c>
      <c r="B45" s="623"/>
      <c r="C45" s="623"/>
      <c r="D45" s="623"/>
      <c r="E45" s="623"/>
      <c r="F45" s="623"/>
      <c r="G45" s="623"/>
      <c r="H45" s="623"/>
      <c r="I45" s="626"/>
    </row>
    <row r="46" spans="1:9">
      <c r="A46" s="168" t="s">
        <v>473</v>
      </c>
      <c r="B46" s="623">
        <v>33.200000000000003</v>
      </c>
      <c r="C46" s="623">
        <v>34.869999999999997</v>
      </c>
      <c r="D46" s="623">
        <v>36.03</v>
      </c>
      <c r="E46" s="623">
        <v>31.78</v>
      </c>
      <c r="F46" s="623">
        <v>31.34</v>
      </c>
      <c r="G46" s="623">
        <v>28.53</v>
      </c>
      <c r="H46" s="623">
        <v>28.07</v>
      </c>
      <c r="I46" s="626">
        <v>3.5</v>
      </c>
    </row>
    <row r="47" spans="1:9">
      <c r="A47" s="168" t="s">
        <v>474</v>
      </c>
      <c r="B47" s="628">
        <v>8.31</v>
      </c>
      <c r="C47" s="628">
        <v>14.52</v>
      </c>
      <c r="D47" s="628">
        <v>15.54</v>
      </c>
      <c r="E47" s="628">
        <v>16.89</v>
      </c>
      <c r="F47" s="628">
        <v>16.09</v>
      </c>
      <c r="G47" s="628">
        <v>12.41</v>
      </c>
      <c r="H47" s="628">
        <v>10.1</v>
      </c>
      <c r="I47" s="629">
        <v>-31.7</v>
      </c>
    </row>
    <row r="48" spans="1:9">
      <c r="A48" s="168" t="s">
        <v>475</v>
      </c>
      <c r="B48" s="624">
        <v>50.48</v>
      </c>
      <c r="C48" s="624">
        <v>50.85</v>
      </c>
      <c r="D48" s="624">
        <v>50.26</v>
      </c>
      <c r="E48" s="624">
        <v>53.72</v>
      </c>
      <c r="F48" s="624">
        <v>31.7</v>
      </c>
      <c r="G48" s="624">
        <v>30.02</v>
      </c>
      <c r="H48" s="624">
        <v>38.9</v>
      </c>
      <c r="I48" s="625">
        <v>-5.3</v>
      </c>
    </row>
    <row r="49" spans="1:9">
      <c r="A49" s="168" t="s">
        <v>476</v>
      </c>
      <c r="B49" s="623">
        <v>17.32</v>
      </c>
      <c r="C49" s="623">
        <v>16.8</v>
      </c>
      <c r="D49" s="623">
        <v>16.399999999999999</v>
      </c>
      <c r="E49" s="623">
        <v>13.74</v>
      </c>
      <c r="F49" s="623">
        <v>12.84</v>
      </c>
      <c r="G49" s="623">
        <v>11.44</v>
      </c>
      <c r="H49" s="624">
        <v>11.7</v>
      </c>
      <c r="I49" s="626">
        <v>52.6</v>
      </c>
    </row>
    <row r="50" spans="1:9" ht="10.5" thickBot="1">
      <c r="A50" s="156"/>
      <c r="B50" s="376" t="s">
        <v>56</v>
      </c>
      <c r="C50" s="376" t="s">
        <v>56</v>
      </c>
      <c r="D50" s="376" t="s">
        <v>56</v>
      </c>
      <c r="E50" s="376" t="s">
        <v>56</v>
      </c>
      <c r="F50" s="376" t="s">
        <v>56</v>
      </c>
      <c r="G50" s="376" t="s">
        <v>56</v>
      </c>
      <c r="H50" s="377"/>
      <c r="I50" s="111"/>
    </row>
    <row r="51" spans="1:9">
      <c r="A51" s="180"/>
      <c r="B51" s="180"/>
      <c r="C51" s="180"/>
      <c r="D51" s="180"/>
      <c r="E51" s="180"/>
      <c r="F51" s="180"/>
      <c r="G51" s="180"/>
      <c r="H51" s="180"/>
      <c r="I51" s="180"/>
    </row>
    <row r="52" spans="1:9">
      <c r="A52" s="168"/>
      <c r="B52" s="168"/>
      <c r="C52" s="168"/>
      <c r="D52" s="168"/>
      <c r="E52" s="168"/>
      <c r="F52" s="168"/>
      <c r="G52" s="168"/>
      <c r="H52" s="168"/>
      <c r="I52" s="168"/>
    </row>
    <row r="53" spans="1:9">
      <c r="A53" s="168"/>
      <c r="B53" s="168"/>
      <c r="C53" s="168"/>
      <c r="D53" s="168"/>
      <c r="E53" s="168"/>
      <c r="F53" s="168"/>
      <c r="G53" s="168"/>
      <c r="H53" s="168"/>
      <c r="I53" s="168"/>
    </row>
    <row r="54" spans="1:9">
      <c r="A54" s="168"/>
      <c r="B54" s="168"/>
      <c r="C54" s="168"/>
      <c r="D54" s="168"/>
      <c r="E54" s="168"/>
      <c r="F54" s="168"/>
      <c r="G54" s="168"/>
      <c r="H54" s="168"/>
      <c r="I54" s="168"/>
    </row>
    <row r="55" spans="1:9">
      <c r="A55" s="168"/>
      <c r="B55" s="168"/>
      <c r="C55" s="168"/>
      <c r="D55" s="168"/>
      <c r="E55" s="168"/>
      <c r="F55" s="168"/>
      <c r="G55" s="168"/>
      <c r="H55" s="168"/>
      <c r="I55" s="168"/>
    </row>
  </sheetData>
  <mergeCells count="2">
    <mergeCell ref="A1:H1"/>
    <mergeCell ref="B3:G3"/>
  </mergeCells>
  <phoneticPr fontId="1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>
      <selection activeCell="N47" sqref="N47"/>
    </sheetView>
  </sheetViews>
  <sheetFormatPr defaultRowHeight="9.75"/>
  <cols>
    <col min="1" max="1" width="23.7109375" style="1" customWidth="1"/>
    <col min="2" max="7" width="8.7109375" style="1" customWidth="1"/>
    <col min="8" max="8" width="11.140625" style="1" customWidth="1"/>
    <col min="9" max="9" width="9" style="1" customWidth="1"/>
    <col min="10" max="16384" width="9.140625" style="1"/>
  </cols>
  <sheetData>
    <row r="1" spans="1:9" ht="12" customHeight="1">
      <c r="A1" s="771" t="s">
        <v>5</v>
      </c>
      <c r="B1" s="771"/>
      <c r="C1" s="771"/>
      <c r="D1" s="771"/>
      <c r="E1" s="771"/>
      <c r="F1" s="771"/>
      <c r="G1" s="771"/>
      <c r="H1" s="771"/>
      <c r="I1" s="771"/>
    </row>
    <row r="3" spans="1:9" ht="11.25" customHeight="1" thickBot="1">
      <c r="A3" s="168"/>
      <c r="B3" s="772" t="s">
        <v>665</v>
      </c>
      <c r="C3" s="772"/>
      <c r="D3" s="772"/>
      <c r="E3" s="772"/>
      <c r="F3" s="772"/>
      <c r="G3" s="803"/>
      <c r="H3" s="181" t="s">
        <v>3</v>
      </c>
      <c r="I3" s="182" t="s">
        <v>287</v>
      </c>
    </row>
    <row r="4" spans="1:9" ht="11.25" customHeight="1">
      <c r="A4" s="156"/>
      <c r="B4" s="176" t="s">
        <v>277</v>
      </c>
      <c r="C4" s="176" t="s">
        <v>276</v>
      </c>
      <c r="D4" s="176" t="s">
        <v>275</v>
      </c>
      <c r="E4" s="176" t="s">
        <v>392</v>
      </c>
      <c r="F4" s="176" t="s">
        <v>285</v>
      </c>
      <c r="G4" s="176" t="s">
        <v>284</v>
      </c>
      <c r="H4" s="175" t="s">
        <v>4</v>
      </c>
      <c r="I4" s="127" t="s">
        <v>254</v>
      </c>
    </row>
    <row r="5" spans="1:9" ht="11.25" customHeight="1">
      <c r="A5" s="156"/>
      <c r="B5" s="167" t="s">
        <v>1045</v>
      </c>
      <c r="C5" s="167" t="s">
        <v>1045</v>
      </c>
      <c r="D5" s="167" t="s">
        <v>1045</v>
      </c>
      <c r="E5" s="167" t="s">
        <v>1045</v>
      </c>
      <c r="F5" s="167" t="s">
        <v>837</v>
      </c>
      <c r="G5" s="167" t="s">
        <v>837</v>
      </c>
      <c r="H5" s="167" t="s">
        <v>837</v>
      </c>
      <c r="I5" s="127" t="s">
        <v>315</v>
      </c>
    </row>
    <row r="6" spans="1:9">
      <c r="A6" s="168" t="s">
        <v>666</v>
      </c>
      <c r="B6" s="168"/>
      <c r="C6" s="168"/>
      <c r="D6" s="168"/>
      <c r="E6" s="168"/>
      <c r="F6" s="168"/>
      <c r="G6" s="168"/>
      <c r="H6" s="168"/>
      <c r="I6" s="168"/>
    </row>
    <row r="7" spans="1:9">
      <c r="A7" s="168" t="s">
        <v>667</v>
      </c>
      <c r="B7" s="168"/>
      <c r="C7" s="168"/>
      <c r="D7" s="168"/>
      <c r="E7" s="168"/>
      <c r="F7" s="168"/>
      <c r="G7" s="168"/>
      <c r="H7" s="168"/>
      <c r="I7" s="168"/>
    </row>
    <row r="8" spans="1:9">
      <c r="A8" s="168" t="s">
        <v>668</v>
      </c>
      <c r="B8" s="627">
        <v>436.09597583314377</v>
      </c>
      <c r="C8" s="627">
        <v>435.64502646605519</v>
      </c>
      <c r="D8" s="627">
        <v>436.90293785846023</v>
      </c>
      <c r="E8" s="627">
        <v>436.67758342808042</v>
      </c>
      <c r="F8" s="627">
        <v>436.45</v>
      </c>
      <c r="G8" s="627">
        <v>436.45</v>
      </c>
      <c r="H8" s="630">
        <v>434.54</v>
      </c>
      <c r="I8" s="625">
        <v>0.8</v>
      </c>
    </row>
    <row r="9" spans="1:9">
      <c r="A9" s="168" t="s">
        <v>669</v>
      </c>
      <c r="B9" s="631">
        <v>254.52</v>
      </c>
      <c r="C9" s="631">
        <v>254.74</v>
      </c>
      <c r="D9" s="631">
        <v>247.1</v>
      </c>
      <c r="E9" s="631">
        <v>246.46</v>
      </c>
      <c r="F9" s="631">
        <v>234.13</v>
      </c>
      <c r="G9" s="631">
        <v>234.13</v>
      </c>
      <c r="H9" s="631">
        <v>233.03</v>
      </c>
      <c r="I9" s="626">
        <v>10.8</v>
      </c>
    </row>
    <row r="10" spans="1:9">
      <c r="A10" s="168"/>
      <c r="B10" s="631"/>
      <c r="C10" s="631"/>
      <c r="D10" s="631"/>
      <c r="E10" s="631"/>
      <c r="F10" s="631"/>
      <c r="G10" s="631"/>
      <c r="H10" s="631"/>
      <c r="I10" s="626"/>
    </row>
    <row r="11" spans="1:9">
      <c r="A11" s="168" t="s">
        <v>670</v>
      </c>
      <c r="B11" s="631"/>
      <c r="C11" s="631"/>
      <c r="D11" s="631"/>
      <c r="E11" s="631"/>
      <c r="F11" s="631"/>
      <c r="G11" s="631"/>
      <c r="H11" s="631"/>
      <c r="I11" s="626"/>
    </row>
    <row r="12" spans="1:9">
      <c r="A12" s="168" t="s">
        <v>671</v>
      </c>
      <c r="B12" s="631">
        <v>386.32</v>
      </c>
      <c r="C12" s="631">
        <v>386.38</v>
      </c>
      <c r="D12" s="631">
        <v>386.5</v>
      </c>
      <c r="E12" s="631">
        <v>385.78</v>
      </c>
      <c r="F12" s="631">
        <v>384.27</v>
      </c>
      <c r="G12" s="631">
        <v>374.32</v>
      </c>
      <c r="H12" s="631">
        <v>375.84</v>
      </c>
      <c r="I12" s="626">
        <v>1.9</v>
      </c>
    </row>
    <row r="13" spans="1:9">
      <c r="A13" s="168" t="s">
        <v>672</v>
      </c>
      <c r="B13" s="631">
        <v>375.52</v>
      </c>
      <c r="C13" s="631">
        <v>378.14</v>
      </c>
      <c r="D13" s="631">
        <v>377.13</v>
      </c>
      <c r="E13" s="631">
        <v>376.64</v>
      </c>
      <c r="F13" s="631">
        <v>375.61</v>
      </c>
      <c r="G13" s="631">
        <v>364.21</v>
      </c>
      <c r="H13" s="631">
        <v>366.82</v>
      </c>
      <c r="I13" s="626">
        <v>1.4</v>
      </c>
    </row>
    <row r="14" spans="1:9">
      <c r="A14" s="168"/>
      <c r="B14" s="631"/>
      <c r="C14" s="631"/>
      <c r="D14" s="631"/>
      <c r="E14" s="631"/>
      <c r="F14" s="631"/>
      <c r="G14" s="631"/>
      <c r="H14" s="631"/>
      <c r="I14" s="632"/>
    </row>
    <row r="15" spans="1:9">
      <c r="A15" s="168" t="s">
        <v>673</v>
      </c>
      <c r="B15" s="631"/>
      <c r="C15" s="631"/>
      <c r="D15" s="631"/>
      <c r="E15" s="631"/>
      <c r="F15" s="631"/>
      <c r="G15" s="631"/>
      <c r="H15" s="631"/>
      <c r="I15" s="626"/>
    </row>
    <row r="16" spans="1:9">
      <c r="A16" s="551" t="s">
        <v>674</v>
      </c>
      <c r="B16" s="631">
        <v>209.59</v>
      </c>
      <c r="C16" s="631">
        <v>206.67</v>
      </c>
      <c r="D16" s="631">
        <v>206.42</v>
      </c>
      <c r="E16" s="631">
        <v>203.42</v>
      </c>
      <c r="F16" s="631">
        <v>203.37</v>
      </c>
      <c r="G16" s="631">
        <v>201.89</v>
      </c>
      <c r="H16" s="631">
        <v>198.17</v>
      </c>
      <c r="I16" s="626">
        <v>5.9</v>
      </c>
    </row>
    <row r="17" spans="1:9">
      <c r="A17" s="551" t="s">
        <v>675</v>
      </c>
      <c r="B17" s="631" t="s">
        <v>270</v>
      </c>
      <c r="C17" s="631" t="s">
        <v>270</v>
      </c>
      <c r="D17" s="631" t="s">
        <v>270</v>
      </c>
      <c r="E17" s="631" t="s">
        <v>270</v>
      </c>
      <c r="F17" s="631" t="s">
        <v>270</v>
      </c>
      <c r="G17" s="631" t="s">
        <v>270</v>
      </c>
      <c r="H17" s="631" t="s">
        <v>270</v>
      </c>
      <c r="I17" s="626" t="s">
        <v>270</v>
      </c>
    </row>
    <row r="18" spans="1:9">
      <c r="A18" s="168"/>
      <c r="B18" s="631"/>
      <c r="C18" s="631"/>
      <c r="D18" s="631"/>
      <c r="E18" s="631"/>
      <c r="F18" s="631"/>
      <c r="G18" s="631"/>
      <c r="H18" s="631"/>
      <c r="I18" s="626"/>
    </row>
    <row r="19" spans="1:9">
      <c r="A19" s="168" t="s">
        <v>676</v>
      </c>
      <c r="B19" s="631"/>
      <c r="C19" s="631"/>
      <c r="D19" s="631"/>
      <c r="E19" s="631"/>
      <c r="F19" s="631"/>
      <c r="G19" s="631"/>
      <c r="H19" s="631"/>
      <c r="I19" s="626"/>
    </row>
    <row r="20" spans="1:9">
      <c r="A20" s="168" t="s">
        <v>677</v>
      </c>
      <c r="B20" s="631">
        <v>301.83999999999997</v>
      </c>
      <c r="C20" s="631">
        <v>300.24</v>
      </c>
      <c r="D20" s="631">
        <v>291.7</v>
      </c>
      <c r="E20" s="631">
        <v>336.48</v>
      </c>
      <c r="F20" s="631">
        <v>340.8</v>
      </c>
      <c r="G20" s="631">
        <v>288.77</v>
      </c>
      <c r="H20" s="631">
        <v>302.77</v>
      </c>
      <c r="I20" s="626">
        <v>-5.5</v>
      </c>
    </row>
    <row r="21" spans="1:9">
      <c r="A21" s="168" t="s">
        <v>678</v>
      </c>
      <c r="B21" s="631">
        <v>157.56</v>
      </c>
      <c r="C21" s="631">
        <v>155.65</v>
      </c>
      <c r="D21" s="631">
        <v>139.44</v>
      </c>
      <c r="E21" s="631">
        <v>134.58000000000001</v>
      </c>
      <c r="F21" s="631">
        <v>134.4</v>
      </c>
      <c r="G21" s="631">
        <v>135.91999999999999</v>
      </c>
      <c r="H21" s="631">
        <v>162.11000000000001</v>
      </c>
      <c r="I21" s="626">
        <v>-7.6</v>
      </c>
    </row>
    <row r="22" spans="1:9">
      <c r="A22" s="168"/>
      <c r="B22" s="631"/>
      <c r="C22" s="631"/>
      <c r="D22" s="631"/>
      <c r="E22" s="631"/>
      <c r="F22" s="631"/>
      <c r="G22" s="631"/>
      <c r="H22" s="631"/>
      <c r="I22" s="626"/>
    </row>
    <row r="23" spans="1:9">
      <c r="A23" s="168" t="s">
        <v>679</v>
      </c>
      <c r="B23" s="631"/>
      <c r="C23" s="631"/>
      <c r="D23" s="631"/>
      <c r="E23" s="631"/>
      <c r="F23" s="631"/>
      <c r="G23" s="631"/>
      <c r="H23" s="631"/>
      <c r="I23" s="626"/>
    </row>
    <row r="24" spans="1:9">
      <c r="A24" s="168" t="s">
        <v>680</v>
      </c>
      <c r="B24" s="631"/>
      <c r="C24" s="631"/>
      <c r="D24" s="631"/>
      <c r="E24" s="631"/>
      <c r="F24" s="631"/>
      <c r="G24" s="631"/>
      <c r="H24" s="631"/>
      <c r="I24" s="626"/>
    </row>
    <row r="25" spans="1:9">
      <c r="A25" s="168" t="s">
        <v>681</v>
      </c>
      <c r="B25" s="631">
        <v>323.07181644587661</v>
      </c>
      <c r="C25" s="631">
        <v>323.28759398496243</v>
      </c>
      <c r="D25" s="631">
        <v>305.61918188327968</v>
      </c>
      <c r="E25" s="631">
        <v>316.87444056570001</v>
      </c>
      <c r="F25" s="631">
        <v>343.98</v>
      </c>
      <c r="G25" s="631">
        <v>322.63</v>
      </c>
      <c r="H25" s="631">
        <v>292.25</v>
      </c>
      <c r="I25" s="626">
        <v>15.6</v>
      </c>
    </row>
    <row r="26" spans="1:9">
      <c r="A26" s="168" t="s">
        <v>682</v>
      </c>
      <c r="B26" s="631">
        <v>248.93</v>
      </c>
      <c r="C26" s="631">
        <v>251.07</v>
      </c>
      <c r="D26" s="631">
        <v>251.07</v>
      </c>
      <c r="E26" s="631">
        <v>258.04000000000002</v>
      </c>
      <c r="F26" s="631">
        <v>254.48</v>
      </c>
      <c r="G26" s="631">
        <v>248.23</v>
      </c>
      <c r="H26" s="631">
        <v>218.06</v>
      </c>
      <c r="I26" s="626">
        <v>21.5</v>
      </c>
    </row>
    <row r="27" spans="1:9">
      <c r="A27" s="168" t="s">
        <v>683</v>
      </c>
      <c r="B27" s="631">
        <v>362.75</v>
      </c>
      <c r="C27" s="631">
        <v>383.34</v>
      </c>
      <c r="D27" s="631">
        <v>360.44</v>
      </c>
      <c r="E27" s="631">
        <v>379.69</v>
      </c>
      <c r="F27" s="631">
        <v>439.45</v>
      </c>
      <c r="G27" s="631">
        <v>399.83</v>
      </c>
      <c r="H27" s="631">
        <v>378.43</v>
      </c>
      <c r="I27" s="626">
        <v>-1.7</v>
      </c>
    </row>
    <row r="28" spans="1:9">
      <c r="A28" s="168"/>
      <c r="B28" s="631"/>
      <c r="C28" s="631"/>
      <c r="D28" s="631"/>
      <c r="E28" s="631"/>
      <c r="F28" s="631"/>
      <c r="G28" s="631"/>
      <c r="H28" s="631"/>
      <c r="I28" s="626"/>
    </row>
    <row r="29" spans="1:9">
      <c r="A29" s="168" t="s">
        <v>684</v>
      </c>
      <c r="B29" s="631"/>
      <c r="C29" s="631"/>
      <c r="D29" s="631"/>
      <c r="E29" s="631"/>
      <c r="F29" s="631"/>
      <c r="G29" s="631"/>
      <c r="H29" s="631"/>
      <c r="I29" s="626"/>
    </row>
    <row r="30" spans="1:9">
      <c r="A30" s="168" t="s">
        <v>685</v>
      </c>
      <c r="B30" s="631"/>
      <c r="C30" s="631"/>
      <c r="D30" s="631"/>
      <c r="E30" s="631"/>
      <c r="F30" s="631"/>
      <c r="G30" s="631"/>
      <c r="H30" s="631"/>
      <c r="I30" s="626"/>
    </row>
    <row r="31" spans="1:9">
      <c r="A31" s="168" t="s">
        <v>686</v>
      </c>
      <c r="B31" s="631">
        <v>81.319999999999993</v>
      </c>
      <c r="C31" s="631">
        <v>82.55</v>
      </c>
      <c r="D31" s="631">
        <v>82.04</v>
      </c>
      <c r="E31" s="631">
        <v>82.04</v>
      </c>
      <c r="F31" s="631">
        <v>85.1</v>
      </c>
      <c r="G31" s="631">
        <v>84.61</v>
      </c>
      <c r="H31" s="631">
        <v>85.38</v>
      </c>
      <c r="I31" s="626">
        <v>-1.5</v>
      </c>
    </row>
    <row r="32" spans="1:9">
      <c r="A32" s="168" t="s">
        <v>687</v>
      </c>
      <c r="B32" s="631">
        <v>31.85</v>
      </c>
      <c r="C32" s="631">
        <v>41.02</v>
      </c>
      <c r="D32" s="631">
        <v>42.88</v>
      </c>
      <c r="E32" s="631">
        <v>44.18</v>
      </c>
      <c r="F32" s="631">
        <v>44.43</v>
      </c>
      <c r="G32" s="631">
        <v>43.52</v>
      </c>
      <c r="H32" s="631">
        <v>29.05</v>
      </c>
      <c r="I32" s="626">
        <v>21.5</v>
      </c>
    </row>
    <row r="33" spans="1:9">
      <c r="A33" s="168" t="s">
        <v>688</v>
      </c>
      <c r="B33" s="631">
        <v>133.84</v>
      </c>
      <c r="C33" s="631">
        <v>133.84</v>
      </c>
      <c r="D33" s="631">
        <v>133.84</v>
      </c>
      <c r="E33" s="631">
        <v>136.34</v>
      </c>
      <c r="F33" s="631">
        <v>143.84</v>
      </c>
      <c r="G33" s="631">
        <v>142.24</v>
      </c>
      <c r="H33" s="631">
        <v>135.16</v>
      </c>
      <c r="I33" s="626">
        <v>0</v>
      </c>
    </row>
    <row r="34" spans="1:9">
      <c r="A34" s="168"/>
      <c r="B34" s="631"/>
      <c r="C34" s="631"/>
      <c r="D34" s="631"/>
      <c r="E34" s="631"/>
      <c r="F34" s="631"/>
      <c r="G34" s="631"/>
      <c r="H34" s="631"/>
      <c r="I34" s="626"/>
    </row>
    <row r="35" spans="1:9">
      <c r="A35" s="168" t="s">
        <v>689</v>
      </c>
      <c r="B35" s="631"/>
      <c r="C35" s="631"/>
      <c r="D35" s="631"/>
      <c r="E35" s="631"/>
      <c r="F35" s="631"/>
      <c r="G35" s="631"/>
      <c r="H35" s="631"/>
      <c r="I35" s="626"/>
    </row>
    <row r="36" spans="1:9">
      <c r="A36" s="168" t="s">
        <v>690</v>
      </c>
      <c r="B36" s="631">
        <v>8.07</v>
      </c>
      <c r="C36" s="631">
        <v>9.39</v>
      </c>
      <c r="D36" s="631">
        <v>8.01</v>
      </c>
      <c r="E36" s="631">
        <v>10.11</v>
      </c>
      <c r="F36" s="631">
        <v>10.63</v>
      </c>
      <c r="G36" s="631">
        <v>10.56</v>
      </c>
      <c r="H36" s="631">
        <v>8.09</v>
      </c>
      <c r="I36" s="626">
        <v>1.4</v>
      </c>
    </row>
    <row r="37" spans="1:9" ht="3" customHeight="1" thickBot="1">
      <c r="A37" s="156"/>
      <c r="B37" s="184"/>
      <c r="C37" s="184"/>
      <c r="D37" s="184"/>
      <c r="E37" s="184"/>
      <c r="F37" s="184"/>
      <c r="G37" s="184"/>
      <c r="H37" s="184"/>
      <c r="I37" s="184"/>
    </row>
    <row r="38" spans="1:9">
      <c r="A38" s="180"/>
      <c r="B38" s="180"/>
      <c r="C38" s="180"/>
      <c r="D38" s="180"/>
      <c r="E38" s="180"/>
      <c r="F38" s="180"/>
      <c r="G38" s="180"/>
      <c r="H38" s="180"/>
      <c r="I38" s="180"/>
    </row>
    <row r="39" spans="1:9">
      <c r="A39" s="168"/>
      <c r="B39" s="694"/>
      <c r="C39" s="168"/>
      <c r="D39" s="168"/>
      <c r="E39" s="168"/>
      <c r="F39" s="168"/>
      <c r="G39" s="168"/>
      <c r="H39" s="168"/>
      <c r="I39" s="168"/>
    </row>
    <row r="40" spans="1:9">
      <c r="A40" s="168"/>
      <c r="B40" s="178"/>
      <c r="C40" s="178"/>
      <c r="D40" s="178"/>
      <c r="E40" s="178"/>
      <c r="F40" s="178"/>
      <c r="G40" s="178"/>
      <c r="H40" s="376"/>
      <c r="I40" s="178"/>
    </row>
    <row r="41" spans="1:9">
      <c r="A41" s="168"/>
      <c r="B41" s="376"/>
      <c r="C41" s="376"/>
      <c r="D41" s="376"/>
      <c r="E41" s="376"/>
      <c r="F41" s="376"/>
      <c r="G41" s="376"/>
      <c r="H41" s="376"/>
      <c r="I41" s="111"/>
    </row>
    <row r="42" spans="1:9">
      <c r="A42" s="168"/>
      <c r="B42" s="178"/>
      <c r="C42" s="178"/>
      <c r="D42" s="178"/>
      <c r="E42" s="178"/>
      <c r="F42" s="178"/>
      <c r="G42" s="178"/>
      <c r="H42" s="376"/>
      <c r="I42" s="111"/>
    </row>
    <row r="43" spans="1:9">
      <c r="A43" s="168"/>
      <c r="B43" s="178"/>
      <c r="C43" s="178"/>
      <c r="D43" s="178"/>
      <c r="E43" s="178"/>
      <c r="F43" s="178"/>
      <c r="G43" s="178"/>
      <c r="H43" s="376"/>
      <c r="I43" s="111"/>
    </row>
    <row r="44" spans="1:9">
      <c r="A44" s="168"/>
      <c r="B44" s="178"/>
      <c r="C44" s="178"/>
      <c r="D44" s="178"/>
      <c r="E44" s="178"/>
      <c r="F44" s="178"/>
      <c r="G44" s="178"/>
      <c r="H44" s="376"/>
      <c r="I44" s="111"/>
    </row>
    <row r="45" spans="1:9">
      <c r="A45" s="168"/>
      <c r="B45" s="376"/>
      <c r="C45" s="376"/>
      <c r="D45" s="376"/>
      <c r="E45" s="376"/>
      <c r="F45" s="376"/>
      <c r="G45" s="376"/>
      <c r="H45" s="376"/>
      <c r="I45" s="111"/>
    </row>
    <row r="46" spans="1:9" ht="10.15" customHeight="1">
      <c r="A46" s="168"/>
      <c r="B46" s="376"/>
      <c r="C46" s="376"/>
      <c r="D46" s="376"/>
      <c r="E46" s="376"/>
      <c r="F46" s="376"/>
      <c r="G46" s="376"/>
      <c r="H46" s="376"/>
      <c r="I46" s="111"/>
    </row>
  </sheetData>
  <mergeCells count="2">
    <mergeCell ref="A1:I1"/>
    <mergeCell ref="B3:G3"/>
  </mergeCells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Normal="100" workbookViewId="0">
      <selection activeCell="M21" sqref="M21"/>
    </sheetView>
  </sheetViews>
  <sheetFormatPr defaultRowHeight="11.1" customHeight="1"/>
  <cols>
    <col min="1" max="1" width="36.5703125" style="1" customWidth="1"/>
    <col min="2" max="9" width="7.5703125" style="1" customWidth="1"/>
    <col min="10" max="16384" width="9.140625" style="1"/>
  </cols>
  <sheetData>
    <row r="1" spans="1:10" ht="12" customHeight="1">
      <c r="A1" s="771" t="s">
        <v>962</v>
      </c>
      <c r="B1" s="771"/>
      <c r="C1" s="771"/>
      <c r="D1" s="771"/>
      <c r="E1" s="771"/>
      <c r="F1" s="771"/>
      <c r="G1" s="771"/>
      <c r="H1" s="771"/>
      <c r="I1" s="771"/>
    </row>
    <row r="3" spans="1:10" ht="11.1" customHeight="1">
      <c r="A3" s="215" t="s">
        <v>623</v>
      </c>
      <c r="B3" s="168"/>
      <c r="C3" s="168"/>
      <c r="D3" s="168"/>
      <c r="E3" s="168"/>
      <c r="F3" s="168"/>
      <c r="G3" s="168"/>
      <c r="H3" s="168"/>
      <c r="I3" s="168"/>
    </row>
    <row r="4" spans="1:10" ht="12.75" customHeight="1">
      <c r="A4" s="215" t="s">
        <v>624</v>
      </c>
      <c r="B4" s="168"/>
      <c r="C4" s="168"/>
      <c r="D4" s="168"/>
      <c r="E4" s="168"/>
      <c r="F4" s="168"/>
      <c r="G4" s="168"/>
      <c r="H4" s="168"/>
      <c r="I4" s="168"/>
    </row>
    <row r="5" spans="1:10" ht="11.1" customHeight="1">
      <c r="A5" s="168"/>
      <c r="B5" s="168"/>
      <c r="C5" s="168"/>
      <c r="D5" s="168"/>
      <c r="E5" s="168"/>
      <c r="F5" s="168"/>
      <c r="G5" s="168"/>
      <c r="H5" s="168"/>
      <c r="I5" s="216" t="s">
        <v>242</v>
      </c>
      <c r="J5" s="3"/>
    </row>
    <row r="6" spans="1:10" ht="11.1" customHeight="1" thickBot="1">
      <c r="A6" s="168"/>
      <c r="B6" s="770" t="s">
        <v>243</v>
      </c>
      <c r="C6" s="770"/>
      <c r="D6" s="770"/>
      <c r="E6" s="770"/>
      <c r="F6" s="770"/>
      <c r="G6" s="770"/>
      <c r="H6" s="770"/>
      <c r="I6" s="770"/>
      <c r="J6" s="3"/>
    </row>
    <row r="7" spans="1:10" ht="11.1" customHeight="1">
      <c r="A7" s="156"/>
      <c r="B7" s="278" t="s">
        <v>1234</v>
      </c>
      <c r="C7" s="279" t="s">
        <v>1138</v>
      </c>
      <c r="D7" s="278" t="s">
        <v>1010</v>
      </c>
      <c r="E7" s="279" t="s">
        <v>964</v>
      </c>
      <c r="F7" s="278" t="s">
        <v>867</v>
      </c>
      <c r="G7" s="279" t="s">
        <v>842</v>
      </c>
      <c r="H7" s="278" t="s">
        <v>809</v>
      </c>
      <c r="I7" s="280" t="s">
        <v>781</v>
      </c>
    </row>
    <row r="8" spans="1:10" ht="11.1" customHeight="1">
      <c r="A8" s="168"/>
      <c r="B8" s="256"/>
      <c r="C8" s="256"/>
      <c r="D8" s="256"/>
      <c r="E8" s="256"/>
      <c r="F8" s="256"/>
      <c r="G8" s="256"/>
      <c r="H8" s="256"/>
      <c r="I8" s="256"/>
    </row>
    <row r="9" spans="1:10" ht="11.1" customHeight="1">
      <c r="A9" s="168" t="s">
        <v>244</v>
      </c>
      <c r="B9" s="281">
        <v>29073.901000000002</v>
      </c>
      <c r="C9" s="281">
        <v>28830.553</v>
      </c>
      <c r="D9" s="281">
        <v>28721.367999999999</v>
      </c>
      <c r="E9" s="281">
        <v>28328.642</v>
      </c>
      <c r="F9" s="281">
        <v>28475.429</v>
      </c>
      <c r="G9" s="281">
        <v>28257.105</v>
      </c>
      <c r="H9" s="281">
        <v>27991.403999999999</v>
      </c>
      <c r="I9" s="281">
        <v>27775.925999999999</v>
      </c>
    </row>
    <row r="10" spans="1:10" ht="11.1" customHeight="1">
      <c r="A10" s="168" t="s">
        <v>245</v>
      </c>
      <c r="B10" s="281">
        <v>995.66800000000001</v>
      </c>
      <c r="C10" s="281">
        <v>990.33500000000004</v>
      </c>
      <c r="D10" s="281">
        <v>985.61500000000001</v>
      </c>
      <c r="E10" s="281">
        <v>976.26</v>
      </c>
      <c r="F10" s="281">
        <v>970.25900000000001</v>
      </c>
      <c r="G10" s="281">
        <v>964.78800000000001</v>
      </c>
      <c r="H10" s="281">
        <v>962.11699999999996</v>
      </c>
      <c r="I10" s="281">
        <v>960.39499999999998</v>
      </c>
    </row>
    <row r="11" spans="1:10" ht="11.1" customHeight="1">
      <c r="A11" s="168" t="s">
        <v>246</v>
      </c>
      <c r="B11" s="281">
        <v>8415.74</v>
      </c>
      <c r="C11" s="281">
        <v>8403.3770000000004</v>
      </c>
      <c r="D11" s="281">
        <v>8395.8929999999982</v>
      </c>
      <c r="E11" s="281">
        <v>8393.0139999999974</v>
      </c>
      <c r="F11" s="281">
        <v>8392.1190000000006</v>
      </c>
      <c r="G11" s="281">
        <v>8388.3109999999979</v>
      </c>
      <c r="H11" s="281">
        <v>8380.9560000000001</v>
      </c>
      <c r="I11" s="281">
        <v>8448.5620000000017</v>
      </c>
    </row>
    <row r="12" spans="1:10" ht="11.1" customHeight="1">
      <c r="A12" s="168" t="s">
        <v>319</v>
      </c>
      <c r="B12" s="281">
        <v>7970.3620000000001</v>
      </c>
      <c r="C12" s="281">
        <v>7885.0739999999996</v>
      </c>
      <c r="D12" s="281">
        <v>7887.78</v>
      </c>
      <c r="E12" s="281">
        <v>7876.5</v>
      </c>
      <c r="F12" s="281">
        <v>7475.4960000000001</v>
      </c>
      <c r="G12" s="281">
        <v>7412.5950000000003</v>
      </c>
      <c r="H12" s="281">
        <v>7149.777</v>
      </c>
      <c r="I12" s="281">
        <v>7152.7280000000001</v>
      </c>
    </row>
    <row r="13" spans="1:10" ht="11.1" customHeight="1">
      <c r="A13" s="168" t="s">
        <v>406</v>
      </c>
      <c r="B13" s="281">
        <v>21563.972000000002</v>
      </c>
      <c r="C13" s="281">
        <v>21568.605</v>
      </c>
      <c r="D13" s="281">
        <v>20661.089</v>
      </c>
      <c r="E13" s="281">
        <v>20549.686000000002</v>
      </c>
      <c r="F13" s="281">
        <v>20606.506000000001</v>
      </c>
      <c r="G13" s="281">
        <v>20104.483</v>
      </c>
      <c r="H13" s="281">
        <v>19446.234</v>
      </c>
      <c r="I13" s="281">
        <v>19012.761999999999</v>
      </c>
    </row>
    <row r="14" spans="1:10" ht="11.1" customHeight="1">
      <c r="A14" s="168" t="s">
        <v>407</v>
      </c>
      <c r="B14" s="281">
        <v>22710.482</v>
      </c>
      <c r="C14" s="281">
        <v>22573.008000000002</v>
      </c>
      <c r="D14" s="281">
        <v>21878.576000000001</v>
      </c>
      <c r="E14" s="281">
        <v>21617.063999999998</v>
      </c>
      <c r="F14" s="281">
        <v>21553.916000000001</v>
      </c>
      <c r="G14" s="281">
        <v>21080.728999999999</v>
      </c>
      <c r="H14" s="281">
        <v>20189.580000000002</v>
      </c>
      <c r="I14" s="281">
        <v>20147.41</v>
      </c>
    </row>
    <row r="15" spans="1:10" ht="7.5" customHeight="1">
      <c r="A15" s="168" t="s">
        <v>408</v>
      </c>
      <c r="B15" s="281">
        <v>45414.927000000003</v>
      </c>
      <c r="C15" s="281">
        <v>45217.673000000003</v>
      </c>
      <c r="D15" s="281">
        <v>44882.499000000003</v>
      </c>
      <c r="E15" s="281">
        <v>44613.171000000002</v>
      </c>
      <c r="F15" s="281">
        <v>44469.457999999999</v>
      </c>
      <c r="G15" s="281">
        <v>44148.803999999996</v>
      </c>
      <c r="H15" s="281">
        <v>43843.94</v>
      </c>
      <c r="I15" s="281">
        <v>43308.737999999998</v>
      </c>
    </row>
    <row r="16" spans="1:10" ht="11.1" customHeight="1" thickBot="1">
      <c r="A16" s="156"/>
      <c r="B16" s="260"/>
      <c r="C16" s="282"/>
      <c r="D16" s="260"/>
      <c r="E16" s="260"/>
      <c r="F16" s="260"/>
      <c r="G16" s="260"/>
      <c r="H16" s="260"/>
      <c r="I16" s="260"/>
    </row>
    <row r="17" spans="1:10" ht="11.1" customHeight="1">
      <c r="A17" s="180"/>
      <c r="B17" s="180"/>
      <c r="C17" s="168"/>
      <c r="D17" s="180"/>
      <c r="E17" s="180"/>
      <c r="F17" s="180"/>
      <c r="G17" s="180"/>
      <c r="H17" s="180"/>
      <c r="I17" s="180"/>
    </row>
    <row r="18" spans="1:10" ht="11.1" customHeight="1">
      <c r="A18" s="215" t="s">
        <v>247</v>
      </c>
      <c r="B18" s="168"/>
      <c r="C18" s="168"/>
      <c r="D18" s="168"/>
      <c r="E18" s="168"/>
      <c r="F18" s="168"/>
      <c r="G18" s="168"/>
      <c r="H18" s="168"/>
      <c r="I18" s="168"/>
    </row>
    <row r="19" spans="1:10" ht="11.1" customHeight="1">
      <c r="A19" s="215" t="s">
        <v>624</v>
      </c>
      <c r="B19" s="168"/>
      <c r="C19" s="168"/>
      <c r="D19" s="168"/>
      <c r="E19" s="168"/>
      <c r="F19" s="168"/>
      <c r="G19" s="168"/>
      <c r="H19" s="168"/>
      <c r="I19" s="168"/>
    </row>
    <row r="20" spans="1:10" ht="11.1" customHeight="1">
      <c r="A20" s="168"/>
      <c r="B20" s="168"/>
      <c r="C20" s="168"/>
      <c r="D20" s="168"/>
      <c r="E20" s="168"/>
      <c r="F20" s="168"/>
      <c r="G20" s="156"/>
      <c r="H20" s="168"/>
      <c r="I20" s="216" t="s">
        <v>248</v>
      </c>
      <c r="J20" s="3"/>
    </row>
    <row r="21" spans="1:10" ht="11.1" customHeight="1" thickBot="1">
      <c r="A21" s="156"/>
      <c r="B21" s="770" t="s">
        <v>243</v>
      </c>
      <c r="C21" s="770"/>
      <c r="D21" s="770"/>
      <c r="E21" s="770"/>
      <c r="F21" s="770"/>
      <c r="G21" s="770"/>
      <c r="H21" s="770"/>
      <c r="I21" s="770"/>
      <c r="J21" s="3"/>
    </row>
    <row r="22" spans="1:10" ht="11.1" customHeight="1">
      <c r="A22" s="168"/>
      <c r="B22" s="278" t="s">
        <v>1234</v>
      </c>
      <c r="C22" s="279" t="s">
        <v>1138</v>
      </c>
      <c r="D22" s="278" t="s">
        <v>1010</v>
      </c>
      <c r="E22" s="279" t="s">
        <v>964</v>
      </c>
      <c r="F22" s="278" t="s">
        <v>867</v>
      </c>
      <c r="G22" s="279" t="s">
        <v>842</v>
      </c>
      <c r="H22" s="278" t="s">
        <v>809</v>
      </c>
      <c r="I22" s="280" t="s">
        <v>781</v>
      </c>
    </row>
    <row r="23" spans="1:10" ht="11.1" customHeight="1">
      <c r="A23" s="168"/>
      <c r="B23" s="256"/>
      <c r="C23" s="256"/>
      <c r="D23" s="256"/>
      <c r="E23" s="256"/>
      <c r="F23" s="256"/>
      <c r="G23" s="256"/>
      <c r="H23" s="256"/>
      <c r="I23" s="256"/>
    </row>
    <row r="24" spans="1:10" ht="11.1" customHeight="1">
      <c r="A24" s="168" t="s">
        <v>244</v>
      </c>
      <c r="B24" s="177">
        <v>2.1</v>
      </c>
      <c r="C24" s="177">
        <v>2</v>
      </c>
      <c r="D24" s="177">
        <v>2.6</v>
      </c>
      <c r="E24" s="177">
        <v>2</v>
      </c>
      <c r="F24" s="177">
        <v>2.4</v>
      </c>
      <c r="G24" s="177">
        <v>3</v>
      </c>
      <c r="H24" s="177">
        <v>2</v>
      </c>
      <c r="I24" s="177">
        <v>1.1000000000000001</v>
      </c>
    </row>
    <row r="25" spans="1:10" ht="11.1" customHeight="1">
      <c r="A25" s="168" t="s">
        <v>245</v>
      </c>
      <c r="B25" s="177">
        <v>2.6</v>
      </c>
      <c r="C25" s="177">
        <v>2.6</v>
      </c>
      <c r="D25" s="177">
        <v>2.4</v>
      </c>
      <c r="E25" s="177">
        <v>1.7</v>
      </c>
      <c r="F25" s="177">
        <v>1.1000000000000001</v>
      </c>
      <c r="G25" s="177">
        <v>0.8</v>
      </c>
      <c r="H25" s="177">
        <v>1.1000000000000001</v>
      </c>
      <c r="I25" s="177">
        <v>2.4</v>
      </c>
    </row>
    <row r="26" spans="1:10" ht="11.1" customHeight="1">
      <c r="A26" s="168" t="s">
        <v>246</v>
      </c>
      <c r="B26" s="177">
        <v>0.3</v>
      </c>
      <c r="C26" s="177">
        <v>0.2</v>
      </c>
      <c r="D26" s="177">
        <v>0.2</v>
      </c>
      <c r="E26" s="177">
        <v>-0.7</v>
      </c>
      <c r="F26" s="177">
        <v>-0.4</v>
      </c>
      <c r="G26" s="177">
        <v>0</v>
      </c>
      <c r="H26" s="177">
        <v>0.2</v>
      </c>
      <c r="I26" s="177">
        <v>0.7</v>
      </c>
    </row>
    <row r="27" spans="1:10" ht="11.1" customHeight="1">
      <c r="A27" s="168" t="s">
        <v>319</v>
      </c>
      <c r="B27" s="177">
        <v>6.6</v>
      </c>
      <c r="C27" s="177">
        <v>6.4</v>
      </c>
      <c r="D27" s="177">
        <v>10.3</v>
      </c>
      <c r="E27" s="177">
        <v>10.1</v>
      </c>
      <c r="F27" s="177">
        <v>7.4</v>
      </c>
      <c r="G27" s="177">
        <v>5.8</v>
      </c>
      <c r="H27" s="177">
        <v>0.2</v>
      </c>
      <c r="I27" s="177">
        <v>-1.1000000000000001</v>
      </c>
    </row>
    <row r="28" spans="1:10" ht="11.1" customHeight="1">
      <c r="A28" s="168" t="s">
        <v>406</v>
      </c>
      <c r="B28" s="177">
        <v>4.5999999999999996</v>
      </c>
      <c r="C28" s="177">
        <v>7.3</v>
      </c>
      <c r="D28" s="177">
        <v>6.2</v>
      </c>
      <c r="E28" s="177">
        <v>8.1</v>
      </c>
      <c r="F28" s="177">
        <v>10.1</v>
      </c>
      <c r="G28" s="177">
        <v>6.8</v>
      </c>
      <c r="H28" s="177">
        <v>5.5</v>
      </c>
      <c r="I28" s="177">
        <v>1.8</v>
      </c>
    </row>
    <row r="29" spans="1:10" ht="10.5" customHeight="1">
      <c r="A29" s="168" t="s">
        <v>407</v>
      </c>
      <c r="B29" s="177">
        <v>5.4</v>
      </c>
      <c r="C29" s="177">
        <v>7.1</v>
      </c>
      <c r="D29" s="177">
        <v>8.4</v>
      </c>
      <c r="E29" s="177">
        <v>7.3</v>
      </c>
      <c r="F29" s="177">
        <v>9</v>
      </c>
      <c r="G29" s="177">
        <v>7.5</v>
      </c>
      <c r="H29" s="177">
        <v>3.7</v>
      </c>
      <c r="I29" s="177">
        <v>1.3</v>
      </c>
    </row>
    <row r="30" spans="1:10" ht="8.25" customHeight="1">
      <c r="A30" s="168" t="s">
        <v>408</v>
      </c>
      <c r="B30" s="177">
        <v>2.1</v>
      </c>
      <c r="C30" s="260">
        <v>2.4</v>
      </c>
      <c r="D30" s="177">
        <v>2.4</v>
      </c>
      <c r="E30" s="177">
        <v>3</v>
      </c>
      <c r="F30" s="260">
        <v>2.9</v>
      </c>
      <c r="G30" s="177">
        <v>2.4</v>
      </c>
      <c r="H30" s="177">
        <v>2</v>
      </c>
      <c r="I30" s="177">
        <v>0.9</v>
      </c>
    </row>
    <row r="31" spans="1:10" ht="5.25" customHeight="1" thickBot="1">
      <c r="A31" s="156"/>
      <c r="B31" s="156"/>
      <c r="C31" s="156"/>
      <c r="D31" s="156"/>
      <c r="E31" s="156"/>
      <c r="F31" s="156"/>
      <c r="G31" s="156"/>
      <c r="H31" s="156"/>
      <c r="I31" s="156"/>
    </row>
    <row r="32" spans="1:10" ht="11.1" customHeight="1">
      <c r="A32" s="180"/>
      <c r="B32" s="180"/>
      <c r="C32" s="180"/>
      <c r="D32" s="180"/>
      <c r="E32" s="180"/>
      <c r="F32" s="180"/>
      <c r="G32" s="180"/>
      <c r="H32" s="180"/>
      <c r="I32" s="180"/>
    </row>
    <row r="33" spans="1:10" ht="11.1" customHeight="1">
      <c r="A33" s="168"/>
      <c r="B33" s="168"/>
      <c r="C33" s="168"/>
      <c r="D33" s="168"/>
      <c r="E33" s="168"/>
      <c r="F33" s="168"/>
      <c r="G33" s="168"/>
      <c r="H33" s="168"/>
      <c r="I33" s="168"/>
    </row>
    <row r="34" spans="1:10" ht="11.1" customHeight="1">
      <c r="A34" s="215" t="s">
        <v>623</v>
      </c>
      <c r="B34" s="168"/>
      <c r="C34" s="168"/>
      <c r="D34" s="168"/>
      <c r="E34" s="168"/>
      <c r="F34" s="168"/>
      <c r="G34" s="168"/>
      <c r="H34" s="168"/>
      <c r="I34" s="168"/>
    </row>
    <row r="35" spans="1:10" ht="13.5" customHeight="1">
      <c r="A35" s="215" t="s">
        <v>422</v>
      </c>
      <c r="B35" s="168"/>
      <c r="C35" s="168"/>
      <c r="D35" s="168"/>
      <c r="E35" s="168"/>
      <c r="F35" s="168"/>
      <c r="G35" s="168"/>
      <c r="H35" s="168"/>
      <c r="I35" s="168"/>
    </row>
    <row r="36" spans="1:10" ht="11.1" customHeight="1">
      <c r="A36" s="168"/>
      <c r="B36" s="156"/>
      <c r="C36" s="168"/>
      <c r="D36" s="156"/>
      <c r="E36" s="168"/>
      <c r="F36" s="156"/>
      <c r="G36" s="156"/>
      <c r="H36" s="168"/>
      <c r="I36" s="184" t="s">
        <v>242</v>
      </c>
      <c r="J36" s="3"/>
    </row>
    <row r="37" spans="1:10" ht="11.1" customHeight="1" thickBot="1">
      <c r="A37" s="156"/>
      <c r="B37" s="770" t="s">
        <v>243</v>
      </c>
      <c r="C37" s="770"/>
      <c r="D37" s="770"/>
      <c r="E37" s="770"/>
      <c r="F37" s="770"/>
      <c r="G37" s="770"/>
      <c r="H37" s="770"/>
      <c r="I37" s="770"/>
      <c r="J37" s="3"/>
    </row>
    <row r="38" spans="1:10" ht="11.1" customHeight="1">
      <c r="A38" s="156"/>
      <c r="B38" s="278" t="s">
        <v>1234</v>
      </c>
      <c r="C38" s="279" t="s">
        <v>1138</v>
      </c>
      <c r="D38" s="278" t="s">
        <v>1010</v>
      </c>
      <c r="E38" s="279" t="s">
        <v>964</v>
      </c>
      <c r="F38" s="278" t="s">
        <v>867</v>
      </c>
      <c r="G38" s="279" t="s">
        <v>842</v>
      </c>
      <c r="H38" s="278" t="s">
        <v>809</v>
      </c>
      <c r="I38" s="280" t="s">
        <v>781</v>
      </c>
    </row>
    <row r="39" spans="1:10" ht="11.1" customHeight="1">
      <c r="A39" s="168"/>
      <c r="B39" s="256"/>
      <c r="C39" s="256"/>
      <c r="D39" s="256"/>
      <c r="E39" s="256"/>
      <c r="F39" s="256"/>
      <c r="G39" s="256"/>
      <c r="H39" s="256"/>
      <c r="I39" s="256"/>
    </row>
    <row r="40" spans="1:10" ht="11.1" customHeight="1">
      <c r="A40" s="168" t="s">
        <v>244</v>
      </c>
      <c r="B40" s="281">
        <v>31018.273000000001</v>
      </c>
      <c r="C40" s="281">
        <v>30822.053</v>
      </c>
      <c r="D40" s="281">
        <v>30612.252</v>
      </c>
      <c r="E40" s="281">
        <v>30122.907999999999</v>
      </c>
      <c r="F40" s="281">
        <v>30180.28</v>
      </c>
      <c r="G40" s="281">
        <v>29830.538</v>
      </c>
      <c r="H40" s="281">
        <v>29518.859</v>
      </c>
      <c r="I40" s="281">
        <v>29175.257000000001</v>
      </c>
    </row>
    <row r="41" spans="1:10" ht="11.1" customHeight="1">
      <c r="A41" s="168" t="s">
        <v>245</v>
      </c>
      <c r="B41" s="281">
        <v>996.98400000000038</v>
      </c>
      <c r="C41" s="281">
        <v>987.05299999999806</v>
      </c>
      <c r="D41" s="281">
        <v>978.85599999999795</v>
      </c>
      <c r="E41" s="281">
        <v>969.28100000000086</v>
      </c>
      <c r="F41" s="281">
        <v>960.85500000000138</v>
      </c>
      <c r="G41" s="281">
        <v>952.41299999999865</v>
      </c>
      <c r="H41" s="281">
        <v>944.79799999999886</v>
      </c>
      <c r="I41" s="281">
        <v>938.37099999999919</v>
      </c>
    </row>
    <row r="42" spans="1:10" ht="11.1" customHeight="1">
      <c r="A42" s="168" t="s">
        <v>246</v>
      </c>
      <c r="B42" s="281">
        <v>8559.98</v>
      </c>
      <c r="C42" s="281">
        <v>8550.5069999999996</v>
      </c>
      <c r="D42" s="281">
        <v>8516.1679999999997</v>
      </c>
      <c r="E42" s="281">
        <v>8466.3870000000006</v>
      </c>
      <c r="F42" s="281">
        <v>8401.2950000000001</v>
      </c>
      <c r="G42" s="281">
        <v>8439.5490000000009</v>
      </c>
      <c r="H42" s="281">
        <v>8361.9959999999992</v>
      </c>
      <c r="I42" s="281">
        <v>8302.9120000000003</v>
      </c>
    </row>
    <row r="43" spans="1:10" ht="11.1" customHeight="1">
      <c r="A43" s="168" t="s">
        <v>319</v>
      </c>
      <c r="B43" s="281">
        <v>8160.7259999999997</v>
      </c>
      <c r="C43" s="281">
        <v>8004.7250000000004</v>
      </c>
      <c r="D43" s="281">
        <v>7856.5590000000002</v>
      </c>
      <c r="E43" s="281">
        <v>8047.9539999999997</v>
      </c>
      <c r="F43" s="281">
        <v>7606.6610000000001</v>
      </c>
      <c r="G43" s="281">
        <v>7439.8220000000001</v>
      </c>
      <c r="H43" s="281">
        <v>7045.3869999999997</v>
      </c>
      <c r="I43" s="281">
        <v>7220.0050000000001</v>
      </c>
    </row>
    <row r="44" spans="1:10" ht="11.1" customHeight="1">
      <c r="A44" s="168" t="s">
        <v>406</v>
      </c>
      <c r="B44" s="281">
        <v>21641.708999999999</v>
      </c>
      <c r="C44" s="281">
        <v>21837.056</v>
      </c>
      <c r="D44" s="281">
        <v>20638.439999999999</v>
      </c>
      <c r="E44" s="281">
        <v>20466.23</v>
      </c>
      <c r="F44" s="281">
        <v>20297.771000000001</v>
      </c>
      <c r="G44" s="281">
        <v>19688.736000000001</v>
      </c>
      <c r="H44" s="281">
        <v>18737.841</v>
      </c>
      <c r="I44" s="281">
        <v>18150.307000000001</v>
      </c>
    </row>
    <row r="45" spans="1:10" ht="11.1" customHeight="1">
      <c r="A45" s="168" t="s">
        <v>407</v>
      </c>
      <c r="B45" s="281">
        <v>21238.681</v>
      </c>
      <c r="C45" s="281">
        <v>21146.371999999999</v>
      </c>
      <c r="D45" s="281">
        <v>20176.813999999998</v>
      </c>
      <c r="E45" s="281">
        <v>19976.578000000001</v>
      </c>
      <c r="F45" s="281">
        <v>19951.508999999998</v>
      </c>
      <c r="G45" s="281">
        <v>19236.322</v>
      </c>
      <c r="H45" s="281">
        <v>18036.201000000001</v>
      </c>
      <c r="I45" s="281">
        <v>17802.350999999999</v>
      </c>
    </row>
    <row r="46" spans="1:10" ht="10.5" customHeight="1">
      <c r="A46" s="168" t="s">
        <v>440</v>
      </c>
      <c r="B46" s="283">
        <v>49138.991000000009</v>
      </c>
      <c r="C46" s="281">
        <v>49055.021999999997</v>
      </c>
      <c r="D46" s="281">
        <v>48425.460999999996</v>
      </c>
      <c r="E46" s="281">
        <v>48096.181999999993</v>
      </c>
      <c r="F46" s="281">
        <v>47495.352999999996</v>
      </c>
      <c r="G46" s="281">
        <v>47114.736000000004</v>
      </c>
      <c r="H46" s="281">
        <v>46572.68</v>
      </c>
      <c r="I46" s="281">
        <v>45984.501000000004</v>
      </c>
    </row>
    <row r="47" spans="1:10" ht="6" customHeight="1" thickBot="1">
      <c r="A47" s="156"/>
      <c r="B47" s="156"/>
      <c r="C47" s="156"/>
      <c r="D47" s="156"/>
      <c r="E47" s="156"/>
      <c r="F47" s="156"/>
      <c r="G47" s="156"/>
      <c r="H47" s="156"/>
      <c r="I47" s="156"/>
    </row>
    <row r="48" spans="1:10" ht="11.1" customHeight="1">
      <c r="A48" s="180"/>
      <c r="B48" s="180"/>
      <c r="C48" s="180"/>
      <c r="D48" s="180"/>
      <c r="E48" s="180"/>
      <c r="F48" s="180"/>
      <c r="G48" s="180"/>
      <c r="H48" s="180"/>
      <c r="I48" s="180"/>
    </row>
    <row r="49" spans="1:10" ht="11.1" customHeight="1">
      <c r="A49" s="168"/>
      <c r="B49" s="168"/>
      <c r="C49" s="168"/>
      <c r="D49" s="168"/>
      <c r="E49" s="168"/>
      <c r="F49" s="168"/>
      <c r="G49" s="168"/>
      <c r="H49" s="168"/>
      <c r="I49" s="168"/>
    </row>
    <row r="50" spans="1:10" ht="11.1" customHeight="1">
      <c r="A50" s="215" t="s">
        <v>247</v>
      </c>
      <c r="B50" s="168"/>
      <c r="C50" s="168"/>
      <c r="D50" s="168"/>
      <c r="E50" s="168"/>
      <c r="F50" s="168"/>
      <c r="G50" s="168"/>
      <c r="H50" s="168"/>
      <c r="I50" s="168"/>
    </row>
    <row r="51" spans="1:10" ht="11.1" customHeight="1">
      <c r="A51" s="215" t="s">
        <v>422</v>
      </c>
      <c r="B51" s="168"/>
      <c r="C51" s="168"/>
      <c r="D51" s="168"/>
      <c r="E51" s="168"/>
      <c r="F51" s="168"/>
      <c r="G51" s="168"/>
      <c r="H51" s="168"/>
      <c r="I51" s="168"/>
    </row>
    <row r="52" spans="1:10" ht="11.1" customHeight="1">
      <c r="A52" s="168"/>
      <c r="B52" s="168"/>
      <c r="C52" s="156"/>
      <c r="D52" s="168"/>
      <c r="E52" s="168"/>
      <c r="F52" s="168"/>
      <c r="G52" s="168"/>
      <c r="H52" s="168"/>
      <c r="I52" s="216" t="s">
        <v>248</v>
      </c>
      <c r="J52" s="3"/>
    </row>
    <row r="53" spans="1:10" ht="11.1" customHeight="1" thickBot="1">
      <c r="A53" s="168"/>
      <c r="B53" s="770" t="s">
        <v>243</v>
      </c>
      <c r="C53" s="770"/>
      <c r="D53" s="770"/>
      <c r="E53" s="770"/>
      <c r="F53" s="770"/>
      <c r="G53" s="770"/>
      <c r="H53" s="770"/>
      <c r="I53" s="770"/>
      <c r="J53" s="3"/>
    </row>
    <row r="54" spans="1:10" ht="11.1" customHeight="1">
      <c r="A54" s="168"/>
      <c r="B54" s="278" t="s">
        <v>1234</v>
      </c>
      <c r="C54" s="279" t="s">
        <v>1138</v>
      </c>
      <c r="D54" s="278" t="s">
        <v>1010</v>
      </c>
      <c r="E54" s="279" t="s">
        <v>964</v>
      </c>
      <c r="F54" s="278" t="s">
        <v>867</v>
      </c>
      <c r="G54" s="279" t="s">
        <v>842</v>
      </c>
      <c r="H54" s="278" t="s">
        <v>809</v>
      </c>
      <c r="I54" s="280" t="s">
        <v>781</v>
      </c>
    </row>
    <row r="55" spans="1:10" ht="11.1" customHeight="1">
      <c r="A55" s="168"/>
      <c r="B55" s="256"/>
      <c r="C55" s="256"/>
      <c r="D55" s="256"/>
      <c r="E55" s="256"/>
      <c r="F55" s="256"/>
      <c r="G55" s="256"/>
      <c r="H55" s="256"/>
      <c r="I55" s="256"/>
    </row>
    <row r="56" spans="1:10" ht="11.1" customHeight="1">
      <c r="A56" s="168" t="s">
        <v>244</v>
      </c>
      <c r="B56" s="177">
        <v>2.8</v>
      </c>
      <c r="C56" s="177">
        <v>3.3</v>
      </c>
      <c r="D56" s="177">
        <v>3.7</v>
      </c>
      <c r="E56" s="177">
        <v>3.2</v>
      </c>
      <c r="F56" s="177">
        <v>3.9</v>
      </c>
      <c r="G56" s="177">
        <v>4</v>
      </c>
      <c r="H56" s="177">
        <v>3</v>
      </c>
      <c r="I56" s="177">
        <v>2.1</v>
      </c>
    </row>
    <row r="57" spans="1:10" ht="11.1" customHeight="1">
      <c r="A57" s="168" t="s">
        <v>245</v>
      </c>
      <c r="B57" s="177">
        <v>3.8</v>
      </c>
      <c r="C57" s="177">
        <v>3.6</v>
      </c>
      <c r="D57" s="177">
        <v>3.6</v>
      </c>
      <c r="E57" s="177">
        <v>3.3</v>
      </c>
      <c r="F57" s="177">
        <v>3</v>
      </c>
      <c r="G57" s="177">
        <v>2.6</v>
      </c>
      <c r="H57" s="177">
        <v>2.4</v>
      </c>
      <c r="I57" s="177">
        <v>2.7</v>
      </c>
    </row>
    <row r="58" spans="1:10" ht="11.1" customHeight="1">
      <c r="A58" s="168" t="s">
        <v>246</v>
      </c>
      <c r="B58" s="177">
        <v>1.9</v>
      </c>
      <c r="C58" s="177">
        <v>1.3</v>
      </c>
      <c r="D58" s="177">
        <v>1.8</v>
      </c>
      <c r="E58" s="177">
        <v>2</v>
      </c>
      <c r="F58" s="177">
        <v>1.7</v>
      </c>
      <c r="G58" s="177">
        <v>2.7</v>
      </c>
      <c r="H58" s="177">
        <v>2.2000000000000002</v>
      </c>
      <c r="I58" s="177">
        <v>1.6</v>
      </c>
    </row>
    <row r="59" spans="1:10" ht="11.1" customHeight="1">
      <c r="A59" s="168" t="s">
        <v>319</v>
      </c>
      <c r="B59" s="177">
        <v>7.3</v>
      </c>
      <c r="C59" s="177">
        <v>7.6</v>
      </c>
      <c r="D59" s="177">
        <v>11.5</v>
      </c>
      <c r="E59" s="177">
        <v>11.5</v>
      </c>
      <c r="F59" s="177">
        <v>8.5</v>
      </c>
      <c r="G59" s="177">
        <v>5.3</v>
      </c>
      <c r="H59" s="177">
        <v>-0.2</v>
      </c>
      <c r="I59" s="177">
        <v>-1.1000000000000001</v>
      </c>
    </row>
    <row r="60" spans="1:10" ht="11.1" customHeight="1">
      <c r="A60" s="168" t="s">
        <v>406</v>
      </c>
      <c r="B60" s="177">
        <v>6.6</v>
      </c>
      <c r="C60" s="177">
        <v>10.9</v>
      </c>
      <c r="D60" s="177">
        <v>10.1</v>
      </c>
      <c r="E60" s="177">
        <v>12.8</v>
      </c>
      <c r="F60" s="177">
        <v>13.7</v>
      </c>
      <c r="G60" s="177">
        <v>7.3</v>
      </c>
      <c r="H60" s="177">
        <v>2.9</v>
      </c>
      <c r="I60" s="177">
        <v>-1.2</v>
      </c>
    </row>
    <row r="61" spans="1:10" ht="11.1" customHeight="1">
      <c r="A61" s="168" t="s">
        <v>407</v>
      </c>
      <c r="B61" s="177">
        <v>6.5</v>
      </c>
      <c r="C61" s="177">
        <v>9.9</v>
      </c>
      <c r="D61" s="177">
        <v>11.9</v>
      </c>
      <c r="E61" s="177">
        <v>12.2</v>
      </c>
      <c r="F61" s="177">
        <v>15.4</v>
      </c>
      <c r="G61" s="177">
        <v>8</v>
      </c>
      <c r="H61" s="177">
        <v>0.9</v>
      </c>
      <c r="I61" s="177">
        <v>-3.9</v>
      </c>
    </row>
    <row r="62" spans="1:10" ht="9" customHeight="1">
      <c r="A62" s="168" t="s">
        <v>440</v>
      </c>
      <c r="B62" s="260">
        <v>3.5</v>
      </c>
      <c r="C62" s="177">
        <v>4.0999999999999996</v>
      </c>
      <c r="D62" s="177">
        <v>4</v>
      </c>
      <c r="E62" s="177">
        <v>4.5999999999999996</v>
      </c>
      <c r="F62" s="177">
        <v>3.7</v>
      </c>
      <c r="G62" s="177">
        <v>3.7</v>
      </c>
      <c r="H62" s="177">
        <v>3.1</v>
      </c>
      <c r="I62" s="177">
        <v>2.6</v>
      </c>
    </row>
    <row r="63" spans="1:10" ht="6" customHeight="1" thickBot="1">
      <c r="A63" s="156"/>
      <c r="B63" s="156"/>
      <c r="C63" s="156"/>
      <c r="D63" s="156"/>
      <c r="E63" s="156"/>
      <c r="F63" s="156"/>
      <c r="G63" s="156"/>
      <c r="H63" s="214"/>
      <c r="I63" s="214"/>
    </row>
    <row r="64" spans="1:10" ht="9" customHeight="1">
      <c r="A64" s="180" t="s">
        <v>409</v>
      </c>
      <c r="B64" s="180"/>
      <c r="C64" s="180"/>
      <c r="D64" s="180"/>
      <c r="E64" s="180"/>
      <c r="F64" s="180"/>
      <c r="G64" s="180"/>
      <c r="H64" s="156"/>
      <c r="I64" s="156"/>
    </row>
    <row r="65" spans="1:9" ht="11.1" customHeight="1">
      <c r="A65" s="168" t="s">
        <v>625</v>
      </c>
      <c r="B65" s="168"/>
      <c r="C65" s="168"/>
      <c r="D65" s="168"/>
      <c r="E65" s="168"/>
      <c r="F65" s="168"/>
      <c r="G65" s="168"/>
      <c r="H65" s="168"/>
      <c r="I65" s="168"/>
    </row>
    <row r="66" spans="1:9" ht="11.1" customHeight="1">
      <c r="A66" s="168" t="s">
        <v>410</v>
      </c>
      <c r="B66" s="168"/>
      <c r="C66" s="168"/>
      <c r="D66" s="168"/>
      <c r="E66" s="168"/>
      <c r="F66" s="168"/>
      <c r="G66" s="168"/>
      <c r="H66" s="168"/>
      <c r="I66" s="168"/>
    </row>
    <row r="67" spans="1:9" ht="11.1" customHeight="1">
      <c r="A67" s="168"/>
      <c r="B67" s="168"/>
      <c r="C67" s="168"/>
      <c r="D67" s="168"/>
      <c r="E67" s="168"/>
      <c r="F67" s="168"/>
      <c r="G67" s="168"/>
      <c r="H67" s="168"/>
      <c r="I67" s="168"/>
    </row>
    <row r="68" spans="1:9" ht="11.1" customHeight="1">
      <c r="A68" s="168"/>
      <c r="B68" s="168"/>
      <c r="C68" s="168"/>
      <c r="D68" s="168"/>
      <c r="E68" s="168"/>
      <c r="F68" s="168"/>
      <c r="G68" s="168"/>
      <c r="H68" s="168"/>
      <c r="I68" s="168"/>
    </row>
    <row r="69" spans="1:9" ht="11.1" customHeight="1">
      <c r="A69" s="168"/>
      <c r="B69" s="168"/>
      <c r="C69" s="168"/>
      <c r="D69" s="168"/>
      <c r="E69" s="168"/>
      <c r="F69" s="168"/>
      <c r="G69" s="168"/>
      <c r="H69" s="168"/>
      <c r="I69" s="168"/>
    </row>
    <row r="70" spans="1:9" ht="11.1" customHeight="1">
      <c r="A70" s="168"/>
      <c r="B70" s="168"/>
      <c r="C70" s="168"/>
      <c r="D70" s="168"/>
      <c r="E70" s="168"/>
      <c r="F70" s="168"/>
      <c r="G70" s="168"/>
      <c r="H70" s="168"/>
      <c r="I70" s="168"/>
    </row>
    <row r="71" spans="1:9" ht="11.1" customHeight="1">
      <c r="A71" s="168"/>
      <c r="B71" s="168"/>
      <c r="C71" s="168"/>
      <c r="D71" s="168"/>
      <c r="E71" s="168"/>
      <c r="F71" s="168"/>
      <c r="G71" s="168"/>
      <c r="H71" s="168"/>
      <c r="I71" s="168"/>
    </row>
    <row r="72" spans="1:9" ht="11.1" customHeight="1">
      <c r="A72" s="168"/>
      <c r="B72" s="168"/>
      <c r="C72" s="168"/>
      <c r="D72" s="168"/>
      <c r="E72" s="168"/>
      <c r="F72" s="168"/>
      <c r="G72" s="168"/>
      <c r="H72" s="168"/>
      <c r="I72" s="168"/>
    </row>
    <row r="73" spans="1:9" ht="11.1" customHeight="1">
      <c r="A73" s="168"/>
      <c r="B73" s="168"/>
      <c r="C73" s="168"/>
      <c r="D73" s="168"/>
      <c r="E73" s="168"/>
      <c r="F73" s="168"/>
      <c r="G73" s="168"/>
      <c r="H73" s="168"/>
      <c r="I73" s="168"/>
    </row>
    <row r="74" spans="1:9" ht="11.1" customHeight="1">
      <c r="A74" s="168"/>
      <c r="B74" s="168"/>
      <c r="C74" s="168"/>
      <c r="D74" s="168"/>
      <c r="E74" s="168"/>
      <c r="F74" s="168"/>
      <c r="G74" s="168"/>
      <c r="H74" s="168"/>
      <c r="I74" s="168"/>
    </row>
    <row r="75" spans="1:9" ht="11.1" customHeight="1">
      <c r="A75" s="168"/>
      <c r="B75" s="168"/>
      <c r="C75" s="168"/>
      <c r="D75" s="168"/>
      <c r="E75" s="168"/>
      <c r="F75" s="168"/>
      <c r="G75" s="168"/>
      <c r="H75" s="168"/>
      <c r="I75" s="168"/>
    </row>
  </sheetData>
  <mergeCells count="5">
    <mergeCell ref="B53:I53"/>
    <mergeCell ref="A1:I1"/>
    <mergeCell ref="B6:I6"/>
    <mergeCell ref="B21:I21"/>
    <mergeCell ref="B37:I37"/>
  </mergeCells>
  <phoneticPr fontId="1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Normal="100" workbookViewId="0">
      <selection activeCell="T7" sqref="T7"/>
    </sheetView>
  </sheetViews>
  <sheetFormatPr defaultColWidth="5.85546875" defaultRowHeight="9.75"/>
  <cols>
    <col min="1" max="1" width="9.28515625" style="43" customWidth="1"/>
    <col min="2" max="12" width="9.28515625" style="22" customWidth="1"/>
    <col min="13" max="16384" width="5.85546875" style="22"/>
  </cols>
  <sheetData>
    <row r="1" spans="1:12">
      <c r="A1" s="818" t="s">
        <v>6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</row>
    <row r="3" spans="1:12" ht="9" customHeight="1">
      <c r="A3" s="577"/>
      <c r="B3" s="577"/>
      <c r="C3" s="577"/>
      <c r="D3" s="577"/>
      <c r="E3" s="577"/>
      <c r="F3" s="577"/>
      <c r="G3" s="185"/>
      <c r="H3" s="185"/>
      <c r="I3" s="185"/>
      <c r="J3" s="185"/>
      <c r="K3" s="186"/>
      <c r="L3" s="186" t="s">
        <v>872</v>
      </c>
    </row>
    <row r="4" spans="1:12" ht="9" customHeight="1" thickBot="1">
      <c r="A4" s="824" t="s">
        <v>7</v>
      </c>
      <c r="B4" s="827" t="s">
        <v>330</v>
      </c>
      <c r="C4" s="827" t="s">
        <v>8</v>
      </c>
      <c r="D4" s="827"/>
      <c r="E4" s="827"/>
      <c r="F4" s="827"/>
      <c r="G4" s="827"/>
      <c r="H4" s="827"/>
      <c r="I4" s="827" t="s">
        <v>9</v>
      </c>
      <c r="J4" s="827"/>
      <c r="K4" s="827"/>
      <c r="L4" s="828"/>
    </row>
    <row r="5" spans="1:12" ht="9" customHeight="1" thickBot="1">
      <c r="A5" s="825"/>
      <c r="B5" s="819"/>
      <c r="C5" s="819" t="s">
        <v>10</v>
      </c>
      <c r="D5" s="819"/>
      <c r="E5" s="819"/>
      <c r="F5" s="819" t="s">
        <v>354</v>
      </c>
      <c r="G5" s="819" t="s">
        <v>142</v>
      </c>
      <c r="H5" s="819" t="s">
        <v>11</v>
      </c>
      <c r="I5" s="819" t="s">
        <v>430</v>
      </c>
      <c r="J5" s="819" t="s">
        <v>143</v>
      </c>
      <c r="K5" s="821" t="s">
        <v>431</v>
      </c>
      <c r="L5" s="822" t="s">
        <v>355</v>
      </c>
    </row>
    <row r="6" spans="1:12" ht="60" customHeight="1">
      <c r="A6" s="826"/>
      <c r="B6" s="820"/>
      <c r="C6" s="578" t="s">
        <v>274</v>
      </c>
      <c r="D6" s="579" t="s">
        <v>12</v>
      </c>
      <c r="E6" s="579" t="s">
        <v>144</v>
      </c>
      <c r="F6" s="820"/>
      <c r="G6" s="820"/>
      <c r="H6" s="820"/>
      <c r="I6" s="820"/>
      <c r="J6" s="820"/>
      <c r="K6" s="820"/>
      <c r="L6" s="823"/>
    </row>
    <row r="7" spans="1:12" ht="11.25">
      <c r="A7" s="577"/>
      <c r="B7" s="577"/>
      <c r="C7" s="577"/>
      <c r="D7" s="577"/>
      <c r="E7" s="577"/>
      <c r="F7" s="577"/>
      <c r="G7" s="577"/>
      <c r="H7" s="580"/>
      <c r="I7" s="580"/>
      <c r="J7" s="577"/>
      <c r="K7" s="577"/>
      <c r="L7" s="577"/>
    </row>
    <row r="8" spans="1:12" ht="13.9" customHeight="1">
      <c r="A8" s="187"/>
      <c r="B8" s="581" t="s">
        <v>13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13.9" customHeight="1">
      <c r="A9" s="695" t="s">
        <v>1247</v>
      </c>
      <c r="B9" s="188">
        <v>107.1</v>
      </c>
      <c r="C9" s="188">
        <v>107.8</v>
      </c>
      <c r="D9" s="188">
        <v>119.2</v>
      </c>
      <c r="E9" s="188">
        <v>106.5</v>
      </c>
      <c r="F9" s="188">
        <v>104</v>
      </c>
      <c r="G9" s="188">
        <v>102.7</v>
      </c>
      <c r="H9" s="188">
        <v>115.5</v>
      </c>
      <c r="I9" s="188">
        <v>91.9</v>
      </c>
      <c r="J9" s="188">
        <v>105.3</v>
      </c>
      <c r="K9" s="188">
        <v>119.3</v>
      </c>
      <c r="L9" s="188">
        <v>99.3</v>
      </c>
    </row>
    <row r="10" spans="1:12">
      <c r="A10" s="695" t="s">
        <v>1248</v>
      </c>
      <c r="B10" s="188">
        <v>106.3</v>
      </c>
      <c r="C10" s="188">
        <v>106</v>
      </c>
      <c r="D10" s="188">
        <v>116.5</v>
      </c>
      <c r="E10" s="188">
        <v>104.7</v>
      </c>
      <c r="F10" s="188">
        <v>102</v>
      </c>
      <c r="G10" s="188">
        <v>100.3</v>
      </c>
      <c r="H10" s="188">
        <v>120.7</v>
      </c>
      <c r="I10" s="188">
        <v>96.8</v>
      </c>
      <c r="J10" s="188">
        <v>103.1</v>
      </c>
      <c r="K10" s="188">
        <v>125.9</v>
      </c>
      <c r="L10" s="188">
        <v>98.8</v>
      </c>
    </row>
    <row r="11" spans="1:12" ht="13.9" customHeight="1">
      <c r="A11" s="695" t="s">
        <v>1249</v>
      </c>
      <c r="B11" s="188">
        <v>108.8</v>
      </c>
      <c r="C11" s="188">
        <v>106.5</v>
      </c>
      <c r="D11" s="188">
        <v>114.2</v>
      </c>
      <c r="E11" s="188">
        <v>105.6</v>
      </c>
      <c r="F11" s="188">
        <v>103.1</v>
      </c>
      <c r="G11" s="188">
        <v>98.8</v>
      </c>
      <c r="H11" s="188">
        <v>132.80000000000001</v>
      </c>
      <c r="I11" s="188">
        <v>111.5</v>
      </c>
      <c r="J11" s="188">
        <v>103.3</v>
      </c>
      <c r="K11" s="188">
        <v>140</v>
      </c>
      <c r="L11" s="188">
        <v>97.4</v>
      </c>
    </row>
    <row r="12" spans="1:12" ht="13.9" customHeight="1">
      <c r="A12" s="695" t="s">
        <v>1250</v>
      </c>
      <c r="B12" s="188">
        <v>113.6</v>
      </c>
      <c r="C12" s="188">
        <v>105.9</v>
      </c>
      <c r="D12" s="188">
        <v>120.1</v>
      </c>
      <c r="E12" s="188">
        <v>104.3</v>
      </c>
      <c r="F12" s="188">
        <v>108.1</v>
      </c>
      <c r="G12" s="188">
        <v>115.3</v>
      </c>
      <c r="H12" s="188">
        <v>138</v>
      </c>
      <c r="I12" s="188">
        <v>107.1</v>
      </c>
      <c r="J12" s="188">
        <v>108</v>
      </c>
      <c r="K12" s="188">
        <v>146.4</v>
      </c>
      <c r="L12" s="188">
        <v>99.7</v>
      </c>
    </row>
    <row r="13" spans="1:12" ht="13.9" customHeight="1">
      <c r="A13" s="695" t="s">
        <v>1251</v>
      </c>
      <c r="B13" s="188">
        <v>106.9</v>
      </c>
      <c r="C13" s="188">
        <v>104.2</v>
      </c>
      <c r="D13" s="188">
        <v>119.1</v>
      </c>
      <c r="E13" s="188">
        <v>102.4</v>
      </c>
      <c r="F13" s="188">
        <v>102.6</v>
      </c>
      <c r="G13" s="188">
        <v>104.6</v>
      </c>
      <c r="H13" s="188">
        <v>122.4</v>
      </c>
      <c r="I13" s="188">
        <v>96.4</v>
      </c>
      <c r="J13" s="188">
        <v>103.6</v>
      </c>
      <c r="K13" s="188">
        <v>126.7</v>
      </c>
      <c r="L13" s="188">
        <v>99.2</v>
      </c>
    </row>
    <row r="14" spans="1:12" ht="13.9" customHeight="1">
      <c r="A14" s="695" t="s">
        <v>1252</v>
      </c>
      <c r="B14" s="188">
        <v>105.9</v>
      </c>
      <c r="C14" s="188">
        <v>105.7</v>
      </c>
      <c r="D14" s="188">
        <v>118.5</v>
      </c>
      <c r="E14" s="188">
        <v>104.2</v>
      </c>
      <c r="F14" s="188">
        <v>104.3</v>
      </c>
      <c r="G14" s="188">
        <v>107.8</v>
      </c>
      <c r="H14" s="188">
        <v>108.1</v>
      </c>
      <c r="I14" s="188">
        <v>95.6</v>
      </c>
      <c r="J14" s="188">
        <v>105.2</v>
      </c>
      <c r="K14" s="188">
        <v>111.2</v>
      </c>
      <c r="L14" s="188">
        <v>97.3</v>
      </c>
    </row>
    <row r="15" spans="1:12">
      <c r="A15" s="695" t="s">
        <v>1253</v>
      </c>
      <c r="B15" s="188">
        <v>106.4</v>
      </c>
      <c r="C15" s="188">
        <v>106.5</v>
      </c>
      <c r="D15" s="188">
        <v>121.2</v>
      </c>
      <c r="E15" s="188">
        <v>104.7</v>
      </c>
      <c r="F15" s="188">
        <v>104.4</v>
      </c>
      <c r="G15" s="188">
        <v>107.8</v>
      </c>
      <c r="H15" s="188">
        <v>108.9</v>
      </c>
      <c r="I15" s="188">
        <v>85.8</v>
      </c>
      <c r="J15" s="188">
        <v>105.6</v>
      </c>
      <c r="K15" s="188">
        <v>112.8</v>
      </c>
      <c r="L15" s="188">
        <v>99.1</v>
      </c>
    </row>
    <row r="16" spans="1:12">
      <c r="A16" s="695" t="s">
        <v>1254</v>
      </c>
      <c r="B16" s="188">
        <v>104.5</v>
      </c>
      <c r="C16" s="188">
        <v>99.8</v>
      </c>
      <c r="D16" s="188">
        <v>121.1</v>
      </c>
      <c r="E16" s="188">
        <v>97.3</v>
      </c>
      <c r="F16" s="188">
        <v>103.6</v>
      </c>
      <c r="G16" s="188">
        <v>112.5</v>
      </c>
      <c r="H16" s="188">
        <v>108.4</v>
      </c>
      <c r="I16" s="188">
        <v>83.6</v>
      </c>
      <c r="J16" s="188">
        <v>103.6</v>
      </c>
      <c r="K16" s="188">
        <v>111.2</v>
      </c>
      <c r="L16" s="188">
        <v>101.8</v>
      </c>
    </row>
    <row r="17" spans="1:12">
      <c r="A17" s="695" t="s">
        <v>1255</v>
      </c>
      <c r="B17" s="188">
        <v>107.4</v>
      </c>
      <c r="C17" s="188">
        <v>105.9</v>
      </c>
      <c r="D17" s="188">
        <v>122.1</v>
      </c>
      <c r="E17" s="188">
        <v>104</v>
      </c>
      <c r="F17" s="188">
        <v>105.7</v>
      </c>
      <c r="G17" s="188">
        <v>111.6</v>
      </c>
      <c r="H17" s="188">
        <v>110.1</v>
      </c>
      <c r="I17" s="188">
        <v>99.9</v>
      </c>
      <c r="J17" s="188">
        <v>106.4</v>
      </c>
      <c r="K17" s="188">
        <v>113.9</v>
      </c>
      <c r="L17" s="188">
        <v>102.5</v>
      </c>
    </row>
    <row r="18" spans="1:12">
      <c r="A18" s="695" t="s">
        <v>1300</v>
      </c>
      <c r="B18" s="188">
        <v>105</v>
      </c>
      <c r="C18" s="188">
        <v>104.3</v>
      </c>
      <c r="D18" s="188">
        <v>120</v>
      </c>
      <c r="E18" s="188">
        <v>102.5</v>
      </c>
      <c r="F18" s="188">
        <v>103.8</v>
      </c>
      <c r="G18" s="188">
        <v>108.2</v>
      </c>
      <c r="H18" s="188">
        <v>105.9</v>
      </c>
      <c r="I18" s="188">
        <v>105</v>
      </c>
      <c r="J18" s="188">
        <v>104.3</v>
      </c>
      <c r="K18" s="188">
        <v>109.1</v>
      </c>
      <c r="L18" s="188">
        <v>102.5</v>
      </c>
    </row>
    <row r="19" spans="1:12">
      <c r="A19" s="695" t="s">
        <v>1256</v>
      </c>
      <c r="B19" s="188">
        <v>109.6</v>
      </c>
      <c r="C19" s="188">
        <v>108</v>
      </c>
      <c r="D19" s="188">
        <v>123.6</v>
      </c>
      <c r="E19" s="188">
        <v>106.2</v>
      </c>
      <c r="F19" s="188">
        <v>99.9</v>
      </c>
      <c r="G19" s="188">
        <v>107</v>
      </c>
      <c r="H19" s="188">
        <v>134</v>
      </c>
      <c r="I19" s="188">
        <v>92.1</v>
      </c>
      <c r="J19" s="188">
        <v>104</v>
      </c>
      <c r="K19" s="188">
        <v>143</v>
      </c>
      <c r="L19" s="189">
        <v>104</v>
      </c>
    </row>
    <row r="20" spans="1:12">
      <c r="A20" s="695" t="s">
        <v>1301</v>
      </c>
      <c r="B20" s="188">
        <v>106.3</v>
      </c>
      <c r="C20" s="188">
        <v>104.7</v>
      </c>
      <c r="D20" s="188">
        <v>118.5</v>
      </c>
      <c r="E20" s="188">
        <v>103.1</v>
      </c>
      <c r="F20" s="188">
        <v>98.6</v>
      </c>
      <c r="G20" s="188">
        <v>109.4</v>
      </c>
      <c r="H20" s="188">
        <v>121.6</v>
      </c>
      <c r="I20" s="189">
        <v>121.3</v>
      </c>
      <c r="J20" s="188">
        <v>102.5</v>
      </c>
      <c r="K20" s="188">
        <v>126.3</v>
      </c>
      <c r="L20" s="189">
        <v>101.7</v>
      </c>
    </row>
    <row r="21" spans="1:12">
      <c r="A21" s="695" t="s">
        <v>1302</v>
      </c>
      <c r="B21" s="188">
        <v>104.2</v>
      </c>
      <c r="C21" s="188">
        <v>106.3</v>
      </c>
      <c r="D21" s="189">
        <v>143.30000000000001</v>
      </c>
      <c r="E21" s="189">
        <v>102</v>
      </c>
      <c r="F21" s="188">
        <v>98.5</v>
      </c>
      <c r="G21" s="189">
        <v>106.9</v>
      </c>
      <c r="H21" s="188">
        <v>109.2</v>
      </c>
      <c r="I21" s="189">
        <v>106.4</v>
      </c>
      <c r="J21" s="188">
        <v>103</v>
      </c>
      <c r="K21" s="188">
        <v>111.2</v>
      </c>
      <c r="L21" s="189" t="s">
        <v>270</v>
      </c>
    </row>
    <row r="22" spans="1:12">
      <c r="A22" s="696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>
      <c r="A23" s="187"/>
      <c r="B23" s="697" t="s">
        <v>14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>
      <c r="A24" s="695" t="s">
        <v>1247</v>
      </c>
      <c r="B24" s="188">
        <v>5.0999999999999996</v>
      </c>
      <c r="C24" s="188">
        <v>7.2</v>
      </c>
      <c r="D24" s="188">
        <v>9</v>
      </c>
      <c r="E24" s="188">
        <v>7</v>
      </c>
      <c r="F24" s="188">
        <v>3.3</v>
      </c>
      <c r="G24" s="188">
        <v>6.9</v>
      </c>
      <c r="H24" s="188">
        <v>3.4</v>
      </c>
      <c r="I24" s="188">
        <v>-2.9</v>
      </c>
      <c r="J24" s="188">
        <v>5.5</v>
      </c>
      <c r="K24" s="188">
        <v>4.2</v>
      </c>
      <c r="L24" s="188">
        <v>-0.6</v>
      </c>
    </row>
    <row r="25" spans="1:12">
      <c r="A25" s="695" t="s">
        <v>1248</v>
      </c>
      <c r="B25" s="188">
        <v>-0.7</v>
      </c>
      <c r="C25" s="188">
        <v>-1.7</v>
      </c>
      <c r="D25" s="188">
        <v>-2.2999999999999998</v>
      </c>
      <c r="E25" s="188">
        <v>-1.6</v>
      </c>
      <c r="F25" s="188">
        <v>-1.9</v>
      </c>
      <c r="G25" s="188">
        <v>-2.4</v>
      </c>
      <c r="H25" s="188">
        <v>4.5</v>
      </c>
      <c r="I25" s="188">
        <v>5.3</v>
      </c>
      <c r="J25" s="188">
        <v>-2.1</v>
      </c>
      <c r="K25" s="188">
        <v>5.6</v>
      </c>
      <c r="L25" s="188">
        <v>-0.5</v>
      </c>
    </row>
    <row r="26" spans="1:12">
      <c r="A26" s="695" t="s">
        <v>1249</v>
      </c>
      <c r="B26" s="188">
        <v>2.2999999999999998</v>
      </c>
      <c r="C26" s="188">
        <v>0.5</v>
      </c>
      <c r="D26" s="188">
        <v>-2</v>
      </c>
      <c r="E26" s="188">
        <v>0.8</v>
      </c>
      <c r="F26" s="188">
        <v>1.1000000000000001</v>
      </c>
      <c r="G26" s="188">
        <v>-1.5</v>
      </c>
      <c r="H26" s="188">
        <v>10</v>
      </c>
      <c r="I26" s="188">
        <v>15.3</v>
      </c>
      <c r="J26" s="188">
        <v>0.2</v>
      </c>
      <c r="K26" s="188">
        <v>11.2</v>
      </c>
      <c r="L26" s="188">
        <v>-1.4</v>
      </c>
    </row>
    <row r="27" spans="1:12">
      <c r="A27" s="695" t="s">
        <v>1250</v>
      </c>
      <c r="B27" s="188">
        <v>4.5</v>
      </c>
      <c r="C27" s="188">
        <v>-0.5</v>
      </c>
      <c r="D27" s="188">
        <v>5.2</v>
      </c>
      <c r="E27" s="188">
        <v>-1.3</v>
      </c>
      <c r="F27" s="188">
        <v>4.9000000000000004</v>
      </c>
      <c r="G27" s="188">
        <v>16.8</v>
      </c>
      <c r="H27" s="188">
        <v>3.9</v>
      </c>
      <c r="I27" s="188">
        <v>-3.9</v>
      </c>
      <c r="J27" s="188">
        <v>4.5999999999999996</v>
      </c>
      <c r="K27" s="188">
        <v>4.5999999999999996</v>
      </c>
      <c r="L27" s="188">
        <v>2.4</v>
      </c>
    </row>
    <row r="28" spans="1:12">
      <c r="A28" s="695" t="s">
        <v>1251</v>
      </c>
      <c r="B28" s="188">
        <v>-5.9</v>
      </c>
      <c r="C28" s="188">
        <v>-1.7</v>
      </c>
      <c r="D28" s="188">
        <v>-0.9</v>
      </c>
      <c r="E28" s="188">
        <v>-1.8</v>
      </c>
      <c r="F28" s="188">
        <v>-5.0999999999999996</v>
      </c>
      <c r="G28" s="188">
        <v>-9.3000000000000007</v>
      </c>
      <c r="H28" s="188">
        <v>-11.3</v>
      </c>
      <c r="I28" s="188">
        <v>-10</v>
      </c>
      <c r="J28" s="188">
        <v>-4.0999999999999996</v>
      </c>
      <c r="K28" s="188">
        <v>-13.5</v>
      </c>
      <c r="L28" s="188">
        <v>-0.6</v>
      </c>
    </row>
    <row r="29" spans="1:12">
      <c r="A29" s="695" t="s">
        <v>1252</v>
      </c>
      <c r="B29" s="188">
        <v>-0.9</v>
      </c>
      <c r="C29" s="188">
        <v>1.4</v>
      </c>
      <c r="D29" s="188">
        <v>-0.5</v>
      </c>
      <c r="E29" s="188">
        <v>1.7</v>
      </c>
      <c r="F29" s="188">
        <v>1.6</v>
      </c>
      <c r="G29" s="188">
        <v>3</v>
      </c>
      <c r="H29" s="188">
        <v>-11.7</v>
      </c>
      <c r="I29" s="188">
        <v>-0.8</v>
      </c>
      <c r="J29" s="188">
        <v>1.6</v>
      </c>
      <c r="K29" s="188">
        <v>-12.2</v>
      </c>
      <c r="L29" s="188">
        <v>-1.9</v>
      </c>
    </row>
    <row r="30" spans="1:12">
      <c r="A30" s="695" t="s">
        <v>1253</v>
      </c>
      <c r="B30" s="188">
        <v>0.4</v>
      </c>
      <c r="C30" s="188">
        <v>0.7</v>
      </c>
      <c r="D30" s="188">
        <v>2.2999999999999998</v>
      </c>
      <c r="E30" s="188">
        <v>0.5</v>
      </c>
      <c r="F30" s="188">
        <v>0.1</v>
      </c>
      <c r="G30" s="188">
        <v>0</v>
      </c>
      <c r="H30" s="188">
        <v>0.7</v>
      </c>
      <c r="I30" s="188">
        <v>-10.3</v>
      </c>
      <c r="J30" s="188">
        <v>0.4</v>
      </c>
      <c r="K30" s="188">
        <v>1.4</v>
      </c>
      <c r="L30" s="188">
        <v>1.9</v>
      </c>
    </row>
    <row r="31" spans="1:12">
      <c r="A31" s="695" t="s">
        <v>1254</v>
      </c>
      <c r="B31" s="188">
        <v>-1.8</v>
      </c>
      <c r="C31" s="188">
        <v>-6.2</v>
      </c>
      <c r="D31" s="188">
        <v>-0.1</v>
      </c>
      <c r="E31" s="188">
        <v>-7.1</v>
      </c>
      <c r="F31" s="188">
        <v>-0.7</v>
      </c>
      <c r="G31" s="188">
        <v>4.3</v>
      </c>
      <c r="H31" s="188">
        <v>-0.4</v>
      </c>
      <c r="I31" s="188">
        <v>-2.5</v>
      </c>
      <c r="J31" s="188">
        <v>-1.9</v>
      </c>
      <c r="K31" s="188">
        <v>-1.4</v>
      </c>
      <c r="L31" s="188">
        <v>2.7</v>
      </c>
    </row>
    <row r="32" spans="1:12">
      <c r="A32" s="695" t="s">
        <v>1255</v>
      </c>
      <c r="B32" s="188">
        <v>2.8</v>
      </c>
      <c r="C32" s="188">
        <v>6.1</v>
      </c>
      <c r="D32" s="188">
        <v>0.9</v>
      </c>
      <c r="E32" s="188">
        <v>6.9</v>
      </c>
      <c r="F32" s="188">
        <v>2.1</v>
      </c>
      <c r="G32" s="188">
        <v>-0.8</v>
      </c>
      <c r="H32" s="188">
        <v>1.5</v>
      </c>
      <c r="I32" s="188">
        <v>19.5</v>
      </c>
      <c r="J32" s="188">
        <v>2.7</v>
      </c>
      <c r="K32" s="188">
        <v>2.4</v>
      </c>
      <c r="L32" s="188">
        <v>0.7</v>
      </c>
    </row>
    <row r="33" spans="1:12">
      <c r="A33" s="695" t="s">
        <v>1300</v>
      </c>
      <c r="B33" s="188">
        <v>-2.2999999999999998</v>
      </c>
      <c r="C33" s="188">
        <v>-1.5</v>
      </c>
      <c r="D33" s="188">
        <v>-1.7</v>
      </c>
      <c r="E33" s="188">
        <v>-1.5</v>
      </c>
      <c r="F33" s="188">
        <v>-1.8</v>
      </c>
      <c r="G33" s="188">
        <v>-3.1</v>
      </c>
      <c r="H33" s="188">
        <v>-3.8</v>
      </c>
      <c r="I33" s="188">
        <v>5.0999999999999996</v>
      </c>
      <c r="J33" s="188">
        <v>-2</v>
      </c>
      <c r="K33" s="188">
        <v>-4.2</v>
      </c>
      <c r="L33" s="188">
        <v>0</v>
      </c>
    </row>
    <row r="34" spans="1:12">
      <c r="A34" s="695" t="s">
        <v>1256</v>
      </c>
      <c r="B34" s="188">
        <v>4.4000000000000004</v>
      </c>
      <c r="C34" s="188">
        <v>3.6</v>
      </c>
      <c r="D34" s="188">
        <v>3</v>
      </c>
      <c r="E34" s="188">
        <v>3.6</v>
      </c>
      <c r="F34" s="188">
        <v>-3.7</v>
      </c>
      <c r="G34" s="188">
        <v>-1.1000000000000001</v>
      </c>
      <c r="H34" s="188">
        <v>26.5</v>
      </c>
      <c r="I34" s="188">
        <v>-12.3</v>
      </c>
      <c r="J34" s="188">
        <v>-0.2</v>
      </c>
      <c r="K34" s="188">
        <v>31.1</v>
      </c>
      <c r="L34" s="189">
        <v>1.4</v>
      </c>
    </row>
    <row r="35" spans="1:12">
      <c r="A35" s="695" t="s">
        <v>1301</v>
      </c>
      <c r="B35" s="188">
        <v>-3.1</v>
      </c>
      <c r="C35" s="188">
        <v>-3.1</v>
      </c>
      <c r="D35" s="188">
        <v>-4.0999999999999996</v>
      </c>
      <c r="E35" s="188">
        <v>-2.9</v>
      </c>
      <c r="F35" s="188">
        <v>-1.3</v>
      </c>
      <c r="G35" s="188">
        <v>2.2999999999999998</v>
      </c>
      <c r="H35" s="188">
        <v>-9.3000000000000007</v>
      </c>
      <c r="I35" s="189">
        <v>31.6</v>
      </c>
      <c r="J35" s="188">
        <v>-1.5</v>
      </c>
      <c r="K35" s="188">
        <v>-11.7</v>
      </c>
      <c r="L35" s="189">
        <v>-2.2000000000000002</v>
      </c>
    </row>
    <row r="36" spans="1:12">
      <c r="A36" s="695" t="s">
        <v>1302</v>
      </c>
      <c r="B36" s="188">
        <v>-1.9</v>
      </c>
      <c r="C36" s="188">
        <v>1.5</v>
      </c>
      <c r="D36" s="189">
        <v>21</v>
      </c>
      <c r="E36" s="189">
        <v>-1.1000000000000001</v>
      </c>
      <c r="F36" s="188">
        <v>-0.1</v>
      </c>
      <c r="G36" s="189">
        <v>-2.4</v>
      </c>
      <c r="H36" s="188">
        <v>-10.199999999999999</v>
      </c>
      <c r="I36" s="189">
        <v>-12.3</v>
      </c>
      <c r="J36" s="188">
        <v>0.5</v>
      </c>
      <c r="K36" s="188">
        <v>-11.9</v>
      </c>
      <c r="L36" s="189" t="s">
        <v>270</v>
      </c>
    </row>
    <row r="37" spans="1:12">
      <c r="A37" s="582"/>
      <c r="B37" s="582"/>
      <c r="C37" s="188"/>
      <c r="D37" s="188"/>
      <c r="E37" s="188"/>
      <c r="F37" s="188"/>
      <c r="G37" s="188"/>
      <c r="H37" s="188"/>
      <c r="I37" s="188"/>
      <c r="J37" s="188"/>
      <c r="K37" s="188"/>
      <c r="L37" s="188"/>
    </row>
    <row r="38" spans="1:12">
      <c r="A38" s="187"/>
      <c r="B38" s="698" t="s">
        <v>15</v>
      </c>
      <c r="C38" s="185"/>
      <c r="D38" s="188"/>
      <c r="E38" s="188"/>
      <c r="F38" s="188"/>
      <c r="G38" s="188"/>
      <c r="H38" s="188"/>
      <c r="I38" s="188"/>
      <c r="J38" s="188"/>
      <c r="K38" s="188"/>
      <c r="L38" s="188"/>
    </row>
    <row r="39" spans="1:12">
      <c r="A39" s="695" t="s">
        <v>1247</v>
      </c>
      <c r="B39" s="188">
        <v>6.5</v>
      </c>
      <c r="C39" s="188">
        <v>10.3</v>
      </c>
      <c r="D39" s="188">
        <v>21.9</v>
      </c>
      <c r="E39" s="188">
        <v>8.9</v>
      </c>
      <c r="F39" s="188">
        <v>5</v>
      </c>
      <c r="G39" s="188">
        <v>3.9</v>
      </c>
      <c r="H39" s="188">
        <v>4.3</v>
      </c>
      <c r="I39" s="188">
        <v>-10.9</v>
      </c>
      <c r="J39" s="188">
        <v>7.5</v>
      </c>
      <c r="K39" s="188">
        <v>3.2</v>
      </c>
      <c r="L39" s="188">
        <v>-0.4</v>
      </c>
    </row>
    <row r="40" spans="1:12">
      <c r="A40" s="695" t="s">
        <v>1248</v>
      </c>
      <c r="B40" s="188">
        <v>3.8</v>
      </c>
      <c r="C40" s="188">
        <v>6.8</v>
      </c>
      <c r="D40" s="188">
        <v>17.600000000000001</v>
      </c>
      <c r="E40" s="188">
        <v>5.6</v>
      </c>
      <c r="F40" s="188">
        <v>0.7</v>
      </c>
      <c r="G40" s="188">
        <v>-0.4</v>
      </c>
      <c r="H40" s="188">
        <v>7.2</v>
      </c>
      <c r="I40" s="188">
        <v>1.3</v>
      </c>
      <c r="J40" s="188">
        <v>2.9</v>
      </c>
      <c r="K40" s="188">
        <v>8.1999999999999993</v>
      </c>
      <c r="L40" s="188">
        <v>-0.4</v>
      </c>
    </row>
    <row r="41" spans="1:12">
      <c r="A41" s="695" t="s">
        <v>1249</v>
      </c>
      <c r="B41" s="188">
        <v>6.8</v>
      </c>
      <c r="C41" s="188">
        <v>8</v>
      </c>
      <c r="D41" s="188">
        <v>21.4</v>
      </c>
      <c r="E41" s="188">
        <v>6.5</v>
      </c>
      <c r="F41" s="188">
        <v>2.7</v>
      </c>
      <c r="G41" s="188">
        <v>1.4</v>
      </c>
      <c r="H41" s="188">
        <v>15.8</v>
      </c>
      <c r="I41" s="188">
        <v>13.3</v>
      </c>
      <c r="J41" s="188">
        <v>4.5999999999999996</v>
      </c>
      <c r="K41" s="188">
        <v>17.2</v>
      </c>
      <c r="L41" s="188">
        <v>-3.2</v>
      </c>
    </row>
    <row r="42" spans="1:12">
      <c r="A42" s="695" t="s">
        <v>1250</v>
      </c>
      <c r="B42" s="188">
        <v>10.1</v>
      </c>
      <c r="C42" s="188">
        <v>2.6</v>
      </c>
      <c r="D42" s="188">
        <v>16.899999999999999</v>
      </c>
      <c r="E42" s="188">
        <v>1</v>
      </c>
      <c r="F42" s="188">
        <v>9.6999999999999993</v>
      </c>
      <c r="G42" s="188">
        <v>19.600000000000001</v>
      </c>
      <c r="H42" s="188">
        <v>16.8</v>
      </c>
      <c r="I42" s="188">
        <v>7.6</v>
      </c>
      <c r="J42" s="188">
        <v>8.1</v>
      </c>
      <c r="K42" s="188">
        <v>19.8</v>
      </c>
      <c r="L42" s="188">
        <v>1.4</v>
      </c>
    </row>
    <row r="43" spans="1:12">
      <c r="A43" s="695" t="s">
        <v>1251</v>
      </c>
      <c r="B43" s="188">
        <v>3.4</v>
      </c>
      <c r="C43" s="188">
        <v>2.2000000000000002</v>
      </c>
      <c r="D43" s="188">
        <v>21</v>
      </c>
      <c r="E43" s="188">
        <v>0</v>
      </c>
      <c r="F43" s="188">
        <v>2.1</v>
      </c>
      <c r="G43" s="188">
        <v>6.1</v>
      </c>
      <c r="H43" s="188">
        <v>5.8</v>
      </c>
      <c r="I43" s="188">
        <v>-1.5</v>
      </c>
      <c r="J43" s="188">
        <v>2.9</v>
      </c>
      <c r="K43" s="188">
        <v>6.3</v>
      </c>
      <c r="L43" s="188">
        <v>2.1</v>
      </c>
    </row>
    <row r="44" spans="1:12">
      <c r="A44" s="695" t="s">
        <v>1252</v>
      </c>
      <c r="B44" s="188">
        <v>4.5999999999999996</v>
      </c>
      <c r="C44" s="188">
        <v>4.8</v>
      </c>
      <c r="D44" s="188">
        <v>17.2</v>
      </c>
      <c r="E44" s="188">
        <v>3.4</v>
      </c>
      <c r="F44" s="188">
        <v>5.9</v>
      </c>
      <c r="G44" s="188">
        <v>11.2</v>
      </c>
      <c r="H44" s="188">
        <v>-2.9</v>
      </c>
      <c r="I44" s="188">
        <v>-6.7</v>
      </c>
      <c r="J44" s="188">
        <v>6.2</v>
      </c>
      <c r="K44" s="188">
        <v>-2.2999999999999998</v>
      </c>
      <c r="L44" s="188">
        <v>-1.4</v>
      </c>
    </row>
    <row r="45" spans="1:12">
      <c r="A45" s="695" t="s">
        <v>1253</v>
      </c>
      <c r="B45" s="188">
        <v>3.1</v>
      </c>
      <c r="C45" s="188">
        <v>4.5999999999999996</v>
      </c>
      <c r="D45" s="188">
        <v>15.8</v>
      </c>
      <c r="E45" s="188">
        <v>3.2</v>
      </c>
      <c r="F45" s="188">
        <v>2.2000000000000002</v>
      </c>
      <c r="G45" s="188">
        <v>8.4</v>
      </c>
      <c r="H45" s="188">
        <v>-2.1</v>
      </c>
      <c r="I45" s="188">
        <v>-12.6</v>
      </c>
      <c r="J45" s="188">
        <v>4.3</v>
      </c>
      <c r="K45" s="188">
        <v>-1.6</v>
      </c>
      <c r="L45" s="188">
        <v>1</v>
      </c>
    </row>
    <row r="46" spans="1:12">
      <c r="A46" s="695" t="s">
        <v>1254</v>
      </c>
      <c r="B46" s="188">
        <v>-0.2</v>
      </c>
      <c r="C46" s="188">
        <v>-2.1</v>
      </c>
      <c r="D46" s="188">
        <v>11.7</v>
      </c>
      <c r="E46" s="188">
        <v>-3.9</v>
      </c>
      <c r="F46" s="188">
        <v>1.4</v>
      </c>
      <c r="G46" s="188">
        <v>7.1</v>
      </c>
      <c r="H46" s="188">
        <v>-5.3</v>
      </c>
      <c r="I46" s="188">
        <v>-14.5</v>
      </c>
      <c r="J46" s="188">
        <v>0.9</v>
      </c>
      <c r="K46" s="188">
        <v>-4.7</v>
      </c>
      <c r="L46" s="188">
        <v>5.2</v>
      </c>
    </row>
    <row r="47" spans="1:12">
      <c r="A47" s="695" t="s">
        <v>1255</v>
      </c>
      <c r="B47" s="188">
        <v>2.5</v>
      </c>
      <c r="C47" s="188">
        <v>4.0999999999999996</v>
      </c>
      <c r="D47" s="188">
        <v>8.3000000000000007</v>
      </c>
      <c r="E47" s="188">
        <v>3.5</v>
      </c>
      <c r="F47" s="188">
        <v>2.7</v>
      </c>
      <c r="G47" s="188">
        <v>10.8</v>
      </c>
      <c r="H47" s="188">
        <v>-6.7</v>
      </c>
      <c r="I47" s="188">
        <v>5.0999999999999996</v>
      </c>
      <c r="J47" s="188">
        <v>4.2</v>
      </c>
      <c r="K47" s="188">
        <v>-6</v>
      </c>
      <c r="L47" s="188">
        <v>0.2</v>
      </c>
    </row>
    <row r="48" spans="1:12">
      <c r="A48" s="695" t="s">
        <v>1300</v>
      </c>
      <c r="B48" s="188">
        <v>1.8</v>
      </c>
      <c r="C48" s="188">
        <v>2.2000000000000002</v>
      </c>
      <c r="D48" s="188">
        <v>5.2</v>
      </c>
      <c r="E48" s="188">
        <v>1.8</v>
      </c>
      <c r="F48" s="188">
        <v>2.1</v>
      </c>
      <c r="G48" s="188">
        <v>9.6</v>
      </c>
      <c r="H48" s="188">
        <v>-5.2</v>
      </c>
      <c r="I48" s="188">
        <v>12.7</v>
      </c>
      <c r="J48" s="188">
        <v>2.9</v>
      </c>
      <c r="K48" s="188">
        <v>-4.5999999999999996</v>
      </c>
      <c r="L48" s="188">
        <v>3.5</v>
      </c>
    </row>
    <row r="49" spans="1:12">
      <c r="A49" s="695" t="s">
        <v>1256</v>
      </c>
      <c r="B49" s="188">
        <v>2.5</v>
      </c>
      <c r="C49" s="188">
        <v>-1.2</v>
      </c>
      <c r="D49" s="188">
        <v>6.4</v>
      </c>
      <c r="E49" s="188">
        <v>-2.2000000000000002</v>
      </c>
      <c r="F49" s="188">
        <v>-2.9</v>
      </c>
      <c r="G49" s="188">
        <v>3.5</v>
      </c>
      <c r="H49" s="188">
        <v>18.399999999999999</v>
      </c>
      <c r="I49" s="188">
        <v>-0.3</v>
      </c>
      <c r="J49" s="188">
        <v>-1.2</v>
      </c>
      <c r="K49" s="188">
        <v>21.3</v>
      </c>
      <c r="L49" s="189">
        <v>5.4</v>
      </c>
    </row>
    <row r="50" spans="1:12">
      <c r="A50" s="695" t="s">
        <v>1301</v>
      </c>
      <c r="B50" s="188">
        <v>4.3</v>
      </c>
      <c r="C50" s="188">
        <v>4.2</v>
      </c>
      <c r="D50" s="188">
        <v>8.3000000000000007</v>
      </c>
      <c r="E50" s="188">
        <v>3.6</v>
      </c>
      <c r="F50" s="188">
        <v>-2.1</v>
      </c>
      <c r="G50" s="188">
        <v>13.9</v>
      </c>
      <c r="H50" s="188">
        <v>8.8000000000000007</v>
      </c>
      <c r="I50" s="189">
        <v>28.1</v>
      </c>
      <c r="J50" s="188">
        <v>2.7</v>
      </c>
      <c r="K50" s="188">
        <v>10.3</v>
      </c>
      <c r="L50" s="189">
        <v>1.8</v>
      </c>
    </row>
    <row r="51" spans="1:12">
      <c r="A51" s="695" t="s">
        <v>1302</v>
      </c>
      <c r="B51" s="188">
        <v>-2.7</v>
      </c>
      <c r="C51" s="188">
        <v>-1.4</v>
      </c>
      <c r="D51" s="189">
        <v>20.3</v>
      </c>
      <c r="E51" s="189">
        <v>-4.2</v>
      </c>
      <c r="F51" s="188">
        <v>-5.3</v>
      </c>
      <c r="G51" s="189">
        <v>4</v>
      </c>
      <c r="H51" s="188">
        <v>-5.5</v>
      </c>
      <c r="I51" s="189">
        <v>15.7</v>
      </c>
      <c r="J51" s="188">
        <v>-2.2000000000000002</v>
      </c>
      <c r="K51" s="188">
        <v>-6.7</v>
      </c>
      <c r="L51" s="189" t="s">
        <v>270</v>
      </c>
    </row>
    <row r="52" spans="1:12">
      <c r="A52" s="582"/>
      <c r="B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</row>
    <row r="53" spans="1:12">
      <c r="A53" s="187"/>
      <c r="B53" s="697" t="s">
        <v>16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</row>
    <row r="54" spans="1:12">
      <c r="A54" s="695" t="s">
        <v>1247</v>
      </c>
      <c r="B54" s="188">
        <v>2.2999999999999998</v>
      </c>
      <c r="C54" s="188">
        <v>2.2000000000000002</v>
      </c>
      <c r="D54" s="188">
        <v>6.6</v>
      </c>
      <c r="E54" s="188">
        <v>1.7</v>
      </c>
      <c r="F54" s="188">
        <v>0.6</v>
      </c>
      <c r="G54" s="188">
        <v>-0.9</v>
      </c>
      <c r="H54" s="188">
        <v>8</v>
      </c>
      <c r="I54" s="188">
        <v>-1.5</v>
      </c>
      <c r="J54" s="188">
        <v>1.1000000000000001</v>
      </c>
      <c r="K54" s="188">
        <v>9.1</v>
      </c>
      <c r="L54" s="188">
        <v>-0.5</v>
      </c>
    </row>
    <row r="55" spans="1:12">
      <c r="A55" s="695" t="s">
        <v>1248</v>
      </c>
      <c r="B55" s="188">
        <v>2.4</v>
      </c>
      <c r="C55" s="188">
        <v>3</v>
      </c>
      <c r="D55" s="188">
        <v>8.1999999999999993</v>
      </c>
      <c r="E55" s="188">
        <v>2.4</v>
      </c>
      <c r="F55" s="188">
        <v>0.6</v>
      </c>
      <c r="G55" s="188">
        <v>-1</v>
      </c>
      <c r="H55" s="188">
        <v>7.6</v>
      </c>
      <c r="I55" s="188">
        <v>-1.5</v>
      </c>
      <c r="J55" s="188">
        <v>1.4</v>
      </c>
      <c r="K55" s="188">
        <v>8.5</v>
      </c>
      <c r="L55" s="188">
        <v>-0.4</v>
      </c>
    </row>
    <row r="56" spans="1:12">
      <c r="A56" s="695" t="s">
        <v>1249</v>
      </c>
      <c r="B56" s="188">
        <v>3.2</v>
      </c>
      <c r="C56" s="188">
        <v>4.4000000000000004</v>
      </c>
      <c r="D56" s="188">
        <v>11</v>
      </c>
      <c r="E56" s="188">
        <v>3.6</v>
      </c>
      <c r="F56" s="188">
        <v>1</v>
      </c>
      <c r="G56" s="188">
        <v>-0.7</v>
      </c>
      <c r="H56" s="188">
        <v>8</v>
      </c>
      <c r="I56" s="188">
        <v>-0.3</v>
      </c>
      <c r="J56" s="188">
        <v>2.2000000000000002</v>
      </c>
      <c r="K56" s="188">
        <v>8.6999999999999993</v>
      </c>
      <c r="L56" s="188">
        <v>-0.7</v>
      </c>
    </row>
    <row r="57" spans="1:12">
      <c r="A57" s="695" t="s">
        <v>1250</v>
      </c>
      <c r="B57" s="188">
        <v>3.6</v>
      </c>
      <c r="C57" s="188">
        <v>4.2</v>
      </c>
      <c r="D57" s="188">
        <v>12.1</v>
      </c>
      <c r="E57" s="188">
        <v>3.2</v>
      </c>
      <c r="F57" s="188">
        <v>1.7</v>
      </c>
      <c r="G57" s="188">
        <v>1.1000000000000001</v>
      </c>
      <c r="H57" s="188">
        <v>7.9</v>
      </c>
      <c r="I57" s="188">
        <v>0.8</v>
      </c>
      <c r="J57" s="188">
        <v>2.7</v>
      </c>
      <c r="K57" s="188">
        <v>8.6</v>
      </c>
      <c r="L57" s="188">
        <v>-0.5</v>
      </c>
    </row>
    <row r="58" spans="1:12">
      <c r="A58" s="695" t="s">
        <v>1251</v>
      </c>
      <c r="B58" s="188">
        <v>3.7</v>
      </c>
      <c r="C58" s="188">
        <v>4.3</v>
      </c>
      <c r="D58" s="188">
        <v>14.1</v>
      </c>
      <c r="E58" s="188">
        <v>3.1</v>
      </c>
      <c r="F58" s="188">
        <v>1.8</v>
      </c>
      <c r="G58" s="188">
        <v>1.9</v>
      </c>
      <c r="H58" s="188">
        <v>7.6</v>
      </c>
      <c r="I58" s="188">
        <v>1.4</v>
      </c>
      <c r="J58" s="188">
        <v>2.9</v>
      </c>
      <c r="K58" s="188">
        <v>8.1999999999999993</v>
      </c>
      <c r="L58" s="188">
        <v>-0.1</v>
      </c>
    </row>
    <row r="59" spans="1:12">
      <c r="A59" s="695" t="s">
        <v>1252</v>
      </c>
      <c r="B59" s="188">
        <v>4.4000000000000004</v>
      </c>
      <c r="C59" s="188">
        <v>4.5999999999999996</v>
      </c>
      <c r="D59" s="188">
        <v>15.5</v>
      </c>
      <c r="E59" s="188">
        <v>3.3</v>
      </c>
      <c r="F59" s="188">
        <v>2.6</v>
      </c>
      <c r="G59" s="188">
        <v>3.2</v>
      </c>
      <c r="H59" s="188">
        <v>8.1</v>
      </c>
      <c r="I59" s="188">
        <v>-0.1</v>
      </c>
      <c r="J59" s="188">
        <v>3.6</v>
      </c>
      <c r="K59" s="188">
        <v>8.8000000000000007</v>
      </c>
      <c r="L59" s="188">
        <v>-0.1</v>
      </c>
    </row>
    <row r="60" spans="1:12">
      <c r="A60" s="695" t="s">
        <v>1253</v>
      </c>
      <c r="B60" s="188">
        <v>4.3</v>
      </c>
      <c r="C60" s="188">
        <v>4.8</v>
      </c>
      <c r="D60" s="188">
        <v>16.600000000000001</v>
      </c>
      <c r="E60" s="188">
        <v>3.4</v>
      </c>
      <c r="F60" s="188">
        <v>2.7</v>
      </c>
      <c r="G60" s="188">
        <v>4.0999999999999996</v>
      </c>
      <c r="H60" s="188">
        <v>6.6</v>
      </c>
      <c r="I60" s="188">
        <v>-1.2</v>
      </c>
      <c r="J60" s="188">
        <v>3.9</v>
      </c>
      <c r="K60" s="188">
        <v>7</v>
      </c>
      <c r="L60" s="188">
        <v>0.1</v>
      </c>
    </row>
    <row r="61" spans="1:12">
      <c r="A61" s="695" t="s">
        <v>1254</v>
      </c>
      <c r="B61" s="188">
        <v>3.9</v>
      </c>
      <c r="C61" s="188">
        <v>4.4000000000000004</v>
      </c>
      <c r="D61" s="188">
        <v>16.899999999999999</v>
      </c>
      <c r="E61" s="188">
        <v>3</v>
      </c>
      <c r="F61" s="188">
        <v>2.9</v>
      </c>
      <c r="G61" s="188">
        <v>4.4000000000000004</v>
      </c>
      <c r="H61" s="188">
        <v>4.7</v>
      </c>
      <c r="I61" s="188">
        <v>-3.4</v>
      </c>
      <c r="J61" s="188">
        <v>3.9</v>
      </c>
      <c r="K61" s="188">
        <v>4.9000000000000004</v>
      </c>
      <c r="L61" s="188">
        <v>0.6</v>
      </c>
    </row>
    <row r="62" spans="1:12">
      <c r="A62" s="695" t="s">
        <v>1255</v>
      </c>
      <c r="B62" s="188">
        <v>3.8</v>
      </c>
      <c r="C62" s="188">
        <v>4.5999999999999996</v>
      </c>
      <c r="D62" s="188">
        <v>16.3</v>
      </c>
      <c r="E62" s="188">
        <v>3.2</v>
      </c>
      <c r="F62" s="188">
        <v>2.8</v>
      </c>
      <c r="G62" s="188">
        <v>4.9000000000000004</v>
      </c>
      <c r="H62" s="188">
        <v>3.4</v>
      </c>
      <c r="I62" s="188">
        <v>-3</v>
      </c>
      <c r="J62" s="188">
        <v>4</v>
      </c>
      <c r="K62" s="188">
        <v>3.7</v>
      </c>
      <c r="L62" s="188">
        <v>0.4</v>
      </c>
    </row>
    <row r="63" spans="1:12">
      <c r="A63" s="695" t="s">
        <v>1300</v>
      </c>
      <c r="B63" s="188">
        <v>3.9</v>
      </c>
      <c r="C63" s="188">
        <v>4.5</v>
      </c>
      <c r="D63" s="188">
        <v>15.4</v>
      </c>
      <c r="E63" s="188">
        <v>3.2</v>
      </c>
      <c r="F63" s="188">
        <v>3</v>
      </c>
      <c r="G63" s="188">
        <v>6.2</v>
      </c>
      <c r="H63" s="188">
        <v>2.7</v>
      </c>
      <c r="I63" s="188">
        <v>-1</v>
      </c>
      <c r="J63" s="188">
        <v>4.0999999999999996</v>
      </c>
      <c r="K63" s="188">
        <v>3.2</v>
      </c>
      <c r="L63" s="188">
        <v>0.7</v>
      </c>
    </row>
    <row r="64" spans="1:12">
      <c r="A64" s="695" t="s">
        <v>1256</v>
      </c>
      <c r="B64" s="188">
        <v>3.6</v>
      </c>
      <c r="C64" s="188">
        <v>3.5</v>
      </c>
      <c r="D64" s="188">
        <v>14.2</v>
      </c>
      <c r="E64" s="188">
        <v>2.2000000000000002</v>
      </c>
      <c r="F64" s="188">
        <v>2.5</v>
      </c>
      <c r="G64" s="188">
        <v>6.3</v>
      </c>
      <c r="H64" s="188">
        <v>3.5</v>
      </c>
      <c r="I64" s="188">
        <v>-0.5</v>
      </c>
      <c r="J64" s="188">
        <v>3.5</v>
      </c>
      <c r="K64" s="188">
        <v>4.2</v>
      </c>
      <c r="L64" s="189">
        <v>1.2</v>
      </c>
    </row>
    <row r="65" spans="1:12">
      <c r="A65" s="695" t="s">
        <v>1301</v>
      </c>
      <c r="B65" s="188">
        <v>4.0999999999999996</v>
      </c>
      <c r="C65" s="188">
        <v>3.8</v>
      </c>
      <c r="D65" s="188">
        <v>14</v>
      </c>
      <c r="E65" s="188">
        <v>2.6</v>
      </c>
      <c r="F65" s="188">
        <v>2.4</v>
      </c>
      <c r="G65" s="188">
        <v>7.9</v>
      </c>
      <c r="H65" s="188">
        <v>4.5999999999999996</v>
      </c>
      <c r="I65" s="189">
        <v>1.6</v>
      </c>
      <c r="J65" s="188">
        <v>3.8</v>
      </c>
      <c r="K65" s="188">
        <v>5.7</v>
      </c>
      <c r="L65" s="189">
        <v>1.3</v>
      </c>
    </row>
    <row r="66" spans="1:12">
      <c r="A66" s="695" t="s">
        <v>1302</v>
      </c>
      <c r="B66" s="188">
        <v>3.3</v>
      </c>
      <c r="C66" s="188">
        <v>2.8</v>
      </c>
      <c r="D66" s="189">
        <v>13.9</v>
      </c>
      <c r="E66" s="189">
        <v>1.5</v>
      </c>
      <c r="F66" s="188">
        <v>1.6</v>
      </c>
      <c r="G66" s="189">
        <v>7.9</v>
      </c>
      <c r="H66" s="188">
        <v>3.8</v>
      </c>
      <c r="I66" s="189">
        <v>3.9</v>
      </c>
      <c r="J66" s="188">
        <v>3</v>
      </c>
      <c r="K66" s="188">
        <v>4.8</v>
      </c>
      <c r="L66" s="189" t="s">
        <v>270</v>
      </c>
    </row>
    <row r="67" spans="1:12" ht="10.5" thickBot="1">
      <c r="A67" s="583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</row>
    <row r="68" spans="1:12">
      <c r="A68" s="191" t="s">
        <v>432</v>
      </c>
      <c r="B68" s="191"/>
      <c r="C68" s="191"/>
      <c r="D68" s="584"/>
      <c r="E68" s="191"/>
      <c r="F68" s="191"/>
      <c r="G68" s="191"/>
      <c r="H68" s="191"/>
      <c r="I68" s="191"/>
      <c r="J68" s="191"/>
      <c r="K68" s="191"/>
      <c r="L68" s="191"/>
    </row>
    <row r="69" spans="1:12">
      <c r="A69" s="192" t="s">
        <v>140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</row>
    <row r="70" spans="1:12">
      <c r="A70" s="185" t="s">
        <v>723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</row>
    <row r="71" spans="1:12" ht="12.75">
      <c r="A71" s="601"/>
      <c r="B71" s="601"/>
      <c r="C71" s="601"/>
      <c r="D71" s="601"/>
      <c r="E71" s="602"/>
      <c r="F71" s="602"/>
      <c r="G71" s="602"/>
      <c r="H71" s="602"/>
      <c r="I71" s="602"/>
      <c r="J71" s="602"/>
      <c r="K71" s="602"/>
      <c r="L71" s="602"/>
    </row>
    <row r="72" spans="1:12" ht="12.75">
      <c r="A72" s="602"/>
      <c r="B72" s="602"/>
      <c r="C72" s="602"/>
      <c r="D72" s="602"/>
      <c r="E72" s="602"/>
      <c r="F72" s="602"/>
      <c r="G72" s="602"/>
      <c r="H72" s="602"/>
      <c r="I72" s="602"/>
      <c r="J72" s="602"/>
      <c r="K72" s="602"/>
      <c r="L72" s="602"/>
    </row>
  </sheetData>
  <mergeCells count="13">
    <mergeCell ref="A1:L1"/>
    <mergeCell ref="H5:H6"/>
    <mergeCell ref="I5:I6"/>
    <mergeCell ref="J5:J6"/>
    <mergeCell ref="K5:K6"/>
    <mergeCell ref="L5:L6"/>
    <mergeCell ref="A4:A6"/>
    <mergeCell ref="B4:B6"/>
    <mergeCell ref="C4:H4"/>
    <mergeCell ref="I4:L4"/>
    <mergeCell ref="C5:E5"/>
    <mergeCell ref="F5:F6"/>
    <mergeCell ref="G5:G6"/>
  </mergeCells>
  <phoneticPr fontId="1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88"/>
  <sheetViews>
    <sheetView showGridLines="0" workbookViewId="0">
      <selection activeCell="M47" sqref="M47"/>
    </sheetView>
  </sheetViews>
  <sheetFormatPr defaultColWidth="6.7109375" defaultRowHeight="9.75"/>
  <cols>
    <col min="1" max="9" width="9.28515625" style="85" customWidth="1"/>
    <col min="10" max="14" width="13.140625" style="85" customWidth="1"/>
    <col min="15" max="21" width="5.28515625" style="85" customWidth="1"/>
    <col min="22" max="16384" width="6.7109375" style="85"/>
  </cols>
  <sheetData>
    <row r="1" spans="1:21" ht="12" customHeight="1">
      <c r="A1" s="829" t="s">
        <v>17</v>
      </c>
      <c r="B1" s="829"/>
      <c r="C1" s="829"/>
      <c r="D1" s="829"/>
      <c r="E1" s="829"/>
      <c r="F1" s="829"/>
      <c r="G1" s="829"/>
      <c r="H1" s="829"/>
      <c r="I1" s="829"/>
    </row>
    <row r="2" spans="1:21" ht="12" customHeight="1"/>
    <row r="3" spans="1:21">
      <c r="A3" s="185"/>
      <c r="B3" s="185"/>
      <c r="C3" s="185"/>
      <c r="D3" s="185"/>
      <c r="E3" s="185"/>
      <c r="F3" s="185"/>
      <c r="G3" s="185"/>
      <c r="H3" s="185"/>
      <c r="I3" s="186" t="s">
        <v>872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ht="9" customHeight="1" thickBot="1">
      <c r="A4" s="830" t="s">
        <v>141</v>
      </c>
      <c r="B4" s="514"/>
      <c r="C4" s="514"/>
      <c r="D4" s="832" t="s">
        <v>8</v>
      </c>
      <c r="E4" s="833"/>
      <c r="F4" s="833"/>
      <c r="G4" s="833"/>
      <c r="H4" s="833"/>
      <c r="I4" s="833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10.5" thickBot="1">
      <c r="A5" s="831"/>
      <c r="B5" s="515">
        <v>100</v>
      </c>
      <c r="C5" s="194">
        <v>74.844885919737933</v>
      </c>
      <c r="D5" s="194">
        <v>27.294098949335151</v>
      </c>
      <c r="E5" s="194">
        <v>3.4803130117302739</v>
      </c>
      <c r="F5" s="194">
        <v>23.813785937604877</v>
      </c>
      <c r="G5" s="194">
        <v>33.49256840637657</v>
      </c>
      <c r="H5" s="194">
        <v>14.058218564026193</v>
      </c>
      <c r="I5" s="195">
        <v>25.155114080262088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1:21" ht="9" customHeight="1" thickBot="1">
      <c r="A6" s="834" t="s">
        <v>7</v>
      </c>
      <c r="B6" s="836" t="s">
        <v>330</v>
      </c>
      <c r="C6" s="836"/>
      <c r="D6" s="837" t="s">
        <v>10</v>
      </c>
      <c r="E6" s="838"/>
      <c r="F6" s="839"/>
      <c r="G6" s="840" t="s">
        <v>632</v>
      </c>
      <c r="H6" s="839" t="s">
        <v>142</v>
      </c>
      <c r="I6" s="837" t="s">
        <v>11</v>
      </c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1:21" ht="36.6" customHeight="1">
      <c r="A7" s="835"/>
      <c r="B7" s="516"/>
      <c r="C7" s="196" t="s">
        <v>706</v>
      </c>
      <c r="D7" s="512" t="s">
        <v>274</v>
      </c>
      <c r="E7" s="517" t="s">
        <v>12</v>
      </c>
      <c r="F7" s="517" t="s">
        <v>144</v>
      </c>
      <c r="G7" s="841"/>
      <c r="H7" s="842"/>
      <c r="I7" s="843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</row>
    <row r="8" spans="1:21">
      <c r="A8" s="185"/>
      <c r="B8" s="185"/>
      <c r="C8" s="185"/>
      <c r="D8" s="185"/>
      <c r="E8" s="185"/>
      <c r="F8" s="185"/>
      <c r="G8" s="185"/>
      <c r="H8" s="185"/>
      <c r="I8" s="518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1:21" ht="9" customHeight="1">
      <c r="A9" s="197"/>
      <c r="B9" s="198" t="s">
        <v>13</v>
      </c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</row>
    <row r="10" spans="1:21">
      <c r="A10" s="582">
        <v>42856</v>
      </c>
      <c r="B10" s="201">
        <v>113.44</v>
      </c>
      <c r="C10" s="201">
        <v>116.03</v>
      </c>
      <c r="D10" s="201">
        <v>113.23</v>
      </c>
      <c r="E10" s="201">
        <v>124.74</v>
      </c>
      <c r="F10" s="201">
        <v>111.91</v>
      </c>
      <c r="G10" s="201">
        <v>116.94</v>
      </c>
      <c r="H10" s="201">
        <v>119.37</v>
      </c>
      <c r="I10" s="201">
        <v>105.15</v>
      </c>
      <c r="J10" s="201"/>
      <c r="K10" s="201"/>
      <c r="L10" s="201"/>
      <c r="M10" s="201"/>
      <c r="N10" s="201"/>
      <c r="O10" s="201"/>
      <c r="P10" s="201"/>
      <c r="Q10" s="201"/>
      <c r="R10" s="199"/>
      <c r="S10" s="199"/>
      <c r="T10" s="199"/>
      <c r="U10" s="199"/>
    </row>
    <row r="11" spans="1:21">
      <c r="A11" s="582">
        <v>42887</v>
      </c>
      <c r="B11" s="201">
        <v>111.04</v>
      </c>
      <c r="C11" s="201">
        <v>114.23</v>
      </c>
      <c r="D11" s="201">
        <v>116.49</v>
      </c>
      <c r="E11" s="201">
        <v>120.36</v>
      </c>
      <c r="F11" s="201">
        <v>116.04</v>
      </c>
      <c r="G11" s="201">
        <v>112.04</v>
      </c>
      <c r="H11" s="201">
        <v>114.84</v>
      </c>
      <c r="I11" s="201">
        <v>100.83</v>
      </c>
      <c r="J11" s="201"/>
      <c r="K11" s="201"/>
      <c r="L11" s="201"/>
      <c r="M11" s="201"/>
      <c r="N11" s="201"/>
      <c r="O11" s="201"/>
      <c r="P11" s="199"/>
      <c r="Q11" s="199"/>
      <c r="R11" s="199"/>
      <c r="S11" s="199"/>
      <c r="T11" s="199"/>
      <c r="U11" s="199"/>
    </row>
    <row r="12" spans="1:21">
      <c r="A12" s="582">
        <v>42917</v>
      </c>
      <c r="B12" s="201">
        <v>110</v>
      </c>
      <c r="C12" s="201">
        <v>112.59</v>
      </c>
      <c r="D12" s="201">
        <v>117.89</v>
      </c>
      <c r="E12" s="201">
        <v>116.07</v>
      </c>
      <c r="F12" s="201">
        <v>118.1</v>
      </c>
      <c r="G12" s="201">
        <v>112.06</v>
      </c>
      <c r="H12" s="201">
        <v>103.5</v>
      </c>
      <c r="I12" s="201">
        <v>101.71</v>
      </c>
      <c r="J12" s="201"/>
      <c r="K12" s="201"/>
      <c r="L12" s="201"/>
      <c r="M12" s="201"/>
      <c r="N12" s="201"/>
      <c r="O12" s="201"/>
      <c r="P12" s="199"/>
      <c r="Q12" s="199"/>
      <c r="R12" s="199"/>
      <c r="S12" s="199"/>
      <c r="T12" s="199"/>
      <c r="U12" s="199"/>
    </row>
    <row r="13" spans="1:21">
      <c r="A13" s="582">
        <v>42948</v>
      </c>
      <c r="B13" s="201">
        <v>95.99</v>
      </c>
      <c r="C13" s="201">
        <v>92.06</v>
      </c>
      <c r="D13" s="201">
        <v>98.54</v>
      </c>
      <c r="E13" s="201">
        <v>88.76</v>
      </c>
      <c r="F13" s="201">
        <v>99.66</v>
      </c>
      <c r="G13" s="201">
        <v>89.81</v>
      </c>
      <c r="H13" s="201">
        <v>84.62</v>
      </c>
      <c r="I13" s="201">
        <v>108.57</v>
      </c>
      <c r="J13" s="201"/>
      <c r="K13" s="201"/>
      <c r="L13" s="201"/>
      <c r="M13" s="201"/>
      <c r="N13" s="201"/>
      <c r="O13" s="201"/>
      <c r="P13" s="199"/>
      <c r="Q13" s="199"/>
      <c r="R13" s="199"/>
      <c r="S13" s="199"/>
      <c r="T13" s="199"/>
      <c r="U13" s="199"/>
    </row>
    <row r="14" spans="1:21">
      <c r="A14" s="582">
        <v>42979</v>
      </c>
      <c r="B14" s="201">
        <v>110.11</v>
      </c>
      <c r="C14" s="201">
        <v>110.23</v>
      </c>
      <c r="D14" s="201">
        <v>106.51</v>
      </c>
      <c r="E14" s="201">
        <v>120.79</v>
      </c>
      <c r="F14" s="201">
        <v>104.87</v>
      </c>
      <c r="G14" s="201">
        <v>110.61</v>
      </c>
      <c r="H14" s="201">
        <v>116.62</v>
      </c>
      <c r="I14" s="201">
        <v>109.7</v>
      </c>
      <c r="J14" s="201"/>
      <c r="K14" s="201"/>
      <c r="L14" s="201"/>
      <c r="M14" s="201"/>
      <c r="N14" s="201"/>
      <c r="O14" s="201"/>
      <c r="P14" s="199"/>
      <c r="Q14" s="199"/>
      <c r="R14" s="199"/>
      <c r="S14" s="199"/>
      <c r="T14" s="199"/>
      <c r="U14" s="199"/>
    </row>
    <row r="15" spans="1:21">
      <c r="A15" s="582">
        <v>43009</v>
      </c>
      <c r="B15" s="201">
        <v>112.05</v>
      </c>
      <c r="C15" s="201">
        <v>114.6</v>
      </c>
      <c r="D15" s="201">
        <v>112.53</v>
      </c>
      <c r="E15" s="201">
        <v>127.03</v>
      </c>
      <c r="F15" s="201">
        <v>110.87</v>
      </c>
      <c r="G15" s="201">
        <v>113.52</v>
      </c>
      <c r="H15" s="201">
        <v>121.12</v>
      </c>
      <c r="I15" s="201">
        <v>103.89</v>
      </c>
      <c r="J15" s="201"/>
      <c r="K15" s="201"/>
      <c r="L15" s="201"/>
      <c r="M15" s="201"/>
      <c r="N15" s="201"/>
      <c r="O15" s="201"/>
      <c r="P15" s="199"/>
      <c r="Q15" s="199"/>
      <c r="R15" s="199"/>
      <c r="S15" s="199"/>
      <c r="T15" s="199"/>
      <c r="U15" s="199"/>
    </row>
    <row r="16" spans="1:21">
      <c r="A16" s="582">
        <v>43040</v>
      </c>
      <c r="B16" s="201">
        <v>116.56</v>
      </c>
      <c r="C16" s="201">
        <v>120.6</v>
      </c>
      <c r="D16" s="201">
        <v>116.93</v>
      </c>
      <c r="E16" s="201">
        <v>133.27000000000001</v>
      </c>
      <c r="F16" s="201">
        <v>115.06</v>
      </c>
      <c r="G16" s="201">
        <v>114.85</v>
      </c>
      <c r="H16" s="201">
        <v>140.93</v>
      </c>
      <c r="I16" s="201">
        <v>103.6</v>
      </c>
      <c r="J16" s="201"/>
      <c r="K16" s="201"/>
      <c r="L16" s="201"/>
      <c r="M16" s="201"/>
      <c r="N16" s="201"/>
      <c r="O16" s="201"/>
      <c r="P16" s="199"/>
      <c r="Q16" s="199"/>
      <c r="R16" s="199"/>
      <c r="S16" s="199"/>
      <c r="T16" s="199"/>
      <c r="U16" s="199"/>
    </row>
    <row r="17" spans="1:21">
      <c r="A17" s="582">
        <v>43070</v>
      </c>
      <c r="B17" s="201">
        <v>106.74</v>
      </c>
      <c r="C17" s="201">
        <v>101.51</v>
      </c>
      <c r="D17" s="201">
        <v>103.02</v>
      </c>
      <c r="E17" s="201">
        <v>98.54</v>
      </c>
      <c r="F17" s="201">
        <v>103.53</v>
      </c>
      <c r="G17" s="201">
        <v>96.76</v>
      </c>
      <c r="H17" s="201">
        <v>109.45</v>
      </c>
      <c r="I17" s="201">
        <v>123.47</v>
      </c>
      <c r="J17" s="201"/>
      <c r="K17" s="201"/>
      <c r="L17" s="201"/>
      <c r="M17" s="201"/>
      <c r="N17" s="201"/>
      <c r="O17" s="201"/>
      <c r="P17" s="199"/>
      <c r="Q17" s="199"/>
      <c r="R17" s="199"/>
      <c r="S17" s="199"/>
      <c r="T17" s="199"/>
      <c r="U17" s="199"/>
    </row>
    <row r="18" spans="1:21">
      <c r="A18" s="582">
        <v>43101</v>
      </c>
      <c r="B18" s="201">
        <v>108.4</v>
      </c>
      <c r="C18" s="201">
        <v>109.37</v>
      </c>
      <c r="D18" s="201">
        <v>105.85</v>
      </c>
      <c r="E18" s="201">
        <v>113.76</v>
      </c>
      <c r="F18" s="201">
        <v>104.95</v>
      </c>
      <c r="G18" s="201">
        <v>106.66</v>
      </c>
      <c r="H18" s="201">
        <v>122.46</v>
      </c>
      <c r="I18" s="201">
        <v>105.27</v>
      </c>
      <c r="J18" s="201"/>
      <c r="K18" s="201"/>
      <c r="L18" s="201"/>
      <c r="M18" s="201"/>
      <c r="N18" s="201"/>
      <c r="O18" s="201"/>
      <c r="P18" s="199"/>
      <c r="Q18" s="199"/>
      <c r="R18" s="199"/>
      <c r="S18" s="199"/>
      <c r="T18" s="199"/>
      <c r="U18" s="199"/>
    </row>
    <row r="19" spans="1:21">
      <c r="A19" s="582">
        <v>43132</v>
      </c>
      <c r="B19" s="201">
        <v>107.21</v>
      </c>
      <c r="C19" s="201">
        <v>106.53</v>
      </c>
      <c r="D19" s="201">
        <v>101.99</v>
      </c>
      <c r="E19" s="201">
        <v>110.46</v>
      </c>
      <c r="F19" s="201">
        <v>101.02</v>
      </c>
      <c r="G19" s="201">
        <v>103.42</v>
      </c>
      <c r="H19" s="201">
        <v>122.5</v>
      </c>
      <c r="I19" s="201">
        <v>109.38</v>
      </c>
      <c r="J19" s="201"/>
      <c r="K19" s="201"/>
      <c r="L19" s="201"/>
      <c r="M19" s="201"/>
      <c r="N19" s="201"/>
      <c r="O19" s="201"/>
      <c r="P19" s="199"/>
      <c r="Q19" s="199"/>
      <c r="R19" s="199"/>
      <c r="S19" s="199"/>
      <c r="T19" s="199"/>
      <c r="U19" s="199"/>
    </row>
    <row r="20" spans="1:21">
      <c r="A20" s="582" t="s">
        <v>1257</v>
      </c>
      <c r="B20" s="201">
        <v>115.5</v>
      </c>
      <c r="C20" s="201">
        <v>115.94</v>
      </c>
      <c r="D20" s="201">
        <v>111.46</v>
      </c>
      <c r="E20" s="201">
        <v>123.48</v>
      </c>
      <c r="F20" s="201">
        <v>110.09</v>
      </c>
      <c r="G20" s="201">
        <v>113.61</v>
      </c>
      <c r="H20" s="201">
        <v>129.99</v>
      </c>
      <c r="I20" s="201">
        <v>114.07</v>
      </c>
      <c r="J20" s="201"/>
      <c r="K20" s="201"/>
      <c r="L20" s="201"/>
      <c r="M20" s="201"/>
      <c r="N20" s="201"/>
      <c r="O20" s="201"/>
      <c r="P20" s="199"/>
      <c r="Q20" s="199"/>
      <c r="R20" s="199"/>
      <c r="S20" s="199"/>
      <c r="T20" s="199"/>
      <c r="U20" s="199"/>
    </row>
    <row r="21" spans="1:21">
      <c r="A21" s="582" t="s">
        <v>1303</v>
      </c>
      <c r="B21" s="201">
        <v>110.12</v>
      </c>
      <c r="C21" s="201">
        <v>110.13</v>
      </c>
      <c r="D21" s="201">
        <v>101.4</v>
      </c>
      <c r="E21" s="519">
        <v>119.69</v>
      </c>
      <c r="F21" s="519">
        <v>99.31</v>
      </c>
      <c r="G21" s="201">
        <v>109.73</v>
      </c>
      <c r="H21" s="201">
        <v>128</v>
      </c>
      <c r="I21" s="201">
        <v>110.09</v>
      </c>
      <c r="J21" s="201"/>
      <c r="K21" s="201"/>
      <c r="L21" s="201"/>
      <c r="M21" s="201"/>
      <c r="N21" s="201"/>
      <c r="O21" s="201"/>
      <c r="P21" s="199"/>
      <c r="Q21" s="199"/>
      <c r="R21" s="199"/>
      <c r="S21" s="199"/>
      <c r="T21" s="199"/>
      <c r="U21" s="199"/>
    </row>
    <row r="22" spans="1:21">
      <c r="A22" s="582">
        <v>43221</v>
      </c>
      <c r="B22" s="201">
        <v>120.17</v>
      </c>
      <c r="C22" s="201">
        <v>120.75</v>
      </c>
      <c r="D22" s="201">
        <v>114.76</v>
      </c>
      <c r="E22" s="519">
        <v>131.27000000000001</v>
      </c>
      <c r="F22" s="519">
        <v>112.87</v>
      </c>
      <c r="G22" s="201">
        <v>117.77</v>
      </c>
      <c r="H22" s="201">
        <v>139.19999999999999</v>
      </c>
      <c r="I22" s="519">
        <v>118.34</v>
      </c>
      <c r="J22" s="201"/>
      <c r="K22" s="201"/>
      <c r="L22" s="201"/>
      <c r="M22" s="201"/>
      <c r="N22" s="201"/>
      <c r="O22" s="201"/>
      <c r="P22" s="199"/>
      <c r="Q22" s="199"/>
      <c r="R22" s="199"/>
      <c r="S22" s="199"/>
      <c r="T22" s="199"/>
      <c r="U22" s="199"/>
    </row>
    <row r="23" spans="1:21">
      <c r="A23" s="200"/>
      <c r="B23" s="201"/>
      <c r="C23" s="201"/>
      <c r="D23" s="201"/>
      <c r="E23" s="201"/>
      <c r="F23" s="201"/>
      <c r="G23" s="201"/>
      <c r="H23" s="201"/>
      <c r="I23" s="201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</row>
    <row r="24" spans="1:21">
      <c r="A24" s="197"/>
      <c r="B24" s="202" t="s">
        <v>14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</row>
    <row r="25" spans="1:21">
      <c r="A25" s="582">
        <v>42856</v>
      </c>
      <c r="B25" s="201">
        <v>16.5</v>
      </c>
      <c r="C25" s="201">
        <v>18.8</v>
      </c>
      <c r="D25" s="201">
        <v>20.6</v>
      </c>
      <c r="E25" s="201">
        <v>20.7</v>
      </c>
      <c r="F25" s="201">
        <v>20.5</v>
      </c>
      <c r="G25" s="201">
        <v>15.6</v>
      </c>
      <c r="H25" s="201">
        <v>23</v>
      </c>
      <c r="I25" s="201">
        <v>9.1</v>
      </c>
      <c r="J25" s="201"/>
      <c r="K25" s="201"/>
      <c r="L25" s="201"/>
      <c r="M25" s="201"/>
      <c r="N25" s="201"/>
      <c r="O25" s="201"/>
      <c r="P25" s="199"/>
      <c r="Q25" s="199"/>
      <c r="R25" s="199"/>
      <c r="S25" s="199"/>
      <c r="T25" s="199"/>
      <c r="U25" s="199"/>
    </row>
    <row r="26" spans="1:21">
      <c r="A26" s="582">
        <v>42887</v>
      </c>
      <c r="B26" s="201">
        <v>-2.1</v>
      </c>
      <c r="C26" s="201">
        <v>-1.6</v>
      </c>
      <c r="D26" s="201">
        <v>2.9</v>
      </c>
      <c r="E26" s="201">
        <v>-3.5</v>
      </c>
      <c r="F26" s="201">
        <v>3.7</v>
      </c>
      <c r="G26" s="201">
        <v>-4.2</v>
      </c>
      <c r="H26" s="201">
        <v>-3.8</v>
      </c>
      <c r="I26" s="201">
        <v>-4.0999999999999996</v>
      </c>
      <c r="J26" s="201"/>
      <c r="K26" s="201"/>
      <c r="L26" s="201"/>
      <c r="M26" s="201"/>
      <c r="N26" s="201"/>
      <c r="O26" s="201"/>
      <c r="P26" s="199"/>
      <c r="Q26" s="199"/>
      <c r="R26" s="199"/>
      <c r="S26" s="199"/>
      <c r="T26" s="199"/>
      <c r="U26" s="199"/>
    </row>
    <row r="27" spans="1:21">
      <c r="A27" s="582">
        <v>42917</v>
      </c>
      <c r="B27" s="201">
        <v>-0.9</v>
      </c>
      <c r="C27" s="201">
        <v>-1.4</v>
      </c>
      <c r="D27" s="201">
        <v>1.2</v>
      </c>
      <c r="E27" s="201">
        <v>-3.6</v>
      </c>
      <c r="F27" s="201">
        <v>1.8</v>
      </c>
      <c r="G27" s="201">
        <v>0</v>
      </c>
      <c r="H27" s="201">
        <v>-9.9</v>
      </c>
      <c r="I27" s="201">
        <v>0.9</v>
      </c>
      <c r="J27" s="201"/>
      <c r="K27" s="201"/>
      <c r="L27" s="201"/>
      <c r="M27" s="201"/>
      <c r="N27" s="201"/>
      <c r="O27" s="201"/>
      <c r="P27" s="199"/>
      <c r="Q27" s="199"/>
      <c r="R27" s="199"/>
      <c r="S27" s="199"/>
      <c r="T27" s="199"/>
      <c r="U27" s="199"/>
    </row>
    <row r="28" spans="1:21">
      <c r="A28" s="582">
        <v>42948</v>
      </c>
      <c r="B28" s="201">
        <v>-12.7</v>
      </c>
      <c r="C28" s="201">
        <v>-18.2</v>
      </c>
      <c r="D28" s="201">
        <v>-16.399999999999999</v>
      </c>
      <c r="E28" s="201">
        <v>-23.5</v>
      </c>
      <c r="F28" s="201">
        <v>-15.6</v>
      </c>
      <c r="G28" s="201">
        <v>-19.899999999999999</v>
      </c>
      <c r="H28" s="201">
        <v>-18.2</v>
      </c>
      <c r="I28" s="201">
        <v>6.7</v>
      </c>
      <c r="J28" s="201"/>
      <c r="K28" s="201"/>
      <c r="L28" s="201"/>
      <c r="M28" s="201"/>
      <c r="N28" s="201"/>
      <c r="O28" s="201"/>
      <c r="P28" s="199"/>
      <c r="Q28" s="199"/>
      <c r="R28" s="199"/>
      <c r="S28" s="199"/>
      <c r="T28" s="199"/>
      <c r="U28" s="199"/>
    </row>
    <row r="29" spans="1:21">
      <c r="A29" s="582">
        <v>42979</v>
      </c>
      <c r="B29" s="201">
        <v>14.7</v>
      </c>
      <c r="C29" s="201">
        <v>19.7</v>
      </c>
      <c r="D29" s="201">
        <v>8.1</v>
      </c>
      <c r="E29" s="201">
        <v>36.1</v>
      </c>
      <c r="F29" s="201">
        <v>5.2</v>
      </c>
      <c r="G29" s="201">
        <v>23.2</v>
      </c>
      <c r="H29" s="201">
        <v>37.799999999999997</v>
      </c>
      <c r="I29" s="201">
        <v>1</v>
      </c>
      <c r="J29" s="201"/>
      <c r="K29" s="201"/>
      <c r="L29" s="201"/>
      <c r="M29" s="201"/>
      <c r="N29" s="201"/>
      <c r="O29" s="201"/>
      <c r="P29" s="199"/>
      <c r="Q29" s="199"/>
      <c r="R29" s="199"/>
      <c r="S29" s="199"/>
      <c r="T29" s="199"/>
      <c r="U29" s="199"/>
    </row>
    <row r="30" spans="1:21">
      <c r="A30" s="582">
        <v>43009</v>
      </c>
      <c r="B30" s="201">
        <v>1.8</v>
      </c>
      <c r="C30" s="201">
        <v>4</v>
      </c>
      <c r="D30" s="201">
        <v>5.7</v>
      </c>
      <c r="E30" s="201">
        <v>5.2</v>
      </c>
      <c r="F30" s="201">
        <v>5.7</v>
      </c>
      <c r="G30" s="201">
        <v>2.6</v>
      </c>
      <c r="H30" s="201">
        <v>3.9</v>
      </c>
      <c r="I30" s="201">
        <v>-5.3</v>
      </c>
      <c r="J30" s="201"/>
      <c r="K30" s="201"/>
      <c r="L30" s="201"/>
      <c r="M30" s="201"/>
      <c r="N30" s="201"/>
      <c r="O30" s="201"/>
      <c r="P30" s="199"/>
      <c r="Q30" s="199"/>
      <c r="R30" s="199"/>
      <c r="S30" s="199"/>
      <c r="T30" s="199"/>
      <c r="U30" s="199"/>
    </row>
    <row r="31" spans="1:21">
      <c r="A31" s="582">
        <v>43040</v>
      </c>
      <c r="B31" s="201">
        <v>4</v>
      </c>
      <c r="C31" s="201">
        <v>5.2</v>
      </c>
      <c r="D31" s="201">
        <v>3.9</v>
      </c>
      <c r="E31" s="201">
        <v>4.9000000000000004</v>
      </c>
      <c r="F31" s="201">
        <v>3.8</v>
      </c>
      <c r="G31" s="201">
        <v>1.2</v>
      </c>
      <c r="H31" s="201">
        <v>16.399999999999999</v>
      </c>
      <c r="I31" s="201">
        <v>-0.3</v>
      </c>
      <c r="J31" s="201"/>
      <c r="K31" s="201"/>
      <c r="L31" s="201"/>
      <c r="M31" s="201"/>
      <c r="N31" s="201"/>
      <c r="O31" s="201"/>
      <c r="P31" s="199"/>
      <c r="Q31" s="199"/>
      <c r="R31" s="199"/>
      <c r="S31" s="199"/>
      <c r="T31" s="199"/>
      <c r="U31" s="199"/>
    </row>
    <row r="32" spans="1:21">
      <c r="A32" s="582">
        <v>43070</v>
      </c>
      <c r="B32" s="201">
        <v>-8.4</v>
      </c>
      <c r="C32" s="201">
        <v>-15.8</v>
      </c>
      <c r="D32" s="201">
        <v>-11.9</v>
      </c>
      <c r="E32" s="201">
        <v>-26.1</v>
      </c>
      <c r="F32" s="201">
        <v>-10</v>
      </c>
      <c r="G32" s="201">
        <v>-15.8</v>
      </c>
      <c r="H32" s="201">
        <v>-22.3</v>
      </c>
      <c r="I32" s="201">
        <v>19.2</v>
      </c>
      <c r="J32" s="201"/>
      <c r="K32" s="201"/>
      <c r="L32" s="201"/>
      <c r="M32" s="201"/>
      <c r="N32" s="201"/>
      <c r="O32" s="201"/>
      <c r="P32" s="199"/>
      <c r="Q32" s="199"/>
      <c r="R32" s="199"/>
      <c r="S32" s="199"/>
      <c r="T32" s="199"/>
      <c r="U32" s="199"/>
    </row>
    <row r="33" spans="1:21">
      <c r="A33" s="582">
        <v>43101</v>
      </c>
      <c r="B33" s="201">
        <v>1.6</v>
      </c>
      <c r="C33" s="201">
        <v>7.7</v>
      </c>
      <c r="D33" s="201">
        <v>2.7</v>
      </c>
      <c r="E33" s="201">
        <v>15.4</v>
      </c>
      <c r="F33" s="201">
        <v>1.4</v>
      </c>
      <c r="G33" s="201">
        <v>10.199999999999999</v>
      </c>
      <c r="H33" s="201">
        <v>11.9</v>
      </c>
      <c r="I33" s="201">
        <v>-14.7</v>
      </c>
      <c r="J33" s="201"/>
      <c r="K33" s="201"/>
      <c r="L33" s="201"/>
      <c r="M33" s="201"/>
      <c r="N33" s="201"/>
      <c r="O33" s="201"/>
      <c r="P33" s="199"/>
      <c r="Q33" s="199"/>
      <c r="R33" s="199"/>
      <c r="S33" s="199"/>
      <c r="T33" s="199"/>
      <c r="U33" s="199"/>
    </row>
    <row r="34" spans="1:21">
      <c r="A34" s="582">
        <v>43132</v>
      </c>
      <c r="B34" s="201">
        <v>-1.1000000000000001</v>
      </c>
      <c r="C34" s="201">
        <v>-2.6</v>
      </c>
      <c r="D34" s="201">
        <v>-3.6</v>
      </c>
      <c r="E34" s="201">
        <v>-2.9</v>
      </c>
      <c r="F34" s="201">
        <v>-3.7</v>
      </c>
      <c r="G34" s="201">
        <v>-3</v>
      </c>
      <c r="H34" s="201">
        <v>0</v>
      </c>
      <c r="I34" s="201">
        <v>3.9</v>
      </c>
      <c r="J34" s="201"/>
      <c r="K34" s="201"/>
      <c r="L34" s="201"/>
      <c r="M34" s="201"/>
      <c r="N34" s="201"/>
      <c r="O34" s="201"/>
      <c r="P34" s="199"/>
      <c r="Q34" s="199"/>
      <c r="R34" s="199"/>
      <c r="S34" s="199"/>
      <c r="T34" s="199"/>
      <c r="U34" s="199"/>
    </row>
    <row r="35" spans="1:21">
      <c r="A35" s="582" t="s">
        <v>1257</v>
      </c>
      <c r="B35" s="201">
        <v>7.7</v>
      </c>
      <c r="C35" s="201">
        <v>8.8000000000000007</v>
      </c>
      <c r="D35" s="201">
        <v>9.3000000000000007</v>
      </c>
      <c r="E35" s="201">
        <v>11.8</v>
      </c>
      <c r="F35" s="201">
        <v>9</v>
      </c>
      <c r="G35" s="201">
        <v>9.9</v>
      </c>
      <c r="H35" s="201">
        <v>6.1</v>
      </c>
      <c r="I35" s="201">
        <v>4.3</v>
      </c>
      <c r="J35" s="201"/>
      <c r="K35" s="201"/>
      <c r="L35" s="201"/>
      <c r="M35" s="201"/>
      <c r="N35" s="201"/>
      <c r="O35" s="201"/>
      <c r="P35" s="199"/>
      <c r="Q35" s="199"/>
      <c r="R35" s="199"/>
      <c r="S35" s="199"/>
      <c r="T35" s="199"/>
      <c r="U35" s="199"/>
    </row>
    <row r="36" spans="1:21">
      <c r="A36" s="582" t="s">
        <v>1303</v>
      </c>
      <c r="B36" s="201">
        <v>-4.7</v>
      </c>
      <c r="C36" s="201">
        <v>-5</v>
      </c>
      <c r="D36" s="201">
        <v>-9</v>
      </c>
      <c r="E36" s="519">
        <v>-3.1</v>
      </c>
      <c r="F36" s="519">
        <v>-9.8000000000000007</v>
      </c>
      <c r="G36" s="201">
        <v>-3.4</v>
      </c>
      <c r="H36" s="201">
        <v>-1.5</v>
      </c>
      <c r="I36" s="201">
        <v>-3.5</v>
      </c>
      <c r="J36" s="201"/>
      <c r="K36" s="201"/>
      <c r="L36" s="201"/>
      <c r="M36" s="201"/>
      <c r="N36" s="201"/>
      <c r="O36" s="201"/>
      <c r="P36" s="199"/>
      <c r="Q36" s="199"/>
      <c r="R36" s="199"/>
      <c r="S36" s="199"/>
      <c r="T36" s="199"/>
      <c r="U36" s="199"/>
    </row>
    <row r="37" spans="1:21">
      <c r="A37" s="582">
        <v>43221</v>
      </c>
      <c r="B37" s="201">
        <v>9.1</v>
      </c>
      <c r="C37" s="201">
        <v>9.6</v>
      </c>
      <c r="D37" s="201">
        <v>13.2</v>
      </c>
      <c r="E37" s="519">
        <v>9.6999999999999993</v>
      </c>
      <c r="F37" s="519">
        <v>13.7</v>
      </c>
      <c r="G37" s="201">
        <v>7.3</v>
      </c>
      <c r="H37" s="201">
        <v>8.6999999999999993</v>
      </c>
      <c r="I37" s="519">
        <v>7.5</v>
      </c>
      <c r="J37" s="201"/>
      <c r="K37" s="201"/>
      <c r="L37" s="201"/>
      <c r="M37" s="201"/>
      <c r="N37" s="201"/>
      <c r="O37" s="201"/>
      <c r="P37" s="199"/>
      <c r="Q37" s="199"/>
      <c r="R37" s="199"/>
      <c r="S37" s="199"/>
      <c r="T37" s="199"/>
      <c r="U37" s="199"/>
    </row>
    <row r="38" spans="1:21">
      <c r="A38" s="200"/>
      <c r="B38" s="200"/>
      <c r="C38" s="201"/>
      <c r="D38" s="201"/>
      <c r="E38" s="201"/>
      <c r="F38" s="201"/>
      <c r="G38" s="201"/>
      <c r="H38" s="201"/>
      <c r="I38" s="201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</row>
    <row r="39" spans="1:21">
      <c r="A39" s="197"/>
      <c r="B39" s="520" t="s">
        <v>15</v>
      </c>
      <c r="C39" s="201"/>
      <c r="D39" s="199"/>
      <c r="E39" s="201"/>
      <c r="F39" s="201"/>
      <c r="G39" s="201"/>
      <c r="H39" s="201"/>
      <c r="I39" s="201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</row>
    <row r="40" spans="1:21">
      <c r="A40" s="582">
        <v>42856</v>
      </c>
      <c r="B40" s="201">
        <v>13.3</v>
      </c>
      <c r="C40" s="201">
        <v>14</v>
      </c>
      <c r="D40" s="201">
        <v>13.7</v>
      </c>
      <c r="E40" s="201">
        <v>23.9</v>
      </c>
      <c r="F40" s="201">
        <v>12.6</v>
      </c>
      <c r="G40" s="201">
        <v>13.1</v>
      </c>
      <c r="H40" s="201">
        <v>16.600000000000001</v>
      </c>
      <c r="I40" s="201">
        <v>10.8</v>
      </c>
      <c r="J40" s="201"/>
      <c r="K40" s="201"/>
      <c r="L40" s="201"/>
      <c r="M40" s="201"/>
      <c r="N40" s="201"/>
      <c r="O40" s="201"/>
      <c r="P40" s="199"/>
      <c r="Q40" s="199"/>
      <c r="R40" s="199"/>
      <c r="S40" s="199"/>
      <c r="T40" s="199"/>
      <c r="U40" s="199"/>
    </row>
    <row r="41" spans="1:21">
      <c r="A41" s="582">
        <v>42887</v>
      </c>
      <c r="B41" s="201">
        <v>6.9</v>
      </c>
      <c r="C41" s="201">
        <v>7.8</v>
      </c>
      <c r="D41" s="201">
        <v>10.4</v>
      </c>
      <c r="E41" s="201">
        <v>15.9</v>
      </c>
      <c r="F41" s="201">
        <v>9.8000000000000007</v>
      </c>
      <c r="G41" s="201">
        <v>6.7</v>
      </c>
      <c r="H41" s="201">
        <v>5.5</v>
      </c>
      <c r="I41" s="201">
        <v>3.6</v>
      </c>
      <c r="J41" s="201"/>
      <c r="K41" s="201"/>
      <c r="L41" s="201"/>
      <c r="M41" s="201"/>
      <c r="N41" s="201"/>
      <c r="O41" s="201"/>
      <c r="P41" s="199"/>
      <c r="Q41" s="199"/>
      <c r="R41" s="199"/>
      <c r="S41" s="199"/>
      <c r="T41" s="199"/>
      <c r="U41" s="199"/>
    </row>
    <row r="42" spans="1:21">
      <c r="A42" s="582">
        <v>42917</v>
      </c>
      <c r="B42" s="201">
        <v>4.9000000000000004</v>
      </c>
      <c r="C42" s="201">
        <v>6.4</v>
      </c>
      <c r="D42" s="201">
        <v>4.5999999999999996</v>
      </c>
      <c r="E42" s="201">
        <v>16.5</v>
      </c>
      <c r="F42" s="201">
        <v>3.5</v>
      </c>
      <c r="G42" s="201">
        <v>9.4</v>
      </c>
      <c r="H42" s="201">
        <v>3.3</v>
      </c>
      <c r="I42" s="201">
        <v>0</v>
      </c>
      <c r="J42" s="201"/>
      <c r="K42" s="201"/>
      <c r="L42" s="201"/>
      <c r="M42" s="201"/>
      <c r="N42" s="201"/>
      <c r="O42" s="201"/>
      <c r="P42" s="199"/>
      <c r="Q42" s="199"/>
      <c r="R42" s="199"/>
      <c r="S42" s="199"/>
      <c r="T42" s="199"/>
      <c r="U42" s="199"/>
    </row>
    <row r="43" spans="1:21">
      <c r="A43" s="582">
        <v>42948</v>
      </c>
      <c r="B43" s="201">
        <v>10.6</v>
      </c>
      <c r="C43" s="201">
        <v>10.5</v>
      </c>
      <c r="D43" s="201">
        <v>4.0999999999999996</v>
      </c>
      <c r="E43" s="201">
        <v>16.2</v>
      </c>
      <c r="F43" s="201">
        <v>3.1</v>
      </c>
      <c r="G43" s="201">
        <v>10</v>
      </c>
      <c r="H43" s="201">
        <v>30.3</v>
      </c>
      <c r="I43" s="201">
        <v>10.8</v>
      </c>
      <c r="J43" s="201"/>
      <c r="K43" s="201"/>
      <c r="L43" s="201"/>
      <c r="M43" s="201"/>
      <c r="N43" s="201"/>
      <c r="O43" s="201"/>
      <c r="P43" s="199"/>
      <c r="Q43" s="199"/>
      <c r="R43" s="199"/>
      <c r="S43" s="199"/>
      <c r="T43" s="199"/>
      <c r="U43" s="199"/>
    </row>
    <row r="44" spans="1:21">
      <c r="A44" s="582">
        <v>42979</v>
      </c>
      <c r="B44" s="201">
        <v>6.9</v>
      </c>
      <c r="C44" s="201">
        <v>5.2</v>
      </c>
      <c r="D44" s="201">
        <v>0.9</v>
      </c>
      <c r="E44" s="201">
        <v>11.7</v>
      </c>
      <c r="F44" s="201">
        <v>-0.4</v>
      </c>
      <c r="G44" s="201">
        <v>6</v>
      </c>
      <c r="H44" s="201">
        <v>12</v>
      </c>
      <c r="I44" s="201">
        <v>12.6</v>
      </c>
      <c r="J44" s="201"/>
      <c r="K44" s="201"/>
      <c r="L44" s="201"/>
      <c r="M44" s="201"/>
      <c r="N44" s="201"/>
      <c r="O44" s="201"/>
      <c r="P44" s="199"/>
      <c r="Q44" s="199"/>
      <c r="R44" s="199"/>
      <c r="S44" s="199"/>
      <c r="T44" s="199"/>
      <c r="U44" s="199"/>
    </row>
    <row r="45" spans="1:21">
      <c r="A45" s="582">
        <v>43009</v>
      </c>
      <c r="B45" s="201">
        <v>12.1</v>
      </c>
      <c r="C45" s="201">
        <v>14.7</v>
      </c>
      <c r="D45" s="201">
        <v>13</v>
      </c>
      <c r="E45" s="201">
        <v>15.1</v>
      </c>
      <c r="F45" s="201">
        <v>12.8</v>
      </c>
      <c r="G45" s="201">
        <v>13.4</v>
      </c>
      <c r="H45" s="201">
        <v>21</v>
      </c>
      <c r="I45" s="201">
        <v>3.8</v>
      </c>
      <c r="J45" s="201"/>
      <c r="K45" s="201"/>
      <c r="L45" s="201"/>
      <c r="M45" s="201"/>
      <c r="N45" s="201"/>
      <c r="O45" s="201"/>
      <c r="P45" s="199"/>
      <c r="Q45" s="199"/>
      <c r="R45" s="199"/>
      <c r="S45" s="199"/>
      <c r="T45" s="199"/>
      <c r="U45" s="199"/>
    </row>
    <row r="46" spans="1:21">
      <c r="A46" s="582">
        <v>43040</v>
      </c>
      <c r="B46" s="201">
        <v>9.5</v>
      </c>
      <c r="C46" s="201">
        <v>12</v>
      </c>
      <c r="D46" s="201">
        <v>6.6</v>
      </c>
      <c r="E46" s="201">
        <v>9.8000000000000007</v>
      </c>
      <c r="F46" s="201">
        <v>6.2</v>
      </c>
      <c r="G46" s="201">
        <v>8.5</v>
      </c>
      <c r="H46" s="201">
        <v>30.7</v>
      </c>
      <c r="I46" s="201">
        <v>1</v>
      </c>
      <c r="J46" s="201"/>
      <c r="K46" s="201"/>
      <c r="L46" s="201"/>
      <c r="M46" s="201"/>
      <c r="N46" s="201"/>
      <c r="O46" s="201"/>
      <c r="P46" s="199"/>
      <c r="Q46" s="199"/>
      <c r="R46" s="199"/>
      <c r="S46" s="199"/>
      <c r="T46" s="199"/>
      <c r="U46" s="199"/>
    </row>
    <row r="47" spans="1:21">
      <c r="A47" s="582">
        <v>43070</v>
      </c>
      <c r="B47" s="201">
        <v>3.6</v>
      </c>
      <c r="C47" s="201">
        <v>2.6</v>
      </c>
      <c r="D47" s="201">
        <v>-0.3</v>
      </c>
      <c r="E47" s="201">
        <v>-2</v>
      </c>
      <c r="F47" s="201">
        <v>-0.2</v>
      </c>
      <c r="G47" s="201">
        <v>1.3</v>
      </c>
      <c r="H47" s="201">
        <v>11.3</v>
      </c>
      <c r="I47" s="201">
        <v>6.4</v>
      </c>
      <c r="J47" s="201"/>
      <c r="K47" s="201"/>
      <c r="L47" s="201"/>
      <c r="M47" s="201"/>
      <c r="N47" s="201"/>
      <c r="O47" s="201"/>
      <c r="P47" s="199"/>
      <c r="Q47" s="199"/>
      <c r="R47" s="199"/>
      <c r="S47" s="199"/>
      <c r="T47" s="199"/>
      <c r="U47" s="199"/>
    </row>
    <row r="48" spans="1:21">
      <c r="A48" s="582">
        <v>43101</v>
      </c>
      <c r="B48" s="201">
        <v>3.8</v>
      </c>
      <c r="C48" s="201">
        <v>10</v>
      </c>
      <c r="D48" s="201">
        <v>4.8</v>
      </c>
      <c r="E48" s="201">
        <v>1.4</v>
      </c>
      <c r="F48" s="201">
        <v>5.3</v>
      </c>
      <c r="G48" s="201">
        <v>7.6</v>
      </c>
      <c r="H48" s="201">
        <v>26</v>
      </c>
      <c r="I48" s="201">
        <v>-12.6</v>
      </c>
      <c r="J48" s="201"/>
      <c r="K48" s="201"/>
      <c r="L48" s="201"/>
      <c r="M48" s="201"/>
      <c r="N48" s="201"/>
      <c r="O48" s="201"/>
      <c r="P48" s="199"/>
      <c r="Q48" s="199"/>
      <c r="R48" s="199"/>
      <c r="S48" s="199"/>
      <c r="T48" s="199"/>
      <c r="U48" s="199"/>
    </row>
    <row r="49" spans="1:21">
      <c r="A49" s="582">
        <v>43132</v>
      </c>
      <c r="B49" s="201">
        <v>7</v>
      </c>
      <c r="C49" s="201">
        <v>9.1999999999999993</v>
      </c>
      <c r="D49" s="201">
        <v>7.1</v>
      </c>
      <c r="E49" s="201">
        <v>3.7</v>
      </c>
      <c r="F49" s="201">
        <v>7.6</v>
      </c>
      <c r="G49" s="201">
        <v>4.5999999999999996</v>
      </c>
      <c r="H49" s="201">
        <v>23.7</v>
      </c>
      <c r="I49" s="201">
        <v>0.7</v>
      </c>
      <c r="J49" s="201"/>
      <c r="K49" s="201"/>
      <c r="L49" s="201"/>
      <c r="M49" s="201"/>
      <c r="N49" s="201"/>
      <c r="O49" s="201"/>
      <c r="P49" s="199"/>
      <c r="Q49" s="199"/>
      <c r="R49" s="199"/>
      <c r="S49" s="199"/>
      <c r="T49" s="199"/>
      <c r="U49" s="199"/>
    </row>
    <row r="50" spans="1:21">
      <c r="A50" s="582" t="s">
        <v>1257</v>
      </c>
      <c r="B50" s="201">
        <v>-0.5</v>
      </c>
      <c r="C50" s="201">
        <v>-2.1</v>
      </c>
      <c r="D50" s="201">
        <v>-4.0999999999999996</v>
      </c>
      <c r="E50" s="201">
        <v>-8.1999999999999993</v>
      </c>
      <c r="F50" s="201">
        <v>-3.6</v>
      </c>
      <c r="G50" s="201">
        <v>-6.3</v>
      </c>
      <c r="H50" s="201">
        <v>12.1</v>
      </c>
      <c r="I50" s="201">
        <v>5</v>
      </c>
      <c r="J50" s="201"/>
      <c r="K50" s="201"/>
      <c r="L50" s="201"/>
      <c r="M50" s="201"/>
      <c r="N50" s="201"/>
      <c r="O50" s="201"/>
      <c r="P50" s="199"/>
      <c r="Q50" s="199"/>
      <c r="R50" s="199"/>
      <c r="S50" s="199"/>
      <c r="T50" s="199"/>
      <c r="U50" s="199"/>
    </row>
    <row r="51" spans="1:21">
      <c r="A51" s="582" t="s">
        <v>1303</v>
      </c>
      <c r="B51" s="201">
        <v>13.1</v>
      </c>
      <c r="C51" s="201">
        <v>12.7</v>
      </c>
      <c r="D51" s="201">
        <v>8</v>
      </c>
      <c r="E51" s="519">
        <v>15.8</v>
      </c>
      <c r="F51" s="519">
        <v>7</v>
      </c>
      <c r="G51" s="201">
        <v>8.5</v>
      </c>
      <c r="H51" s="201">
        <v>31.9</v>
      </c>
      <c r="I51" s="201">
        <v>14.2</v>
      </c>
      <c r="J51" s="201"/>
      <c r="K51" s="201"/>
      <c r="L51" s="201"/>
      <c r="M51" s="201"/>
      <c r="N51" s="201"/>
      <c r="O51" s="201"/>
      <c r="P51" s="199"/>
      <c r="Q51" s="199"/>
      <c r="R51" s="199"/>
      <c r="S51" s="199"/>
      <c r="T51" s="199"/>
      <c r="U51" s="199"/>
    </row>
    <row r="52" spans="1:21">
      <c r="A52" s="582">
        <v>43221</v>
      </c>
      <c r="B52" s="201">
        <v>5.9</v>
      </c>
      <c r="C52" s="201">
        <v>4.0999999999999996</v>
      </c>
      <c r="D52" s="201">
        <v>1.4</v>
      </c>
      <c r="E52" s="519">
        <v>5.2</v>
      </c>
      <c r="F52" s="519">
        <v>0.9</v>
      </c>
      <c r="G52" s="201">
        <v>0.7</v>
      </c>
      <c r="H52" s="201">
        <v>16.600000000000001</v>
      </c>
      <c r="I52" s="519">
        <v>12.5</v>
      </c>
      <c r="J52" s="201"/>
      <c r="K52" s="201"/>
      <c r="L52" s="201"/>
      <c r="M52" s="201"/>
      <c r="N52" s="201"/>
      <c r="O52" s="201"/>
      <c r="P52" s="199"/>
      <c r="Q52" s="199"/>
      <c r="R52" s="199"/>
      <c r="S52" s="199"/>
      <c r="T52" s="199"/>
      <c r="U52" s="199"/>
    </row>
    <row r="53" spans="1:2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</row>
    <row r="54" spans="1:21">
      <c r="A54" s="197"/>
      <c r="B54" s="202" t="s">
        <v>16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</row>
    <row r="55" spans="1:21">
      <c r="A55" s="582">
        <v>42856</v>
      </c>
      <c r="B55" s="201">
        <v>4.4000000000000004</v>
      </c>
      <c r="C55" s="201">
        <v>3.4</v>
      </c>
      <c r="D55" s="201">
        <v>3.7</v>
      </c>
      <c r="E55" s="201">
        <v>6.9</v>
      </c>
      <c r="F55" s="201">
        <v>3.3</v>
      </c>
      <c r="G55" s="201">
        <v>3.4</v>
      </c>
      <c r="H55" s="201">
        <v>3</v>
      </c>
      <c r="I55" s="201">
        <v>7.4</v>
      </c>
      <c r="J55" s="201"/>
      <c r="K55" s="201"/>
      <c r="L55" s="201"/>
      <c r="M55" s="201"/>
      <c r="N55" s="201"/>
      <c r="O55" s="201"/>
      <c r="P55" s="199"/>
      <c r="Q55" s="199"/>
      <c r="R55" s="199"/>
      <c r="S55" s="199"/>
      <c r="T55" s="199"/>
      <c r="U55" s="199"/>
    </row>
    <row r="56" spans="1:21">
      <c r="A56" s="582">
        <v>42887</v>
      </c>
      <c r="B56" s="201">
        <v>5.2</v>
      </c>
      <c r="C56" s="201">
        <v>4.2</v>
      </c>
      <c r="D56" s="201">
        <v>4.5999999999999996</v>
      </c>
      <c r="E56" s="201">
        <v>7.9</v>
      </c>
      <c r="F56" s="201">
        <v>4.2</v>
      </c>
      <c r="G56" s="201">
        <v>4.2</v>
      </c>
      <c r="H56" s="201">
        <v>3.5</v>
      </c>
      <c r="I56" s="201">
        <v>8.5</v>
      </c>
      <c r="J56" s="201"/>
      <c r="K56" s="201"/>
      <c r="L56" s="201"/>
      <c r="M56" s="201"/>
      <c r="N56" s="201"/>
      <c r="O56" s="201"/>
      <c r="P56" s="199"/>
      <c r="Q56" s="199"/>
      <c r="R56" s="199"/>
      <c r="S56" s="199"/>
      <c r="T56" s="199"/>
      <c r="U56" s="199"/>
    </row>
    <row r="57" spans="1:21">
      <c r="A57" s="582">
        <v>42917</v>
      </c>
      <c r="B57" s="201">
        <v>6.3</v>
      </c>
      <c r="C57" s="201">
        <v>5.5</v>
      </c>
      <c r="D57" s="201">
        <v>5.5</v>
      </c>
      <c r="E57" s="201">
        <v>10.6</v>
      </c>
      <c r="F57" s="201">
        <v>4.9000000000000004</v>
      </c>
      <c r="G57" s="201">
        <v>6</v>
      </c>
      <c r="H57" s="201">
        <v>4.5</v>
      </c>
      <c r="I57" s="201">
        <v>8.8000000000000007</v>
      </c>
      <c r="J57" s="201"/>
      <c r="K57" s="201"/>
      <c r="L57" s="201"/>
      <c r="M57" s="201"/>
      <c r="N57" s="201"/>
      <c r="O57" s="201"/>
      <c r="P57" s="199"/>
      <c r="Q57" s="199"/>
      <c r="R57" s="199"/>
      <c r="S57" s="199"/>
      <c r="T57" s="199"/>
      <c r="U57" s="199"/>
    </row>
    <row r="58" spans="1:21">
      <c r="A58" s="582">
        <v>42948</v>
      </c>
      <c r="B58" s="201">
        <v>6.7</v>
      </c>
      <c r="C58" s="201">
        <v>5.8</v>
      </c>
      <c r="D58" s="201">
        <v>5</v>
      </c>
      <c r="E58" s="201">
        <v>11.1</v>
      </c>
      <c r="F58" s="201">
        <v>4.3</v>
      </c>
      <c r="G58" s="201">
        <v>6.4</v>
      </c>
      <c r="H58" s="201">
        <v>5.9</v>
      </c>
      <c r="I58" s="201">
        <v>9.8000000000000007</v>
      </c>
      <c r="J58" s="201"/>
      <c r="K58" s="201"/>
      <c r="L58" s="201"/>
      <c r="M58" s="201"/>
      <c r="N58" s="201"/>
      <c r="O58" s="201"/>
      <c r="P58" s="199"/>
      <c r="Q58" s="199"/>
      <c r="R58" s="199"/>
      <c r="S58" s="199"/>
      <c r="T58" s="199"/>
      <c r="U58" s="199"/>
    </row>
    <row r="59" spans="1:21">
      <c r="A59" s="582">
        <v>42979</v>
      </c>
      <c r="B59" s="201">
        <v>7.2</v>
      </c>
      <c r="C59" s="201">
        <v>6.2</v>
      </c>
      <c r="D59" s="201">
        <v>4.7</v>
      </c>
      <c r="E59" s="201">
        <v>12.2</v>
      </c>
      <c r="F59" s="201">
        <v>3.9</v>
      </c>
      <c r="G59" s="201">
        <v>6.9</v>
      </c>
      <c r="H59" s="201">
        <v>7.8</v>
      </c>
      <c r="I59" s="201">
        <v>10.6</v>
      </c>
      <c r="J59" s="201"/>
      <c r="K59" s="201"/>
      <c r="L59" s="201"/>
      <c r="M59" s="201"/>
      <c r="N59" s="201"/>
      <c r="O59" s="201"/>
      <c r="P59" s="199"/>
      <c r="Q59" s="199"/>
      <c r="R59" s="199"/>
      <c r="S59" s="199"/>
      <c r="T59" s="199"/>
      <c r="U59" s="199"/>
    </row>
    <row r="60" spans="1:21">
      <c r="A60" s="582">
        <v>43009</v>
      </c>
      <c r="B60" s="201">
        <v>8.6999999999999993</v>
      </c>
      <c r="C60" s="201">
        <v>8.1</v>
      </c>
      <c r="D60" s="201">
        <v>6.3</v>
      </c>
      <c r="E60" s="201">
        <v>13.9</v>
      </c>
      <c r="F60" s="201">
        <v>5.5</v>
      </c>
      <c r="G60" s="201">
        <v>8.6</v>
      </c>
      <c r="H60" s="201">
        <v>10.6</v>
      </c>
      <c r="I60" s="201">
        <v>10.6</v>
      </c>
      <c r="J60" s="201"/>
      <c r="K60" s="201"/>
      <c r="L60" s="201"/>
      <c r="M60" s="201"/>
      <c r="N60" s="201"/>
      <c r="O60" s="201"/>
      <c r="P60" s="199"/>
      <c r="Q60" s="199"/>
      <c r="R60" s="199"/>
      <c r="S60" s="199"/>
      <c r="T60" s="199"/>
      <c r="U60" s="199"/>
    </row>
    <row r="61" spans="1:21">
      <c r="A61" s="582">
        <v>43040</v>
      </c>
      <c r="B61" s="201">
        <v>8.8000000000000007</v>
      </c>
      <c r="C61" s="201">
        <v>8.6</v>
      </c>
      <c r="D61" s="201">
        <v>6.3</v>
      </c>
      <c r="E61" s="201">
        <v>14.1</v>
      </c>
      <c r="F61" s="201">
        <v>5.4</v>
      </c>
      <c r="G61" s="201">
        <v>8.6999999999999993</v>
      </c>
      <c r="H61" s="201">
        <v>13</v>
      </c>
      <c r="I61" s="201">
        <v>9.6999999999999993</v>
      </c>
      <c r="J61" s="201"/>
      <c r="K61" s="201"/>
      <c r="L61" s="201"/>
      <c r="M61" s="201"/>
      <c r="N61" s="201"/>
      <c r="O61" s="201"/>
      <c r="P61" s="199"/>
      <c r="Q61" s="199"/>
      <c r="R61" s="199"/>
      <c r="S61" s="199"/>
      <c r="T61" s="199"/>
      <c r="U61" s="199"/>
    </row>
    <row r="62" spans="1:21">
      <c r="A62" s="582">
        <v>43070</v>
      </c>
      <c r="B62" s="201">
        <v>8.6999999999999993</v>
      </c>
      <c r="C62" s="201">
        <v>8.5</v>
      </c>
      <c r="D62" s="201">
        <v>6.2</v>
      </c>
      <c r="E62" s="201">
        <v>13.4</v>
      </c>
      <c r="F62" s="201">
        <v>5.4</v>
      </c>
      <c r="G62" s="201">
        <v>8.6</v>
      </c>
      <c r="H62" s="201">
        <v>13</v>
      </c>
      <c r="I62" s="201">
        <v>9.1999999999999993</v>
      </c>
      <c r="J62" s="201"/>
      <c r="K62" s="201"/>
      <c r="L62" s="201"/>
      <c r="M62" s="201"/>
      <c r="N62" s="201"/>
      <c r="O62" s="201"/>
      <c r="P62" s="199"/>
      <c r="Q62" s="199"/>
      <c r="R62" s="199"/>
      <c r="S62" s="199"/>
      <c r="T62" s="199"/>
      <c r="U62" s="199"/>
    </row>
    <row r="63" spans="1:21">
      <c r="A63" s="582">
        <v>43101</v>
      </c>
      <c r="B63" s="201">
        <v>7.7</v>
      </c>
      <c r="C63" s="201">
        <v>8.3000000000000007</v>
      </c>
      <c r="D63" s="201">
        <v>5.9</v>
      </c>
      <c r="E63" s="201">
        <v>11.6</v>
      </c>
      <c r="F63" s="201">
        <v>5.2</v>
      </c>
      <c r="G63" s="201">
        <v>8.3000000000000007</v>
      </c>
      <c r="H63" s="201">
        <v>13.4</v>
      </c>
      <c r="I63" s="201">
        <v>5.8</v>
      </c>
      <c r="J63" s="201"/>
      <c r="K63" s="201"/>
      <c r="L63" s="201"/>
      <c r="M63" s="201"/>
      <c r="N63" s="201"/>
      <c r="O63" s="201"/>
      <c r="P63" s="199"/>
      <c r="Q63" s="199"/>
      <c r="R63" s="199"/>
      <c r="S63" s="199"/>
      <c r="T63" s="199"/>
      <c r="U63" s="199"/>
    </row>
    <row r="64" spans="1:21">
      <c r="A64" s="582">
        <v>43132</v>
      </c>
      <c r="B64" s="201">
        <v>7.8</v>
      </c>
      <c r="C64" s="201">
        <v>8.9</v>
      </c>
      <c r="D64" s="201">
        <v>6.5</v>
      </c>
      <c r="E64" s="201">
        <v>11.3</v>
      </c>
      <c r="F64" s="201">
        <v>5.9</v>
      </c>
      <c r="G64" s="201">
        <v>8.3000000000000007</v>
      </c>
      <c r="H64" s="201">
        <v>15.3</v>
      </c>
      <c r="I64" s="201">
        <v>4.3</v>
      </c>
      <c r="J64" s="201"/>
      <c r="K64" s="201"/>
      <c r="L64" s="201"/>
      <c r="M64" s="201"/>
      <c r="N64" s="201"/>
      <c r="O64" s="201"/>
      <c r="P64" s="199"/>
      <c r="Q64" s="199"/>
      <c r="R64" s="199"/>
      <c r="S64" s="199"/>
      <c r="T64" s="199"/>
      <c r="U64" s="199"/>
    </row>
    <row r="65" spans="1:21">
      <c r="A65" s="582" t="s">
        <v>1257</v>
      </c>
      <c r="B65" s="201">
        <v>6.5</v>
      </c>
      <c r="C65" s="201">
        <v>7.3</v>
      </c>
      <c r="D65" s="201">
        <v>4.8</v>
      </c>
      <c r="E65" s="201">
        <v>7.9</v>
      </c>
      <c r="F65" s="201">
        <v>4.4000000000000004</v>
      </c>
      <c r="G65" s="201">
        <v>6.1</v>
      </c>
      <c r="H65" s="201">
        <v>15.2</v>
      </c>
      <c r="I65" s="201">
        <v>3.8</v>
      </c>
      <c r="J65" s="201"/>
      <c r="K65" s="201"/>
      <c r="L65" s="201"/>
      <c r="M65" s="201"/>
      <c r="N65" s="201"/>
      <c r="O65" s="201"/>
      <c r="P65" s="199"/>
      <c r="Q65" s="199"/>
      <c r="R65" s="199"/>
      <c r="S65" s="199"/>
      <c r="T65" s="199"/>
      <c r="U65" s="199"/>
    </row>
    <row r="66" spans="1:21">
      <c r="A66" s="582" t="s">
        <v>1303</v>
      </c>
      <c r="B66" s="201">
        <v>7.4</v>
      </c>
      <c r="C66" s="201">
        <v>8.4</v>
      </c>
      <c r="D66" s="201">
        <v>5.6</v>
      </c>
      <c r="E66" s="519">
        <v>9.3000000000000007</v>
      </c>
      <c r="F66" s="519">
        <v>5.0999999999999996</v>
      </c>
      <c r="G66" s="201">
        <v>6.7</v>
      </c>
      <c r="H66" s="201">
        <v>18.2</v>
      </c>
      <c r="I66" s="201">
        <v>4.3</v>
      </c>
      <c r="J66" s="201"/>
      <c r="K66" s="201"/>
      <c r="L66" s="201"/>
      <c r="M66" s="201"/>
      <c r="N66" s="201"/>
      <c r="O66" s="201"/>
      <c r="P66" s="199"/>
      <c r="Q66" s="199"/>
      <c r="R66" s="199"/>
      <c r="S66" s="199"/>
      <c r="T66" s="199"/>
      <c r="U66" s="199"/>
    </row>
    <row r="67" spans="1:21">
      <c r="A67" s="582">
        <v>43221</v>
      </c>
      <c r="B67" s="201">
        <v>6.8</v>
      </c>
      <c r="C67" s="201">
        <v>7.5</v>
      </c>
      <c r="D67" s="201">
        <v>4.5</v>
      </c>
      <c r="E67" s="519">
        <v>7.8</v>
      </c>
      <c r="F67" s="519">
        <v>4.0999999999999996</v>
      </c>
      <c r="G67" s="201">
        <v>5.6</v>
      </c>
      <c r="H67" s="201">
        <v>18.2</v>
      </c>
      <c r="I67" s="519">
        <v>4.5</v>
      </c>
      <c r="J67" s="201"/>
      <c r="K67" s="201"/>
      <c r="L67" s="201"/>
      <c r="M67" s="201"/>
      <c r="N67" s="201"/>
      <c r="O67" s="201"/>
      <c r="P67" s="199"/>
      <c r="Q67" s="199"/>
      <c r="R67" s="199"/>
      <c r="S67" s="199"/>
      <c r="T67" s="199"/>
      <c r="U67" s="199"/>
    </row>
    <row r="68" spans="1:21" ht="4.1500000000000004" customHeight="1" thickBot="1">
      <c r="A68" s="203"/>
      <c r="B68" s="204"/>
      <c r="C68" s="204"/>
      <c r="D68" s="204"/>
      <c r="E68" s="204"/>
      <c r="F68" s="204"/>
      <c r="G68" s="204"/>
      <c r="H68" s="204"/>
      <c r="I68" s="204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>
      <c r="A70" s="185" t="s">
        <v>617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>
      <c r="A71" s="185" t="s">
        <v>140</v>
      </c>
      <c r="B71" s="185"/>
      <c r="C71" s="185"/>
      <c r="D71" s="185"/>
      <c r="E71" s="185"/>
      <c r="F71" s="185"/>
      <c r="G71" s="185"/>
      <c r="H71" s="185"/>
      <c r="I71" s="185"/>
    </row>
    <row r="72" spans="1:21">
      <c r="A72" s="185"/>
      <c r="B72" s="185"/>
      <c r="C72" s="185"/>
      <c r="D72" s="185"/>
      <c r="E72" s="185"/>
      <c r="F72" s="185"/>
      <c r="G72" s="185"/>
      <c r="H72" s="185"/>
      <c r="I72" s="185"/>
    </row>
    <row r="73" spans="1:21">
      <c r="A73" s="185"/>
      <c r="B73" s="185"/>
      <c r="C73" s="185"/>
      <c r="D73" s="185"/>
      <c r="E73" s="185"/>
      <c r="F73" s="185"/>
      <c r="G73" s="185"/>
      <c r="H73" s="185"/>
      <c r="I73" s="185"/>
    </row>
    <row r="74" spans="1:21">
      <c r="A74" s="521"/>
      <c r="B74" s="521"/>
      <c r="C74" s="185"/>
      <c r="D74" s="521"/>
      <c r="E74" s="521"/>
      <c r="F74" s="185"/>
      <c r="G74" s="185"/>
      <c r="H74" s="185"/>
      <c r="I74" s="185"/>
    </row>
    <row r="75" spans="1:21">
      <c r="A75" s="185"/>
      <c r="B75" s="185"/>
      <c r="C75" s="185"/>
      <c r="D75" s="185"/>
      <c r="E75" s="185"/>
      <c r="F75" s="185"/>
      <c r="G75" s="185"/>
      <c r="H75" s="185"/>
      <c r="I75" s="185"/>
    </row>
    <row r="76" spans="1:21">
      <c r="A76" s="185"/>
      <c r="B76" s="185"/>
      <c r="C76" s="185"/>
      <c r="D76" s="185"/>
      <c r="E76" s="185"/>
      <c r="F76" s="185"/>
      <c r="G76" s="185"/>
      <c r="H76" s="185"/>
      <c r="I76" s="185"/>
    </row>
    <row r="77" spans="1:21">
      <c r="A77" s="185"/>
      <c r="B77" s="185"/>
      <c r="C77" s="185"/>
      <c r="D77" s="185"/>
      <c r="E77" s="185"/>
      <c r="F77" s="185"/>
      <c r="G77" s="185"/>
      <c r="H77" s="185"/>
      <c r="I77" s="185"/>
    </row>
    <row r="78" spans="1:21">
      <c r="A78" s="185"/>
      <c r="B78" s="185"/>
      <c r="C78" s="185"/>
      <c r="D78" s="185"/>
      <c r="E78" s="185"/>
      <c r="F78" s="185"/>
      <c r="G78" s="185"/>
      <c r="H78" s="185"/>
      <c r="I78" s="185"/>
    </row>
    <row r="79" spans="1:21">
      <c r="A79" s="185"/>
      <c r="B79" s="185"/>
      <c r="C79" s="185"/>
      <c r="D79" s="185"/>
      <c r="E79" s="185"/>
      <c r="F79" s="185"/>
      <c r="G79" s="185"/>
      <c r="H79" s="185"/>
      <c r="I79" s="185"/>
    </row>
    <row r="80" spans="1:21">
      <c r="A80" s="185"/>
      <c r="B80" s="185"/>
      <c r="C80" s="185"/>
      <c r="D80" s="185"/>
      <c r="E80" s="185"/>
      <c r="F80" s="185"/>
      <c r="G80" s="185"/>
      <c r="H80" s="185"/>
      <c r="I80" s="185"/>
    </row>
    <row r="81" spans="1:9">
      <c r="A81" s="185"/>
      <c r="B81" s="185"/>
      <c r="C81" s="185"/>
      <c r="D81" s="185"/>
      <c r="E81" s="185"/>
      <c r="F81" s="185"/>
      <c r="G81" s="185"/>
      <c r="H81" s="185"/>
      <c r="I81" s="185"/>
    </row>
    <row r="82" spans="1:9">
      <c r="A82" s="185"/>
      <c r="B82" s="185"/>
      <c r="C82" s="185"/>
      <c r="D82" s="185"/>
      <c r="E82" s="185"/>
      <c r="F82" s="185"/>
      <c r="G82" s="185"/>
      <c r="H82" s="185"/>
      <c r="I82" s="185"/>
    </row>
    <row r="83" spans="1:9">
      <c r="A83" s="185"/>
      <c r="B83" s="185"/>
      <c r="C83" s="185"/>
      <c r="D83" s="185"/>
      <c r="E83" s="185"/>
      <c r="F83" s="185"/>
      <c r="G83" s="185"/>
      <c r="H83" s="185"/>
      <c r="I83" s="185"/>
    </row>
    <row r="84" spans="1:9">
      <c r="A84" s="185"/>
      <c r="B84" s="185"/>
      <c r="C84" s="185"/>
      <c r="D84" s="185"/>
      <c r="E84" s="185"/>
      <c r="F84" s="185"/>
      <c r="G84" s="185"/>
      <c r="H84" s="185"/>
      <c r="I84" s="185"/>
    </row>
    <row r="85" spans="1:9">
      <c r="A85" s="185"/>
      <c r="B85" s="185"/>
      <c r="C85" s="185"/>
      <c r="D85" s="185"/>
      <c r="E85" s="185"/>
      <c r="F85" s="185"/>
      <c r="G85" s="185"/>
      <c r="H85" s="185"/>
      <c r="I85" s="185"/>
    </row>
    <row r="86" spans="1:9">
      <c r="A86" s="185"/>
      <c r="B86" s="185"/>
      <c r="C86" s="185"/>
      <c r="D86" s="185"/>
      <c r="E86" s="185"/>
      <c r="F86" s="185"/>
      <c r="G86" s="185"/>
      <c r="H86" s="185"/>
      <c r="I86" s="185"/>
    </row>
    <row r="87" spans="1:9">
      <c r="A87" s="185"/>
      <c r="B87" s="185"/>
      <c r="C87" s="185"/>
      <c r="D87" s="185"/>
      <c r="E87" s="185"/>
      <c r="F87" s="185"/>
      <c r="G87" s="185"/>
      <c r="H87" s="185"/>
      <c r="I87" s="185"/>
    </row>
    <row r="88" spans="1:9">
      <c r="A88" s="185"/>
      <c r="B88" s="185"/>
      <c r="C88" s="185"/>
      <c r="D88" s="185"/>
      <c r="E88" s="185"/>
      <c r="F88" s="185"/>
      <c r="G88" s="185"/>
      <c r="H88" s="185"/>
      <c r="I88" s="185"/>
    </row>
  </sheetData>
  <mergeCells count="9">
    <mergeCell ref="A1:I1"/>
    <mergeCell ref="A4:A5"/>
    <mergeCell ref="D4:I4"/>
    <mergeCell ref="A6:A7"/>
    <mergeCell ref="B6:C6"/>
    <mergeCell ref="D6:F6"/>
    <mergeCell ref="G6:G7"/>
    <mergeCell ref="H6:H7"/>
    <mergeCell ref="I6:I7"/>
  </mergeCells>
  <phoneticPr fontId="1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27"/>
  <sheetViews>
    <sheetView showGridLines="0" zoomScaleNormal="100" workbookViewId="0">
      <selection activeCell="AA6" sqref="AA6"/>
    </sheetView>
  </sheetViews>
  <sheetFormatPr defaultColWidth="5.85546875" defaultRowHeight="9.75"/>
  <cols>
    <col min="1" max="1" width="9.7109375" style="40" customWidth="1"/>
    <col min="2" max="2" width="6.7109375" style="24" customWidth="1"/>
    <col min="3" max="6" width="5.85546875" style="24" customWidth="1"/>
    <col min="7" max="7" width="6.42578125" style="24" bestFit="1" customWidth="1"/>
    <col min="8" max="11" width="5.85546875" style="24" customWidth="1"/>
    <col min="12" max="12" width="7" style="24" customWidth="1"/>
    <col min="13" max="16" width="5.85546875" style="24" customWidth="1"/>
    <col min="17" max="16384" width="5.85546875" style="24"/>
  </cols>
  <sheetData>
    <row r="1" spans="1:21" ht="12" customHeight="1">
      <c r="A1" s="791" t="s">
        <v>18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</row>
    <row r="3" spans="1:21" s="85" customFormat="1" ht="11.2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93" t="s">
        <v>872</v>
      </c>
    </row>
    <row r="4" spans="1:21" s="85" customFormat="1" ht="11.25" customHeight="1" thickBot="1">
      <c r="A4" s="835" t="s">
        <v>141</v>
      </c>
      <c r="B4" s="846" t="s">
        <v>19</v>
      </c>
      <c r="C4" s="833"/>
      <c r="D4" s="833"/>
      <c r="E4" s="833"/>
      <c r="F4" s="831"/>
      <c r="G4" s="846" t="s">
        <v>20</v>
      </c>
      <c r="H4" s="833"/>
      <c r="I4" s="833"/>
      <c r="J4" s="833"/>
      <c r="K4" s="831"/>
      <c r="L4" s="844" t="s">
        <v>77</v>
      </c>
      <c r="M4" s="836"/>
      <c r="N4" s="836"/>
      <c r="O4" s="836"/>
      <c r="P4" s="836"/>
      <c r="Q4" s="844" t="s">
        <v>1004</v>
      </c>
      <c r="R4" s="836"/>
      <c r="S4" s="836"/>
      <c r="T4" s="836"/>
      <c r="U4" s="836"/>
    </row>
    <row r="5" spans="1:21" s="85" customFormat="1" ht="11.25" customHeight="1" thickBot="1">
      <c r="A5" s="845"/>
      <c r="B5" s="589">
        <v>99.999999999999943</v>
      </c>
      <c r="C5" s="590">
        <v>46.400443353217142</v>
      </c>
      <c r="D5" s="590">
        <v>34.351602812866624</v>
      </c>
      <c r="E5" s="590">
        <v>15.880068543289667</v>
      </c>
      <c r="F5" s="590">
        <v>3.3678852906265813</v>
      </c>
      <c r="G5" s="591">
        <v>100.00000000000006</v>
      </c>
      <c r="H5" s="590">
        <v>36.308859550770933</v>
      </c>
      <c r="I5" s="590">
        <v>37.161925368597373</v>
      </c>
      <c r="J5" s="590">
        <v>18.650155687465819</v>
      </c>
      <c r="K5" s="590">
        <v>7.8790593931658846</v>
      </c>
      <c r="L5" s="591">
        <v>100.00000000000001</v>
      </c>
      <c r="M5" s="590">
        <v>45.998685213211203</v>
      </c>
      <c r="N5" s="590">
        <v>34.918652480941297</v>
      </c>
      <c r="O5" s="590">
        <v>16.267618826745608</v>
      </c>
      <c r="P5" s="592">
        <v>2.815043479101893</v>
      </c>
      <c r="Q5" s="591">
        <v>100.00000000000007</v>
      </c>
      <c r="R5" s="590">
        <v>48.794883371011082</v>
      </c>
      <c r="S5" s="590">
        <v>32.234341569444581</v>
      </c>
      <c r="T5" s="590">
        <v>16.304895816130998</v>
      </c>
      <c r="U5" s="592">
        <v>2.6658792434133325</v>
      </c>
    </row>
    <row r="6" spans="1:21" s="85" customFormat="1" ht="11.25" customHeight="1">
      <c r="A6" s="492" t="s">
        <v>7</v>
      </c>
      <c r="B6" s="593" t="s">
        <v>330</v>
      </c>
      <c r="C6" s="593" t="s">
        <v>21</v>
      </c>
      <c r="D6" s="593" t="s">
        <v>145</v>
      </c>
      <c r="E6" s="593" t="s">
        <v>22</v>
      </c>
      <c r="F6" s="593" t="s">
        <v>23</v>
      </c>
      <c r="G6" s="593" t="s">
        <v>330</v>
      </c>
      <c r="H6" s="593" t="s">
        <v>21</v>
      </c>
      <c r="I6" s="593" t="s">
        <v>145</v>
      </c>
      <c r="J6" s="593" t="s">
        <v>22</v>
      </c>
      <c r="K6" s="593" t="s">
        <v>23</v>
      </c>
      <c r="L6" s="593" t="s">
        <v>330</v>
      </c>
      <c r="M6" s="593" t="s">
        <v>21</v>
      </c>
      <c r="N6" s="593" t="s">
        <v>145</v>
      </c>
      <c r="O6" s="593" t="s">
        <v>22</v>
      </c>
      <c r="P6" s="594" t="s">
        <v>23</v>
      </c>
      <c r="Q6" s="593" t="s">
        <v>330</v>
      </c>
      <c r="R6" s="593" t="s">
        <v>21</v>
      </c>
      <c r="S6" s="593" t="s">
        <v>145</v>
      </c>
      <c r="T6" s="593" t="s">
        <v>22</v>
      </c>
      <c r="U6" s="594" t="s">
        <v>23</v>
      </c>
    </row>
    <row r="7" spans="1:21" s="83" customFormat="1" ht="13.5" customHeight="1">
      <c r="A7" s="199"/>
      <c r="B7" s="199"/>
      <c r="C7" s="199"/>
      <c r="D7" s="199"/>
      <c r="E7" s="199"/>
      <c r="F7" s="205"/>
      <c r="G7" s="206"/>
      <c r="H7" s="205"/>
      <c r="I7" s="205"/>
      <c r="J7" s="205"/>
      <c r="K7" s="205"/>
      <c r="L7" s="206"/>
      <c r="M7" s="205"/>
      <c r="N7" s="205"/>
      <c r="O7" s="205"/>
      <c r="P7" s="205"/>
      <c r="Q7" s="206"/>
      <c r="R7" s="205"/>
      <c r="S7" s="205"/>
      <c r="T7" s="205"/>
      <c r="U7" s="205"/>
    </row>
    <row r="8" spans="1:21" s="83" customFormat="1" ht="13.5" customHeight="1">
      <c r="A8" s="197"/>
      <c r="B8" s="198" t="s">
        <v>13</v>
      </c>
      <c r="C8" s="199"/>
      <c r="D8" s="199"/>
      <c r="E8" s="199"/>
      <c r="F8" s="205"/>
      <c r="G8" s="207"/>
      <c r="H8" s="208"/>
      <c r="I8" s="208"/>
      <c r="J8" s="208"/>
      <c r="K8" s="208"/>
      <c r="L8" s="207"/>
      <c r="M8" s="208"/>
      <c r="N8" s="208"/>
      <c r="O8" s="208"/>
      <c r="P8" s="208"/>
      <c r="Q8" s="207"/>
      <c r="R8" s="208"/>
      <c r="S8" s="208"/>
      <c r="T8" s="208"/>
      <c r="U8" s="208"/>
    </row>
    <row r="9" spans="1:21" s="89" customFormat="1" ht="13.5" customHeight="1">
      <c r="A9" s="582">
        <v>42856</v>
      </c>
      <c r="B9" s="201">
        <v>103.444181148737</v>
      </c>
      <c r="C9" s="201">
        <v>102.693691613741</v>
      </c>
      <c r="D9" s="201">
        <v>105.01552664409699</v>
      </c>
      <c r="E9" s="201">
        <v>103.33348826416901</v>
      </c>
      <c r="F9" s="208">
        <v>99.514909675421706</v>
      </c>
      <c r="G9" s="207">
        <v>104.21</v>
      </c>
      <c r="H9" s="208">
        <v>101.35</v>
      </c>
      <c r="I9" s="208">
        <v>103.51</v>
      </c>
      <c r="J9" s="208">
        <v>105.86</v>
      </c>
      <c r="K9" s="208">
        <v>123.8</v>
      </c>
      <c r="L9" s="207">
        <v>110.1</v>
      </c>
      <c r="M9" s="208">
        <v>109.22</v>
      </c>
      <c r="N9" s="208">
        <v>111.37</v>
      </c>
      <c r="O9" s="208">
        <v>111.31</v>
      </c>
      <c r="P9" s="208">
        <v>103.46</v>
      </c>
      <c r="Q9" s="207">
        <v>108.32</v>
      </c>
      <c r="R9" s="208">
        <v>107.45</v>
      </c>
      <c r="S9" s="208">
        <v>109.74</v>
      </c>
      <c r="T9" s="208">
        <v>109.31</v>
      </c>
      <c r="U9" s="208">
        <v>100.84</v>
      </c>
    </row>
    <row r="10" spans="1:21" s="89" customFormat="1" ht="11.25" customHeight="1">
      <c r="A10" s="582">
        <v>42887</v>
      </c>
      <c r="B10" s="201">
        <v>103.965536507312</v>
      </c>
      <c r="C10" s="201">
        <v>103.256739868845</v>
      </c>
      <c r="D10" s="201">
        <v>105.60784302674</v>
      </c>
      <c r="E10" s="201">
        <v>103.61520566574301</v>
      </c>
      <c r="F10" s="208">
        <v>99.908853677919495</v>
      </c>
      <c r="G10" s="207">
        <v>110.68</v>
      </c>
      <c r="H10" s="208">
        <v>107.22</v>
      </c>
      <c r="I10" s="208">
        <v>112.21</v>
      </c>
      <c r="J10" s="208">
        <v>114.15</v>
      </c>
      <c r="K10" s="208">
        <v>113.63</v>
      </c>
      <c r="L10" s="207">
        <v>105.96</v>
      </c>
      <c r="M10" s="208">
        <v>105.53</v>
      </c>
      <c r="N10" s="208">
        <v>107.85</v>
      </c>
      <c r="O10" s="208">
        <v>104.8</v>
      </c>
      <c r="P10" s="208">
        <v>98.06</v>
      </c>
      <c r="Q10" s="207">
        <v>104.82</v>
      </c>
      <c r="R10" s="208">
        <v>104.41</v>
      </c>
      <c r="S10" s="208">
        <v>106.84</v>
      </c>
      <c r="T10" s="208">
        <v>103.45</v>
      </c>
      <c r="U10" s="208">
        <v>96.42</v>
      </c>
    </row>
    <row r="11" spans="1:21" s="15" customFormat="1" ht="10.5" customHeight="1">
      <c r="A11" s="582">
        <v>42917</v>
      </c>
      <c r="B11" s="201">
        <v>104.554049034122</v>
      </c>
      <c r="C11" s="201">
        <v>103.969347347183</v>
      </c>
      <c r="D11" s="201">
        <v>106.19329733780501</v>
      </c>
      <c r="E11" s="201">
        <v>104.293735969227</v>
      </c>
      <c r="F11" s="208">
        <v>97.939876362609198</v>
      </c>
      <c r="G11" s="207">
        <v>122.1</v>
      </c>
      <c r="H11" s="208">
        <v>122.42</v>
      </c>
      <c r="I11" s="208">
        <v>126.17</v>
      </c>
      <c r="J11" s="208">
        <v>123.43</v>
      </c>
      <c r="K11" s="208">
        <v>88.49</v>
      </c>
      <c r="L11" s="207">
        <v>105.47</v>
      </c>
      <c r="M11" s="208">
        <v>105.47</v>
      </c>
      <c r="N11" s="208">
        <v>107.16</v>
      </c>
      <c r="O11" s="208">
        <v>104.21</v>
      </c>
      <c r="P11" s="208">
        <v>92.48</v>
      </c>
      <c r="Q11" s="207">
        <v>108.04</v>
      </c>
      <c r="R11" s="208">
        <v>108.05</v>
      </c>
      <c r="S11" s="208">
        <v>109.5</v>
      </c>
      <c r="T11" s="208">
        <v>107.12</v>
      </c>
      <c r="U11" s="208">
        <v>95.77</v>
      </c>
    </row>
    <row r="12" spans="1:21" s="15" customFormat="1" ht="9.75" customHeight="1">
      <c r="A12" s="582">
        <v>42948</v>
      </c>
      <c r="B12" s="201">
        <v>104.851543868782</v>
      </c>
      <c r="C12" s="201">
        <v>104.60490541960699</v>
      </c>
      <c r="D12" s="201">
        <v>105.908370246527</v>
      </c>
      <c r="E12" s="201">
        <v>104.712970546961</v>
      </c>
      <c r="F12" s="208">
        <v>98.233704490287806</v>
      </c>
      <c r="G12" s="207">
        <v>113.04</v>
      </c>
      <c r="H12" s="208">
        <v>123.56</v>
      </c>
      <c r="I12" s="208">
        <v>110.44</v>
      </c>
      <c r="J12" s="208">
        <v>104.19</v>
      </c>
      <c r="K12" s="208">
        <v>84.57</v>
      </c>
      <c r="L12" s="207">
        <v>79.44</v>
      </c>
      <c r="M12" s="208">
        <v>77.08</v>
      </c>
      <c r="N12" s="208">
        <v>79.92</v>
      </c>
      <c r="O12" s="208">
        <v>84.16</v>
      </c>
      <c r="P12" s="208">
        <v>87.75</v>
      </c>
      <c r="Q12" s="207">
        <v>78.069999999999993</v>
      </c>
      <c r="R12" s="208">
        <v>75.790000000000006</v>
      </c>
      <c r="S12" s="208">
        <v>78.69</v>
      </c>
      <c r="T12" s="208">
        <v>82.46</v>
      </c>
      <c r="U12" s="208">
        <v>85.54</v>
      </c>
    </row>
    <row r="13" spans="1:21" s="15" customFormat="1" ht="9.75" customHeight="1">
      <c r="A13" s="582">
        <v>42979</v>
      </c>
      <c r="B13" s="201">
        <v>105.12360420404001</v>
      </c>
      <c r="C13" s="201">
        <v>104.69017089396</v>
      </c>
      <c r="D13" s="201">
        <v>106.101244515608</v>
      </c>
      <c r="E13" s="201">
        <v>105.720879848145</v>
      </c>
      <c r="F13" s="208">
        <v>98.3695274020818</v>
      </c>
      <c r="G13" s="207">
        <v>99.4</v>
      </c>
      <c r="H13" s="208">
        <v>100.78</v>
      </c>
      <c r="I13" s="208">
        <v>99.89</v>
      </c>
      <c r="J13" s="208">
        <v>99.71</v>
      </c>
      <c r="K13" s="208">
        <v>84.98</v>
      </c>
      <c r="L13" s="207">
        <v>104.58</v>
      </c>
      <c r="M13" s="208">
        <v>104.32</v>
      </c>
      <c r="N13" s="208">
        <v>104.67</v>
      </c>
      <c r="O13" s="208">
        <v>106.84</v>
      </c>
      <c r="P13" s="208">
        <v>94.46</v>
      </c>
      <c r="Q13" s="207">
        <v>105.59</v>
      </c>
      <c r="R13" s="208">
        <v>105.34</v>
      </c>
      <c r="S13" s="208">
        <v>105.58</v>
      </c>
      <c r="T13" s="208">
        <v>107.98</v>
      </c>
      <c r="U13" s="208">
        <v>95.73</v>
      </c>
    </row>
    <row r="14" spans="1:21" s="15" customFormat="1" ht="9.75" customHeight="1">
      <c r="A14" s="582">
        <v>43009</v>
      </c>
      <c r="B14" s="201">
        <v>105.186754497425</v>
      </c>
      <c r="C14" s="201">
        <v>104.304172403191</v>
      </c>
      <c r="D14" s="201">
        <v>106.334633290951</v>
      </c>
      <c r="E14" s="201">
        <v>106.79009077226</v>
      </c>
      <c r="F14" s="208">
        <v>98.4600666104174</v>
      </c>
      <c r="G14" s="207">
        <v>99.47</v>
      </c>
      <c r="H14" s="208">
        <v>99.63</v>
      </c>
      <c r="I14" s="208">
        <v>100.36</v>
      </c>
      <c r="J14" s="208">
        <v>101.48</v>
      </c>
      <c r="K14" s="208">
        <v>85.25</v>
      </c>
      <c r="L14" s="207">
        <v>108.07</v>
      </c>
      <c r="M14" s="208">
        <v>106.48</v>
      </c>
      <c r="N14" s="208">
        <v>109.09</v>
      </c>
      <c r="O14" s="208">
        <v>112.3</v>
      </c>
      <c r="P14" s="208">
        <v>98.76</v>
      </c>
      <c r="Q14" s="207">
        <v>108.49</v>
      </c>
      <c r="R14" s="208">
        <v>106.89</v>
      </c>
      <c r="S14" s="208">
        <v>109.48</v>
      </c>
      <c r="T14" s="208">
        <v>112.81</v>
      </c>
      <c r="U14" s="208">
        <v>99.23</v>
      </c>
    </row>
    <row r="15" spans="1:21" s="15" customFormat="1" ht="9.75" customHeight="1">
      <c r="A15" s="582">
        <v>43040</v>
      </c>
      <c r="B15" s="201">
        <v>105.89016366989399</v>
      </c>
      <c r="C15" s="201">
        <v>104.77537479262099</v>
      </c>
      <c r="D15" s="201">
        <v>107.17106545039</v>
      </c>
      <c r="E15" s="201">
        <v>108.003684515082</v>
      </c>
      <c r="F15" s="208">
        <v>98.742042490425604</v>
      </c>
      <c r="G15" s="207">
        <v>128.08000000000001</v>
      </c>
      <c r="H15" s="208">
        <v>120.52</v>
      </c>
      <c r="I15" s="208">
        <v>128.83000000000001</v>
      </c>
      <c r="J15" s="208">
        <v>140.77000000000001</v>
      </c>
      <c r="K15" s="208">
        <v>132.87</v>
      </c>
      <c r="L15" s="207">
        <v>109.52</v>
      </c>
      <c r="M15" s="208">
        <v>107.81</v>
      </c>
      <c r="N15" s="208">
        <v>110.66</v>
      </c>
      <c r="O15" s="208">
        <v>113.81</v>
      </c>
      <c r="P15" s="208">
        <v>100.6</v>
      </c>
      <c r="Q15" s="207">
        <v>108.36</v>
      </c>
      <c r="R15" s="208">
        <v>106.67</v>
      </c>
      <c r="S15" s="208">
        <v>109.64</v>
      </c>
      <c r="T15" s="208">
        <v>112.43</v>
      </c>
      <c r="U15" s="208">
        <v>98.9</v>
      </c>
    </row>
    <row r="16" spans="1:21" s="15" customFormat="1" ht="9.75" customHeight="1">
      <c r="A16" s="582">
        <v>43070</v>
      </c>
      <c r="B16" s="201">
        <v>106.363530842809</v>
      </c>
      <c r="C16" s="201">
        <v>105.61136817720001</v>
      </c>
      <c r="D16" s="201">
        <v>107.387048633018</v>
      </c>
      <c r="E16" s="201">
        <v>108.11170924669599</v>
      </c>
      <c r="F16" s="208">
        <v>97.989357855689605</v>
      </c>
      <c r="G16" s="207">
        <v>138.47999999999999</v>
      </c>
      <c r="H16" s="208">
        <v>149.76</v>
      </c>
      <c r="I16" s="208">
        <v>138.63999999999999</v>
      </c>
      <c r="J16" s="208">
        <v>129.63</v>
      </c>
      <c r="K16" s="208">
        <v>86.45</v>
      </c>
      <c r="L16" s="207">
        <v>93.31</v>
      </c>
      <c r="M16" s="208">
        <v>93.08</v>
      </c>
      <c r="N16" s="208">
        <v>94.47</v>
      </c>
      <c r="O16" s="208">
        <v>93.05</v>
      </c>
      <c r="P16" s="208">
        <v>85.25</v>
      </c>
      <c r="Q16" s="207">
        <v>95.65</v>
      </c>
      <c r="R16" s="208">
        <v>95.38</v>
      </c>
      <c r="S16" s="208">
        <v>96.63</v>
      </c>
      <c r="T16" s="208">
        <v>95.74</v>
      </c>
      <c r="U16" s="208">
        <v>88.3</v>
      </c>
    </row>
    <row r="17" spans="1:21" s="15" customFormat="1" ht="9.75" customHeight="1">
      <c r="A17" s="582">
        <v>43101</v>
      </c>
      <c r="B17" s="201">
        <v>105.422714992395</v>
      </c>
      <c r="C17" s="201">
        <v>103.905498863575</v>
      </c>
      <c r="D17" s="201">
        <v>106.559445565018</v>
      </c>
      <c r="E17" s="201">
        <v>108.894171246566</v>
      </c>
      <c r="F17" s="208">
        <v>98.971323390960904</v>
      </c>
      <c r="G17" s="207">
        <v>100.51</v>
      </c>
      <c r="H17" s="208">
        <v>100.63</v>
      </c>
      <c r="I17" s="208">
        <v>101.41</v>
      </c>
      <c r="J17" s="208">
        <v>102.35</v>
      </c>
      <c r="K17" s="208">
        <v>87.08</v>
      </c>
      <c r="L17" s="207">
        <v>110.22</v>
      </c>
      <c r="M17" s="208">
        <v>108.93</v>
      </c>
      <c r="N17" s="208">
        <v>110.01</v>
      </c>
      <c r="O17" s="208">
        <v>115.84</v>
      </c>
      <c r="P17" s="208">
        <v>101.8</v>
      </c>
      <c r="Q17" s="207">
        <v>108.44</v>
      </c>
      <c r="R17" s="208">
        <v>107.17</v>
      </c>
      <c r="S17" s="208">
        <v>108.4</v>
      </c>
      <c r="T17" s="208">
        <v>113.81</v>
      </c>
      <c r="U17" s="208">
        <v>99.21</v>
      </c>
    </row>
    <row r="18" spans="1:21" s="15" customFormat="1" ht="9.75" customHeight="1">
      <c r="A18" s="582">
        <v>43132</v>
      </c>
      <c r="B18" s="201">
        <v>105.62591673353501</v>
      </c>
      <c r="C18" s="201">
        <v>103.95582779387701</v>
      </c>
      <c r="D18" s="201">
        <v>106.73661953032899</v>
      </c>
      <c r="E18" s="201">
        <v>109.876149932912</v>
      </c>
      <c r="F18" s="208">
        <v>97.646529584958898</v>
      </c>
      <c r="G18" s="207">
        <v>100.92</v>
      </c>
      <c r="H18" s="208">
        <v>101.13</v>
      </c>
      <c r="I18" s="208">
        <v>101.06</v>
      </c>
      <c r="J18" s="208">
        <v>104.94</v>
      </c>
      <c r="K18" s="208">
        <v>84.02</v>
      </c>
      <c r="L18" s="207">
        <v>103.2</v>
      </c>
      <c r="M18" s="208">
        <v>101.62</v>
      </c>
      <c r="N18" s="208">
        <v>103.92</v>
      </c>
      <c r="O18" s="208">
        <v>108.22</v>
      </c>
      <c r="P18" s="208">
        <v>92.66</v>
      </c>
      <c r="Q18" s="207">
        <v>103.34</v>
      </c>
      <c r="R18" s="208">
        <v>101.73</v>
      </c>
      <c r="S18" s="208">
        <v>104.1</v>
      </c>
      <c r="T18" s="208">
        <v>108.33</v>
      </c>
      <c r="U18" s="208">
        <v>93.16</v>
      </c>
    </row>
    <row r="19" spans="1:21" s="15" customFormat="1" ht="9.75" customHeight="1">
      <c r="A19" s="582" t="s">
        <v>1257</v>
      </c>
      <c r="B19" s="201">
        <v>106.114576266589</v>
      </c>
      <c r="C19" s="201">
        <v>104.278361454354</v>
      </c>
      <c r="D19" s="201">
        <v>107.320171200118</v>
      </c>
      <c r="E19" s="201">
        <v>110.771305666993</v>
      </c>
      <c r="F19" s="208">
        <v>97.603284809622707</v>
      </c>
      <c r="G19" s="207">
        <v>104.16</v>
      </c>
      <c r="H19" s="208">
        <v>102.96</v>
      </c>
      <c r="I19" s="208">
        <v>106.08</v>
      </c>
      <c r="J19" s="208">
        <v>108.31</v>
      </c>
      <c r="K19" s="208">
        <v>85.5</v>
      </c>
      <c r="L19" s="207">
        <v>110.18</v>
      </c>
      <c r="M19" s="208">
        <v>108.15</v>
      </c>
      <c r="N19" s="208">
        <v>111.27</v>
      </c>
      <c r="O19" s="208">
        <v>115.51</v>
      </c>
      <c r="P19" s="208">
        <v>101.53</v>
      </c>
      <c r="Q19" s="207">
        <v>111.4</v>
      </c>
      <c r="R19" s="208">
        <v>109.52</v>
      </c>
      <c r="S19" s="208">
        <v>112.19</v>
      </c>
      <c r="T19" s="208">
        <v>116.77</v>
      </c>
      <c r="U19" s="208">
        <v>103.54</v>
      </c>
    </row>
    <row r="20" spans="1:21" s="15" customFormat="1" ht="9.75" customHeight="1">
      <c r="A20" s="582" t="s">
        <v>1303</v>
      </c>
      <c r="B20" s="201">
        <v>106.431512331842</v>
      </c>
      <c r="C20" s="201">
        <v>104.690768423652</v>
      </c>
      <c r="D20" s="201">
        <v>107.37525903651201</v>
      </c>
      <c r="E20" s="201">
        <v>111.387194170835</v>
      </c>
      <c r="F20" s="208">
        <v>97.494355249359401</v>
      </c>
      <c r="G20" s="207">
        <v>107.54</v>
      </c>
      <c r="H20" s="208">
        <v>105.03</v>
      </c>
      <c r="I20" s="208">
        <v>107.86</v>
      </c>
      <c r="J20" s="208">
        <v>108.97</v>
      </c>
      <c r="K20" s="208">
        <v>118.73</v>
      </c>
      <c r="L20" s="207">
        <v>105.55</v>
      </c>
      <c r="M20" s="208">
        <v>103.53</v>
      </c>
      <c r="N20" s="208">
        <v>106.69</v>
      </c>
      <c r="O20" s="208">
        <v>111.12</v>
      </c>
      <c r="P20" s="208">
        <v>94.64</v>
      </c>
      <c r="Q20" s="207">
        <v>105.79</v>
      </c>
      <c r="R20" s="208">
        <v>103.63</v>
      </c>
      <c r="S20" s="208">
        <v>107.1</v>
      </c>
      <c r="T20" s="208">
        <v>111.52</v>
      </c>
      <c r="U20" s="208">
        <v>94.52</v>
      </c>
    </row>
    <row r="21" spans="1:21" s="15" customFormat="1" ht="9.75" customHeight="1">
      <c r="A21" s="582">
        <v>43221</v>
      </c>
      <c r="B21" s="201">
        <v>106.75153988572799</v>
      </c>
      <c r="C21" s="519">
        <v>104.998046946557</v>
      </c>
      <c r="D21" s="201">
        <v>107.743751828722</v>
      </c>
      <c r="E21" s="519">
        <v>111.68889334319699</v>
      </c>
      <c r="F21" s="489">
        <v>97.602400970346693</v>
      </c>
      <c r="G21" s="207">
        <v>108.42</v>
      </c>
      <c r="H21" s="489">
        <v>105.95</v>
      </c>
      <c r="I21" s="208">
        <v>109.29</v>
      </c>
      <c r="J21" s="489">
        <v>109.31</v>
      </c>
      <c r="K21" s="489">
        <v>117.81</v>
      </c>
      <c r="L21" s="207">
        <v>110.2</v>
      </c>
      <c r="M21" s="489">
        <v>108.11</v>
      </c>
      <c r="N21" s="208">
        <v>110.55</v>
      </c>
      <c r="O21" s="489">
        <v>117.59</v>
      </c>
      <c r="P21" s="489">
        <v>99.13</v>
      </c>
      <c r="Q21" s="207">
        <v>108.42</v>
      </c>
      <c r="R21" s="489">
        <v>106.36</v>
      </c>
      <c r="S21" s="208">
        <v>108.97</v>
      </c>
      <c r="T21" s="489">
        <v>115.45</v>
      </c>
      <c r="U21" s="489">
        <v>96.61</v>
      </c>
    </row>
    <row r="22" spans="1:21" s="15" customFormat="1" ht="9.75" customHeight="1">
      <c r="A22" s="200"/>
      <c r="B22" s="201"/>
      <c r="C22" s="201"/>
      <c r="D22" s="201"/>
      <c r="E22" s="201"/>
      <c r="F22" s="208"/>
      <c r="G22" s="207"/>
      <c r="H22" s="205"/>
      <c r="I22" s="205"/>
      <c r="J22" s="205"/>
      <c r="K22" s="205"/>
      <c r="L22" s="207"/>
      <c r="M22" s="205"/>
      <c r="N22" s="205"/>
      <c r="O22" s="205"/>
      <c r="P22" s="205"/>
      <c r="Q22" s="207"/>
      <c r="R22" s="205"/>
      <c r="S22" s="205"/>
      <c r="T22" s="205"/>
      <c r="U22" s="205"/>
    </row>
    <row r="23" spans="1:21" s="15" customFormat="1" ht="9.75" customHeight="1">
      <c r="A23" s="197"/>
      <c r="B23" s="202" t="s">
        <v>14</v>
      </c>
      <c r="C23" s="199"/>
      <c r="D23" s="199"/>
      <c r="E23" s="199"/>
      <c r="F23" s="205"/>
      <c r="G23" s="207"/>
      <c r="H23" s="205"/>
      <c r="I23" s="205"/>
      <c r="J23" s="205"/>
      <c r="K23" s="205"/>
      <c r="L23" s="206"/>
      <c r="M23" s="205"/>
      <c r="N23" s="205"/>
      <c r="O23" s="205"/>
      <c r="P23" s="205"/>
      <c r="Q23" s="206"/>
      <c r="R23" s="205"/>
      <c r="S23" s="205"/>
      <c r="T23" s="205"/>
      <c r="U23" s="205"/>
    </row>
    <row r="24" spans="1:21" s="15" customFormat="1" ht="9.75" customHeight="1">
      <c r="A24" s="582">
        <v>42856</v>
      </c>
      <c r="B24" s="201">
        <v>0.5</v>
      </c>
      <c r="C24" s="201">
        <v>0.5</v>
      </c>
      <c r="D24" s="201">
        <v>0.5</v>
      </c>
      <c r="E24" s="201">
        <v>0.5</v>
      </c>
      <c r="F24" s="208">
        <v>0.2</v>
      </c>
      <c r="G24" s="207">
        <v>4</v>
      </c>
      <c r="H24" s="208">
        <v>0.9</v>
      </c>
      <c r="I24" s="208">
        <v>1.4</v>
      </c>
      <c r="J24" s="208">
        <v>5.5</v>
      </c>
      <c r="K24" s="208">
        <v>44.2</v>
      </c>
      <c r="L24" s="207">
        <v>13.5</v>
      </c>
      <c r="M24" s="208">
        <v>14.3</v>
      </c>
      <c r="N24" s="208">
        <v>11.5</v>
      </c>
      <c r="O24" s="208">
        <v>15.2</v>
      </c>
      <c r="P24" s="208">
        <v>14.3</v>
      </c>
      <c r="Q24" s="207">
        <v>7.1</v>
      </c>
      <c r="R24" s="208">
        <v>7.7</v>
      </c>
      <c r="S24" s="208">
        <v>6.1</v>
      </c>
      <c r="T24" s="208">
        <v>8</v>
      </c>
      <c r="U24" s="208">
        <v>4.4000000000000004</v>
      </c>
    </row>
    <row r="25" spans="1:21" s="15" customFormat="1" ht="10.5" customHeight="1">
      <c r="A25" s="582">
        <v>42887</v>
      </c>
      <c r="B25" s="201">
        <v>0.5</v>
      </c>
      <c r="C25" s="201">
        <v>0.6</v>
      </c>
      <c r="D25" s="201">
        <v>0.6</v>
      </c>
      <c r="E25" s="201">
        <v>0.3</v>
      </c>
      <c r="F25" s="208">
        <v>0.4</v>
      </c>
      <c r="G25" s="207">
        <v>6.2</v>
      </c>
      <c r="H25" s="208">
        <v>5.8</v>
      </c>
      <c r="I25" s="208">
        <v>8.4</v>
      </c>
      <c r="J25" s="208">
        <v>7.8</v>
      </c>
      <c r="K25" s="208">
        <v>-8.1999999999999993</v>
      </c>
      <c r="L25" s="207">
        <v>-3.8</v>
      </c>
      <c r="M25" s="208">
        <v>-3.4</v>
      </c>
      <c r="N25" s="208">
        <v>-3.2</v>
      </c>
      <c r="O25" s="208">
        <v>-5.8</v>
      </c>
      <c r="P25" s="208">
        <v>-5.2</v>
      </c>
      <c r="Q25" s="207">
        <v>-3.2</v>
      </c>
      <c r="R25" s="208">
        <v>-2.8</v>
      </c>
      <c r="S25" s="208">
        <v>-2.6</v>
      </c>
      <c r="T25" s="208">
        <v>-5.4</v>
      </c>
      <c r="U25" s="208">
        <v>-4.4000000000000004</v>
      </c>
    </row>
    <row r="26" spans="1:21" s="15" customFormat="1" ht="10.5" customHeight="1">
      <c r="A26" s="582">
        <v>42917</v>
      </c>
      <c r="B26" s="201">
        <v>0.6</v>
      </c>
      <c r="C26" s="201">
        <v>0.7</v>
      </c>
      <c r="D26" s="201">
        <v>0.5</v>
      </c>
      <c r="E26" s="201">
        <v>0.6</v>
      </c>
      <c r="F26" s="208">
        <v>-2</v>
      </c>
      <c r="G26" s="207">
        <v>10.3</v>
      </c>
      <c r="H26" s="208">
        <v>14.2</v>
      </c>
      <c r="I26" s="208">
        <v>12.4</v>
      </c>
      <c r="J26" s="208">
        <v>8.1</v>
      </c>
      <c r="K26" s="208">
        <v>-22.1</v>
      </c>
      <c r="L26" s="207">
        <v>-0.5</v>
      </c>
      <c r="M26" s="208">
        <v>-0.1</v>
      </c>
      <c r="N26" s="208">
        <v>-0.6</v>
      </c>
      <c r="O26" s="208">
        <v>-0.6</v>
      </c>
      <c r="P26" s="208">
        <v>-5.7</v>
      </c>
      <c r="Q26" s="207">
        <v>3.1</v>
      </c>
      <c r="R26" s="208">
        <v>3.5</v>
      </c>
      <c r="S26" s="208">
        <v>2.5</v>
      </c>
      <c r="T26" s="208">
        <v>3.5</v>
      </c>
      <c r="U26" s="208">
        <v>-0.7</v>
      </c>
    </row>
    <row r="27" spans="1:21" s="15" customFormat="1" ht="9.75" customHeight="1">
      <c r="A27" s="582">
        <v>42948</v>
      </c>
      <c r="B27" s="201">
        <v>0.3</v>
      </c>
      <c r="C27" s="201">
        <v>0.6</v>
      </c>
      <c r="D27" s="201">
        <v>-0.3</v>
      </c>
      <c r="E27" s="201">
        <v>0.4</v>
      </c>
      <c r="F27" s="208">
        <v>0.3</v>
      </c>
      <c r="G27" s="207">
        <v>-7.4</v>
      </c>
      <c r="H27" s="208">
        <v>0.9</v>
      </c>
      <c r="I27" s="208">
        <v>-12.5</v>
      </c>
      <c r="J27" s="208">
        <v>-15.6</v>
      </c>
      <c r="K27" s="208">
        <v>-4.4000000000000004</v>
      </c>
      <c r="L27" s="207">
        <v>-24.7</v>
      </c>
      <c r="M27" s="208">
        <v>-26.9</v>
      </c>
      <c r="N27" s="208">
        <v>-25.4</v>
      </c>
      <c r="O27" s="208">
        <v>-19.2</v>
      </c>
      <c r="P27" s="208">
        <v>-5.0999999999999996</v>
      </c>
      <c r="Q27" s="207">
        <v>-27.7</v>
      </c>
      <c r="R27" s="208">
        <v>-29.9</v>
      </c>
      <c r="S27" s="208">
        <v>-28.1</v>
      </c>
      <c r="T27" s="208">
        <v>-23</v>
      </c>
      <c r="U27" s="208">
        <v>-10.7</v>
      </c>
    </row>
    <row r="28" spans="1:21" s="15" customFormat="1" ht="9.75" customHeight="1">
      <c r="A28" s="582">
        <v>42979</v>
      </c>
      <c r="B28" s="201">
        <v>0.3</v>
      </c>
      <c r="C28" s="201">
        <v>0.1</v>
      </c>
      <c r="D28" s="201">
        <v>0.2</v>
      </c>
      <c r="E28" s="201">
        <v>1</v>
      </c>
      <c r="F28" s="208">
        <v>0.1</v>
      </c>
      <c r="G28" s="207">
        <v>-12.1</v>
      </c>
      <c r="H28" s="208">
        <v>-18.399999999999999</v>
      </c>
      <c r="I28" s="208">
        <v>-9.6</v>
      </c>
      <c r="J28" s="208">
        <v>-4.3</v>
      </c>
      <c r="K28" s="208">
        <v>0.5</v>
      </c>
      <c r="L28" s="207">
        <v>31.6</v>
      </c>
      <c r="M28" s="208">
        <v>35.299999999999997</v>
      </c>
      <c r="N28" s="208">
        <v>31</v>
      </c>
      <c r="O28" s="208">
        <v>26.9</v>
      </c>
      <c r="P28" s="208">
        <v>7.6</v>
      </c>
      <c r="Q28" s="207">
        <v>35.299999999999997</v>
      </c>
      <c r="R28" s="208">
        <v>39</v>
      </c>
      <c r="S28" s="208">
        <v>34.200000000000003</v>
      </c>
      <c r="T28" s="208">
        <v>30.9</v>
      </c>
      <c r="U28" s="208">
        <v>11.9</v>
      </c>
    </row>
    <row r="29" spans="1:21" s="15" customFormat="1" ht="9.75" customHeight="1">
      <c r="A29" s="582">
        <v>43009</v>
      </c>
      <c r="B29" s="201">
        <v>0.1</v>
      </c>
      <c r="C29" s="201">
        <v>-0.4</v>
      </c>
      <c r="D29" s="201">
        <v>0.2</v>
      </c>
      <c r="E29" s="201">
        <v>1</v>
      </c>
      <c r="F29" s="208">
        <v>0.1</v>
      </c>
      <c r="G29" s="207">
        <v>0.1</v>
      </c>
      <c r="H29" s="208">
        <v>-1.1000000000000001</v>
      </c>
      <c r="I29" s="208">
        <v>0.5</v>
      </c>
      <c r="J29" s="208">
        <v>1.8</v>
      </c>
      <c r="K29" s="208">
        <v>0.3</v>
      </c>
      <c r="L29" s="207">
        <v>3.3</v>
      </c>
      <c r="M29" s="208">
        <v>2.1</v>
      </c>
      <c r="N29" s="208">
        <v>4.2</v>
      </c>
      <c r="O29" s="208">
        <v>5.0999999999999996</v>
      </c>
      <c r="P29" s="208">
        <v>4.5999999999999996</v>
      </c>
      <c r="Q29" s="207">
        <v>2.7</v>
      </c>
      <c r="R29" s="208">
        <v>1.5</v>
      </c>
      <c r="S29" s="208">
        <v>3.7</v>
      </c>
      <c r="T29" s="208">
        <v>4.5</v>
      </c>
      <c r="U29" s="208">
        <v>3.7</v>
      </c>
    </row>
    <row r="30" spans="1:21" s="15" customFormat="1" ht="9.75" customHeight="1">
      <c r="A30" s="582">
        <v>43040</v>
      </c>
      <c r="B30" s="201">
        <v>0.7</v>
      </c>
      <c r="C30" s="201">
        <v>0.5</v>
      </c>
      <c r="D30" s="201">
        <v>0.8</v>
      </c>
      <c r="E30" s="201">
        <v>1.1000000000000001</v>
      </c>
      <c r="F30" s="208">
        <v>0.3</v>
      </c>
      <c r="G30" s="207">
        <v>28.8</v>
      </c>
      <c r="H30" s="208">
        <v>21</v>
      </c>
      <c r="I30" s="208">
        <v>28.4</v>
      </c>
      <c r="J30" s="208">
        <v>38.700000000000003</v>
      </c>
      <c r="K30" s="208">
        <v>55.9</v>
      </c>
      <c r="L30" s="207">
        <v>1.3</v>
      </c>
      <c r="M30" s="208">
        <v>1.2</v>
      </c>
      <c r="N30" s="208">
        <v>1.4</v>
      </c>
      <c r="O30" s="208">
        <v>1.3</v>
      </c>
      <c r="P30" s="208">
        <v>1.9</v>
      </c>
      <c r="Q30" s="207">
        <v>-0.1</v>
      </c>
      <c r="R30" s="208">
        <v>-0.2</v>
      </c>
      <c r="S30" s="208">
        <v>0.1</v>
      </c>
      <c r="T30" s="208">
        <v>-0.3</v>
      </c>
      <c r="U30" s="208">
        <v>-0.3</v>
      </c>
    </row>
    <row r="31" spans="1:21" s="15" customFormat="1" ht="9.75" customHeight="1">
      <c r="A31" s="582">
        <v>43070</v>
      </c>
      <c r="B31" s="201">
        <v>0.4</v>
      </c>
      <c r="C31" s="201">
        <v>0.8</v>
      </c>
      <c r="D31" s="201">
        <v>0.2</v>
      </c>
      <c r="E31" s="201">
        <v>0.1</v>
      </c>
      <c r="F31" s="208">
        <v>-0.8</v>
      </c>
      <c r="G31" s="207">
        <v>8.1</v>
      </c>
      <c r="H31" s="208">
        <v>24.3</v>
      </c>
      <c r="I31" s="208">
        <v>7.6</v>
      </c>
      <c r="J31" s="208">
        <v>-7.9</v>
      </c>
      <c r="K31" s="208">
        <v>-34.9</v>
      </c>
      <c r="L31" s="207">
        <v>-14.8</v>
      </c>
      <c r="M31" s="208">
        <v>-13.7</v>
      </c>
      <c r="N31" s="208">
        <v>-14.6</v>
      </c>
      <c r="O31" s="208">
        <v>-18.2</v>
      </c>
      <c r="P31" s="208">
        <v>-15.3</v>
      </c>
      <c r="Q31" s="207">
        <v>-11.7</v>
      </c>
      <c r="R31" s="208">
        <v>-10.6</v>
      </c>
      <c r="S31" s="208">
        <v>-11.9</v>
      </c>
      <c r="T31" s="208">
        <v>-14.8</v>
      </c>
      <c r="U31" s="208">
        <v>-10.7</v>
      </c>
    </row>
    <row r="32" spans="1:21" s="15" customFormat="1" ht="9.75" customHeight="1">
      <c r="A32" s="582">
        <v>43101</v>
      </c>
      <c r="B32" s="201">
        <v>-0.9</v>
      </c>
      <c r="C32" s="201">
        <v>-1.6</v>
      </c>
      <c r="D32" s="201">
        <v>-0.8</v>
      </c>
      <c r="E32" s="201">
        <v>0.7</v>
      </c>
      <c r="F32" s="208">
        <v>1</v>
      </c>
      <c r="G32" s="207">
        <v>-27.4</v>
      </c>
      <c r="H32" s="208">
        <v>-32.799999999999997</v>
      </c>
      <c r="I32" s="208">
        <v>-26.9</v>
      </c>
      <c r="J32" s="208">
        <v>-21</v>
      </c>
      <c r="K32" s="208">
        <v>0.7</v>
      </c>
      <c r="L32" s="207">
        <v>18.100000000000001</v>
      </c>
      <c r="M32" s="208">
        <v>17</v>
      </c>
      <c r="N32" s="208">
        <v>16.399999999999999</v>
      </c>
      <c r="O32" s="208">
        <v>24.5</v>
      </c>
      <c r="P32" s="208">
        <v>19.399999999999999</v>
      </c>
      <c r="Q32" s="207">
        <v>13.4</v>
      </c>
      <c r="R32" s="208">
        <v>12.4</v>
      </c>
      <c r="S32" s="208">
        <v>12.2</v>
      </c>
      <c r="T32" s="208">
        <v>18.899999999999999</v>
      </c>
      <c r="U32" s="208">
        <v>12.4</v>
      </c>
    </row>
    <row r="33" spans="1:21" s="15" customFormat="1" ht="9.75" customHeight="1">
      <c r="A33" s="582">
        <v>43132</v>
      </c>
      <c r="B33" s="201">
        <v>0.2</v>
      </c>
      <c r="C33" s="201">
        <v>0</v>
      </c>
      <c r="D33" s="201">
        <v>0.2</v>
      </c>
      <c r="E33" s="201">
        <v>0.9</v>
      </c>
      <c r="F33" s="208">
        <v>-1.3</v>
      </c>
      <c r="G33" s="207">
        <v>0.4</v>
      </c>
      <c r="H33" s="208">
        <v>0.5</v>
      </c>
      <c r="I33" s="208">
        <v>-0.3</v>
      </c>
      <c r="J33" s="208">
        <v>2.5</v>
      </c>
      <c r="K33" s="208">
        <v>-3.5</v>
      </c>
      <c r="L33" s="207">
        <v>-6.4</v>
      </c>
      <c r="M33" s="208">
        <v>-6.7</v>
      </c>
      <c r="N33" s="208">
        <v>-5.5</v>
      </c>
      <c r="O33" s="208">
        <v>-6.6</v>
      </c>
      <c r="P33" s="208">
        <v>-9</v>
      </c>
      <c r="Q33" s="207">
        <v>-4.7</v>
      </c>
      <c r="R33" s="208">
        <v>-5.0999999999999996</v>
      </c>
      <c r="S33" s="208">
        <v>-4</v>
      </c>
      <c r="T33" s="208">
        <v>-4.8</v>
      </c>
      <c r="U33" s="208">
        <v>-6.1</v>
      </c>
    </row>
    <row r="34" spans="1:21" s="15" customFormat="1" ht="9.75" customHeight="1">
      <c r="A34" s="582" t="s">
        <v>1257</v>
      </c>
      <c r="B34" s="201">
        <v>0.5</v>
      </c>
      <c r="C34" s="201">
        <v>0.3</v>
      </c>
      <c r="D34" s="201">
        <v>0.5</v>
      </c>
      <c r="E34" s="201">
        <v>0.8</v>
      </c>
      <c r="F34" s="208">
        <v>-0.1</v>
      </c>
      <c r="G34" s="207">
        <v>3.2</v>
      </c>
      <c r="H34" s="208">
        <v>1.8</v>
      </c>
      <c r="I34" s="208">
        <v>5</v>
      </c>
      <c r="J34" s="208">
        <v>3.2</v>
      </c>
      <c r="K34" s="208">
        <v>1.8</v>
      </c>
      <c r="L34" s="207">
        <v>6.8</v>
      </c>
      <c r="M34" s="208">
        <v>6.4</v>
      </c>
      <c r="N34" s="208">
        <v>7.1</v>
      </c>
      <c r="O34" s="208">
        <v>6.7</v>
      </c>
      <c r="P34" s="208">
        <v>9.6</v>
      </c>
      <c r="Q34" s="207">
        <v>7.8</v>
      </c>
      <c r="R34" s="208">
        <v>7.7</v>
      </c>
      <c r="S34" s="208">
        <v>7.8</v>
      </c>
      <c r="T34" s="208">
        <v>7.8</v>
      </c>
      <c r="U34" s="208">
        <v>11.1</v>
      </c>
    </row>
    <row r="35" spans="1:21" s="15" customFormat="1" ht="9.75" customHeight="1">
      <c r="A35" s="582" t="s">
        <v>1303</v>
      </c>
      <c r="B35" s="201">
        <v>0.3</v>
      </c>
      <c r="C35" s="201">
        <v>0.4</v>
      </c>
      <c r="D35" s="201">
        <v>0.1</v>
      </c>
      <c r="E35" s="201">
        <v>0.6</v>
      </c>
      <c r="F35" s="208">
        <v>-0.1</v>
      </c>
      <c r="G35" s="207">
        <v>3.2</v>
      </c>
      <c r="H35" s="208">
        <v>2</v>
      </c>
      <c r="I35" s="208">
        <v>1.7</v>
      </c>
      <c r="J35" s="208">
        <v>0.6</v>
      </c>
      <c r="K35" s="208">
        <v>38.9</v>
      </c>
      <c r="L35" s="207">
        <v>-4.2</v>
      </c>
      <c r="M35" s="208">
        <v>-4.3</v>
      </c>
      <c r="N35" s="208">
        <v>-4.0999999999999996</v>
      </c>
      <c r="O35" s="208">
        <v>-3.8</v>
      </c>
      <c r="P35" s="208">
        <v>-6.8</v>
      </c>
      <c r="Q35" s="207">
        <v>-5</v>
      </c>
      <c r="R35" s="208">
        <v>-5.4</v>
      </c>
      <c r="S35" s="208">
        <v>-4.5</v>
      </c>
      <c r="T35" s="208">
        <v>-4.5</v>
      </c>
      <c r="U35" s="208">
        <v>-8.6999999999999993</v>
      </c>
    </row>
    <row r="36" spans="1:21" s="15" customFormat="1" ht="9.75" customHeight="1">
      <c r="A36" s="582">
        <v>43221</v>
      </c>
      <c r="B36" s="201">
        <v>0.3</v>
      </c>
      <c r="C36" s="519">
        <v>0.3</v>
      </c>
      <c r="D36" s="201">
        <v>0.3</v>
      </c>
      <c r="E36" s="519">
        <v>0.3</v>
      </c>
      <c r="F36" s="489">
        <v>0.1</v>
      </c>
      <c r="G36" s="207">
        <v>0.8</v>
      </c>
      <c r="H36" s="489">
        <v>0.9</v>
      </c>
      <c r="I36" s="208">
        <v>1.3</v>
      </c>
      <c r="J36" s="489">
        <v>0.3</v>
      </c>
      <c r="K36" s="489">
        <v>-0.8</v>
      </c>
      <c r="L36" s="207">
        <v>4.4000000000000004</v>
      </c>
      <c r="M36" s="489">
        <v>4.4000000000000004</v>
      </c>
      <c r="N36" s="208">
        <v>3.6</v>
      </c>
      <c r="O36" s="489">
        <v>5.8</v>
      </c>
      <c r="P36" s="489">
        <v>4.7</v>
      </c>
      <c r="Q36" s="207">
        <v>2.5</v>
      </c>
      <c r="R36" s="489">
        <v>2.6</v>
      </c>
      <c r="S36" s="208">
        <v>1.7</v>
      </c>
      <c r="T36" s="489">
        <v>3.5</v>
      </c>
      <c r="U36" s="489">
        <v>2.2000000000000002</v>
      </c>
    </row>
    <row r="37" spans="1:21" s="15" customFormat="1" ht="9.75" customHeight="1">
      <c r="A37" s="200"/>
      <c r="B37" s="201"/>
      <c r="C37" s="201"/>
      <c r="D37" s="201"/>
      <c r="E37" s="201"/>
      <c r="F37" s="208"/>
      <c r="G37" s="207"/>
      <c r="H37" s="205"/>
      <c r="I37" s="205"/>
      <c r="J37" s="205"/>
      <c r="K37" s="205"/>
      <c r="L37" s="206"/>
      <c r="M37" s="205"/>
      <c r="N37" s="205"/>
      <c r="O37" s="205"/>
      <c r="P37" s="205"/>
      <c r="Q37" s="206"/>
      <c r="R37" s="205"/>
      <c r="S37" s="205"/>
      <c r="T37" s="205"/>
      <c r="U37" s="205"/>
    </row>
    <row r="38" spans="1:21" s="15" customFormat="1" ht="9.75" customHeight="1">
      <c r="A38" s="197"/>
      <c r="B38" s="202" t="s">
        <v>15</v>
      </c>
      <c r="C38" s="199"/>
      <c r="D38" s="199"/>
      <c r="E38" s="201"/>
      <c r="F38" s="208"/>
      <c r="G38" s="206"/>
      <c r="H38" s="205"/>
      <c r="I38" s="205"/>
      <c r="J38" s="205"/>
      <c r="K38" s="205"/>
      <c r="L38" s="206"/>
      <c r="M38" s="205"/>
      <c r="N38" s="205"/>
      <c r="O38" s="205"/>
      <c r="P38" s="205"/>
      <c r="Q38" s="206"/>
      <c r="R38" s="205"/>
      <c r="S38" s="205"/>
      <c r="T38" s="205"/>
      <c r="U38" s="205"/>
    </row>
    <row r="39" spans="1:21" s="15" customFormat="1" ht="9.75" customHeight="1">
      <c r="A39" s="582">
        <v>42856</v>
      </c>
      <c r="B39" s="201">
        <v>2.6</v>
      </c>
      <c r="C39" s="201">
        <v>2.2999999999999998</v>
      </c>
      <c r="D39" s="201">
        <v>3.3</v>
      </c>
      <c r="E39" s="201">
        <v>2.6</v>
      </c>
      <c r="F39" s="208">
        <v>0.2</v>
      </c>
      <c r="G39" s="207">
        <v>7.9</v>
      </c>
      <c r="H39" s="208">
        <v>6.5</v>
      </c>
      <c r="I39" s="208">
        <v>5.6</v>
      </c>
      <c r="J39" s="208">
        <v>9.9</v>
      </c>
      <c r="K39" s="208">
        <v>25.7</v>
      </c>
      <c r="L39" s="207">
        <v>5.0999999999999996</v>
      </c>
      <c r="M39" s="208">
        <v>4.7</v>
      </c>
      <c r="N39" s="208">
        <v>5.2</v>
      </c>
      <c r="O39" s="208">
        <v>6.8</v>
      </c>
      <c r="P39" s="208">
        <v>0</v>
      </c>
      <c r="Q39" s="207">
        <v>3</v>
      </c>
      <c r="R39" s="208">
        <v>2.6</v>
      </c>
      <c r="S39" s="208">
        <v>3.3</v>
      </c>
      <c r="T39" s="208">
        <v>4.3</v>
      </c>
      <c r="U39" s="208">
        <v>-3</v>
      </c>
    </row>
    <row r="40" spans="1:21" s="15" customFormat="1" ht="10.5" customHeight="1">
      <c r="A40" s="582">
        <v>42887</v>
      </c>
      <c r="B40" s="201">
        <v>2.9</v>
      </c>
      <c r="C40" s="201">
        <v>2.8</v>
      </c>
      <c r="D40" s="201">
        <v>3.3</v>
      </c>
      <c r="E40" s="201">
        <v>3.1</v>
      </c>
      <c r="F40" s="208">
        <v>0.3</v>
      </c>
      <c r="G40" s="207">
        <v>4.9000000000000004</v>
      </c>
      <c r="H40" s="208">
        <v>5.8</v>
      </c>
      <c r="I40" s="208">
        <v>5.7</v>
      </c>
      <c r="J40" s="208">
        <v>2.7</v>
      </c>
      <c r="K40" s="208">
        <v>1.7</v>
      </c>
      <c r="L40" s="207">
        <v>2.4</v>
      </c>
      <c r="M40" s="208">
        <v>2.1</v>
      </c>
      <c r="N40" s="208">
        <v>2.9</v>
      </c>
      <c r="O40" s="208">
        <v>2.6</v>
      </c>
      <c r="P40" s="208">
        <v>-0.6</v>
      </c>
      <c r="Q40" s="207">
        <v>2.4</v>
      </c>
      <c r="R40" s="208">
        <v>2.1</v>
      </c>
      <c r="S40" s="208">
        <v>2.9</v>
      </c>
      <c r="T40" s="208">
        <v>2.6</v>
      </c>
      <c r="U40" s="208">
        <v>-0.6</v>
      </c>
    </row>
    <row r="41" spans="1:21" s="15" customFormat="1" ht="10.5" customHeight="1">
      <c r="A41" s="582">
        <v>42917</v>
      </c>
      <c r="B41" s="201">
        <v>2.9</v>
      </c>
      <c r="C41" s="201">
        <v>2.8</v>
      </c>
      <c r="D41" s="201">
        <v>3.2</v>
      </c>
      <c r="E41" s="201">
        <v>3.4</v>
      </c>
      <c r="F41" s="208">
        <v>-1.8</v>
      </c>
      <c r="G41" s="207">
        <v>4.8</v>
      </c>
      <c r="H41" s="208">
        <v>5.4</v>
      </c>
      <c r="I41" s="208">
        <v>5.0999999999999996</v>
      </c>
      <c r="J41" s="208">
        <v>4.2</v>
      </c>
      <c r="K41" s="208">
        <v>-0.9</v>
      </c>
      <c r="L41" s="207">
        <v>2.5</v>
      </c>
      <c r="M41" s="208">
        <v>2.2000000000000002</v>
      </c>
      <c r="N41" s="208">
        <v>2.8</v>
      </c>
      <c r="O41" s="208">
        <v>3.2</v>
      </c>
      <c r="P41" s="208">
        <v>-1.6</v>
      </c>
      <c r="Q41" s="207">
        <v>2.4</v>
      </c>
      <c r="R41" s="208">
        <v>2.2000000000000002</v>
      </c>
      <c r="S41" s="208">
        <v>2.8</v>
      </c>
      <c r="T41" s="208">
        <v>3.2</v>
      </c>
      <c r="U41" s="208">
        <v>-1.6</v>
      </c>
    </row>
    <row r="42" spans="1:21" s="15" customFormat="1" ht="9.75" customHeight="1">
      <c r="A42" s="582">
        <v>42948</v>
      </c>
      <c r="B42" s="201">
        <v>3.3</v>
      </c>
      <c r="C42" s="201">
        <v>3.1</v>
      </c>
      <c r="D42" s="201">
        <v>3.5</v>
      </c>
      <c r="E42" s="201">
        <v>4.3</v>
      </c>
      <c r="F42" s="208">
        <v>-1.5</v>
      </c>
      <c r="G42" s="207">
        <v>5.6</v>
      </c>
      <c r="H42" s="208">
        <v>6</v>
      </c>
      <c r="I42" s="208">
        <v>6</v>
      </c>
      <c r="J42" s="208">
        <v>6</v>
      </c>
      <c r="K42" s="208">
        <v>-2.8</v>
      </c>
      <c r="L42" s="207">
        <v>4.5999999999999996</v>
      </c>
      <c r="M42" s="208">
        <v>2.1</v>
      </c>
      <c r="N42" s="208">
        <v>5.0999999999999996</v>
      </c>
      <c r="O42" s="208">
        <v>12.7</v>
      </c>
      <c r="P42" s="208">
        <v>-2.4</v>
      </c>
      <c r="Q42" s="207">
        <v>4.5999999999999996</v>
      </c>
      <c r="R42" s="208">
        <v>2.1</v>
      </c>
      <c r="S42" s="208">
        <v>5.0999999999999996</v>
      </c>
      <c r="T42" s="208">
        <v>12.8</v>
      </c>
      <c r="U42" s="208">
        <v>-2.4</v>
      </c>
    </row>
    <row r="43" spans="1:21" s="15" customFormat="1" ht="9.75" customHeight="1">
      <c r="A43" s="582">
        <v>42979</v>
      </c>
      <c r="B43" s="201">
        <v>3.5</v>
      </c>
      <c r="C43" s="201">
        <v>3.2</v>
      </c>
      <c r="D43" s="201">
        <v>3.4</v>
      </c>
      <c r="E43" s="201">
        <v>5.4</v>
      </c>
      <c r="F43" s="208">
        <v>-1.2</v>
      </c>
      <c r="G43" s="207">
        <v>5.9</v>
      </c>
      <c r="H43" s="208">
        <v>6.2</v>
      </c>
      <c r="I43" s="208">
        <v>5.4</v>
      </c>
      <c r="J43" s="208">
        <v>8.1</v>
      </c>
      <c r="K43" s="208">
        <v>-1.1000000000000001</v>
      </c>
      <c r="L43" s="207">
        <v>1.2</v>
      </c>
      <c r="M43" s="208">
        <v>0.9</v>
      </c>
      <c r="N43" s="208">
        <v>1</v>
      </c>
      <c r="O43" s="208">
        <v>3.8</v>
      </c>
      <c r="P43" s="208">
        <v>-4.7</v>
      </c>
      <c r="Q43" s="207">
        <v>3.3</v>
      </c>
      <c r="R43" s="208">
        <v>3</v>
      </c>
      <c r="S43" s="208">
        <v>2.8</v>
      </c>
      <c r="T43" s="208">
        <v>6.3</v>
      </c>
      <c r="U43" s="208">
        <v>-1.8</v>
      </c>
    </row>
    <row r="44" spans="1:21" s="15" customFormat="1" ht="9.75" customHeight="1">
      <c r="A44" s="582">
        <v>43009</v>
      </c>
      <c r="B44" s="201">
        <v>3.6</v>
      </c>
      <c r="C44" s="201">
        <v>3</v>
      </c>
      <c r="D44" s="201">
        <v>3.6</v>
      </c>
      <c r="E44" s="201">
        <v>6.4</v>
      </c>
      <c r="F44" s="208">
        <v>-0.9</v>
      </c>
      <c r="G44" s="207">
        <v>5.3</v>
      </c>
      <c r="H44" s="208">
        <v>4.5999999999999996</v>
      </c>
      <c r="I44" s="208">
        <v>5.8</v>
      </c>
      <c r="J44" s="208">
        <v>7.7</v>
      </c>
      <c r="K44" s="208">
        <v>-2</v>
      </c>
      <c r="L44" s="207">
        <v>5.7</v>
      </c>
      <c r="M44" s="208">
        <v>4.4000000000000004</v>
      </c>
      <c r="N44" s="208">
        <v>5.4</v>
      </c>
      <c r="O44" s="208">
        <v>11.3</v>
      </c>
      <c r="P44" s="208">
        <v>-0.6</v>
      </c>
      <c r="Q44" s="207">
        <v>3.6</v>
      </c>
      <c r="R44" s="208">
        <v>2.2999999999999998</v>
      </c>
      <c r="S44" s="208">
        <v>3.5</v>
      </c>
      <c r="T44" s="208">
        <v>8.6999999999999993</v>
      </c>
      <c r="U44" s="208">
        <v>-3.6</v>
      </c>
    </row>
    <row r="45" spans="1:21" s="15" customFormat="1" ht="9.75" customHeight="1">
      <c r="A45" s="582">
        <v>43040</v>
      </c>
      <c r="B45" s="201">
        <v>4</v>
      </c>
      <c r="C45" s="201">
        <v>3.4</v>
      </c>
      <c r="D45" s="201">
        <v>3.7</v>
      </c>
      <c r="E45" s="201">
        <v>7.2</v>
      </c>
      <c r="F45" s="208">
        <v>-0.8</v>
      </c>
      <c r="G45" s="207">
        <v>6.4</v>
      </c>
      <c r="H45" s="208">
        <v>6.8</v>
      </c>
      <c r="I45" s="208">
        <v>4.9000000000000004</v>
      </c>
      <c r="J45" s="208">
        <v>8.4</v>
      </c>
      <c r="K45" s="208">
        <v>5.7</v>
      </c>
      <c r="L45" s="207">
        <v>3.6</v>
      </c>
      <c r="M45" s="208">
        <v>2.6</v>
      </c>
      <c r="N45" s="208">
        <v>3.2</v>
      </c>
      <c r="O45" s="208">
        <v>8.1</v>
      </c>
      <c r="P45" s="208">
        <v>-2</v>
      </c>
      <c r="Q45" s="207">
        <v>3.6</v>
      </c>
      <c r="R45" s="208">
        <v>2.6</v>
      </c>
      <c r="S45" s="208">
        <v>3.3</v>
      </c>
      <c r="T45" s="208">
        <v>8.1</v>
      </c>
      <c r="U45" s="208">
        <v>-2</v>
      </c>
    </row>
    <row r="46" spans="1:21" s="15" customFormat="1" ht="9.75" customHeight="1">
      <c r="A46" s="582">
        <v>43070</v>
      </c>
      <c r="B46" s="201">
        <v>4.2</v>
      </c>
      <c r="C46" s="201">
        <v>3.9</v>
      </c>
      <c r="D46" s="201">
        <v>3.4</v>
      </c>
      <c r="E46" s="201">
        <v>7.4</v>
      </c>
      <c r="F46" s="208">
        <v>-1.4</v>
      </c>
      <c r="G46" s="207">
        <v>7.3</v>
      </c>
      <c r="H46" s="208">
        <v>7.5</v>
      </c>
      <c r="I46" s="208">
        <v>7.4</v>
      </c>
      <c r="J46" s="208">
        <v>8.3000000000000007</v>
      </c>
      <c r="K46" s="208">
        <v>-2.2000000000000002</v>
      </c>
      <c r="L46" s="207">
        <v>-0.1</v>
      </c>
      <c r="M46" s="208">
        <v>-0.9</v>
      </c>
      <c r="N46" s="208">
        <v>-0.2</v>
      </c>
      <c r="O46" s="208">
        <v>4</v>
      </c>
      <c r="P46" s="208">
        <v>-7.6</v>
      </c>
      <c r="Q46" s="207">
        <v>2</v>
      </c>
      <c r="R46" s="208">
        <v>1.1000000000000001</v>
      </c>
      <c r="S46" s="208">
        <v>1.7</v>
      </c>
      <c r="T46" s="208">
        <v>6.6</v>
      </c>
      <c r="U46" s="208">
        <v>-4.7</v>
      </c>
    </row>
    <row r="47" spans="1:21" s="15" customFormat="1" ht="9.75" customHeight="1">
      <c r="A47" s="582">
        <v>43101</v>
      </c>
      <c r="B47" s="201">
        <v>3.6</v>
      </c>
      <c r="C47" s="201">
        <v>2.7</v>
      </c>
      <c r="D47" s="201">
        <v>3.1</v>
      </c>
      <c r="E47" s="201">
        <v>8.3000000000000007</v>
      </c>
      <c r="F47" s="208">
        <v>-1.5</v>
      </c>
      <c r="G47" s="207">
        <v>5.6</v>
      </c>
      <c r="H47" s="208">
        <v>5.7</v>
      </c>
      <c r="I47" s="208">
        <v>5</v>
      </c>
      <c r="J47" s="208">
        <v>8.4</v>
      </c>
      <c r="K47" s="208">
        <v>-2.2000000000000002</v>
      </c>
      <c r="L47" s="207">
        <v>3.6</v>
      </c>
      <c r="M47" s="208">
        <v>1.8</v>
      </c>
      <c r="N47" s="208">
        <v>3.5</v>
      </c>
      <c r="O47" s="208">
        <v>10.199999999999999</v>
      </c>
      <c r="P47" s="208">
        <v>-2.5</v>
      </c>
      <c r="Q47" s="207">
        <v>1.5</v>
      </c>
      <c r="R47" s="208">
        <v>-0.2</v>
      </c>
      <c r="S47" s="208">
        <v>1.7</v>
      </c>
      <c r="T47" s="208">
        <v>7.7</v>
      </c>
      <c r="U47" s="208">
        <v>-5.4</v>
      </c>
    </row>
    <row r="48" spans="1:21" s="15" customFormat="1" ht="9.75" customHeight="1">
      <c r="A48" s="582">
        <v>43132</v>
      </c>
      <c r="B48" s="201">
        <v>3.6</v>
      </c>
      <c r="C48" s="201">
        <v>2.6</v>
      </c>
      <c r="D48" s="201">
        <v>3</v>
      </c>
      <c r="E48" s="201">
        <v>8.6999999999999993</v>
      </c>
      <c r="F48" s="208">
        <v>-2.2999999999999998</v>
      </c>
      <c r="G48" s="207">
        <v>3.4</v>
      </c>
      <c r="H48" s="208">
        <v>5.9</v>
      </c>
      <c r="I48" s="208">
        <v>2.8</v>
      </c>
      <c r="J48" s="208">
        <v>8.3000000000000007</v>
      </c>
      <c r="K48" s="208">
        <v>-24.3</v>
      </c>
      <c r="L48" s="207">
        <v>2.2999999999999998</v>
      </c>
      <c r="M48" s="208">
        <v>1.4</v>
      </c>
      <c r="N48" s="208">
        <v>1.1000000000000001</v>
      </c>
      <c r="O48" s="208">
        <v>8.6</v>
      </c>
      <c r="P48" s="208">
        <v>-3.6</v>
      </c>
      <c r="Q48" s="207">
        <v>2.2999999999999998</v>
      </c>
      <c r="R48" s="208">
        <v>1.4</v>
      </c>
      <c r="S48" s="208">
        <v>1.1000000000000001</v>
      </c>
      <c r="T48" s="208">
        <v>8.6</v>
      </c>
      <c r="U48" s="208">
        <v>-3.7</v>
      </c>
    </row>
    <row r="49" spans="1:21" s="15" customFormat="1" ht="9.75" customHeight="1">
      <c r="A49" s="582" t="s">
        <v>1257</v>
      </c>
      <c r="B49" s="201">
        <v>3.3</v>
      </c>
      <c r="C49" s="201">
        <v>2.2000000000000002</v>
      </c>
      <c r="D49" s="201">
        <v>2.9</v>
      </c>
      <c r="E49" s="201">
        <v>8.1999999999999993</v>
      </c>
      <c r="F49" s="208">
        <v>-1.6</v>
      </c>
      <c r="G49" s="207">
        <v>5.5</v>
      </c>
      <c r="H49" s="208">
        <v>4.7</v>
      </c>
      <c r="I49" s="208">
        <v>6.8</v>
      </c>
      <c r="J49" s="208">
        <v>9.3000000000000007</v>
      </c>
      <c r="K49" s="208">
        <v>-10.9</v>
      </c>
      <c r="L49" s="207">
        <v>-2.2000000000000002</v>
      </c>
      <c r="M49" s="208">
        <v>-3.1</v>
      </c>
      <c r="N49" s="208">
        <v>-2</v>
      </c>
      <c r="O49" s="208">
        <v>0.8</v>
      </c>
      <c r="P49" s="208">
        <v>-8.3000000000000007</v>
      </c>
      <c r="Q49" s="207">
        <v>1.6</v>
      </c>
      <c r="R49" s="208">
        <v>1.1000000000000001</v>
      </c>
      <c r="S49" s="208">
        <v>1</v>
      </c>
      <c r="T49" s="208">
        <v>4.9000000000000004</v>
      </c>
      <c r="U49" s="208">
        <v>-1.9</v>
      </c>
    </row>
    <row r="50" spans="1:21" s="15" customFormat="1" ht="9.75" customHeight="1">
      <c r="A50" s="582" t="s">
        <v>1303</v>
      </c>
      <c r="B50" s="201">
        <v>3.4</v>
      </c>
      <c r="C50" s="201">
        <v>2.5</v>
      </c>
      <c r="D50" s="201">
        <v>2.8</v>
      </c>
      <c r="E50" s="201">
        <v>8.3000000000000007</v>
      </c>
      <c r="F50" s="208">
        <v>-1.8</v>
      </c>
      <c r="G50" s="207">
        <v>7.3</v>
      </c>
      <c r="H50" s="208">
        <v>4.5</v>
      </c>
      <c r="I50" s="208">
        <v>5.7</v>
      </c>
      <c r="J50" s="208">
        <v>8.6</v>
      </c>
      <c r="K50" s="208">
        <v>38.299999999999997</v>
      </c>
      <c r="L50" s="207">
        <v>8.8000000000000007</v>
      </c>
      <c r="M50" s="208">
        <v>8.3000000000000007</v>
      </c>
      <c r="N50" s="208">
        <v>6.8</v>
      </c>
      <c r="O50" s="208">
        <v>15</v>
      </c>
      <c r="P50" s="208">
        <v>4.5999999999999996</v>
      </c>
      <c r="Q50" s="207">
        <v>4.5999999999999996</v>
      </c>
      <c r="R50" s="208">
        <v>3.8</v>
      </c>
      <c r="S50" s="208">
        <v>3.6</v>
      </c>
      <c r="T50" s="208">
        <v>10.199999999999999</v>
      </c>
      <c r="U50" s="208">
        <v>-2.2000000000000002</v>
      </c>
    </row>
    <row r="51" spans="1:21" s="15" customFormat="1" ht="9.75" customHeight="1">
      <c r="A51" s="582">
        <v>43221</v>
      </c>
      <c r="B51" s="201">
        <v>3.2</v>
      </c>
      <c r="C51" s="519">
        <v>2.2000000000000002</v>
      </c>
      <c r="D51" s="201">
        <v>2.6</v>
      </c>
      <c r="E51" s="519">
        <v>8.1</v>
      </c>
      <c r="F51" s="489">
        <v>-1.9</v>
      </c>
      <c r="G51" s="207">
        <v>4</v>
      </c>
      <c r="H51" s="489">
        <v>4.5</v>
      </c>
      <c r="I51" s="208">
        <v>5.6</v>
      </c>
      <c r="J51" s="489">
        <v>3.3</v>
      </c>
      <c r="K51" s="489">
        <v>-4.8</v>
      </c>
      <c r="L51" s="207">
        <v>0.1</v>
      </c>
      <c r="M51" s="489">
        <v>-1</v>
      </c>
      <c r="N51" s="208">
        <v>-0.7</v>
      </c>
      <c r="O51" s="489">
        <v>5.6</v>
      </c>
      <c r="P51" s="489">
        <v>-4.2</v>
      </c>
      <c r="Q51" s="207">
        <v>0.1</v>
      </c>
      <c r="R51" s="489">
        <v>-1</v>
      </c>
      <c r="S51" s="208">
        <v>-0.7</v>
      </c>
      <c r="T51" s="489">
        <v>5.6</v>
      </c>
      <c r="U51" s="489">
        <v>-4.2</v>
      </c>
    </row>
    <row r="52" spans="1:21" s="15" customFormat="1" ht="9.75" customHeight="1">
      <c r="A52" s="197"/>
      <c r="B52" s="201"/>
      <c r="C52" s="201"/>
      <c r="D52" s="201"/>
      <c r="E52" s="201"/>
      <c r="F52" s="208"/>
      <c r="G52" s="206"/>
      <c r="H52" s="205"/>
      <c r="I52" s="205"/>
      <c r="J52" s="205"/>
      <c r="K52" s="205"/>
      <c r="L52" s="206"/>
      <c r="M52" s="205"/>
      <c r="N52" s="205"/>
      <c r="O52" s="205"/>
      <c r="P52" s="205"/>
      <c r="Q52" s="206"/>
      <c r="R52" s="205"/>
      <c r="S52" s="205"/>
      <c r="T52" s="205"/>
      <c r="U52" s="205"/>
    </row>
    <row r="53" spans="1:21" s="15" customFormat="1" ht="9.75" customHeight="1">
      <c r="A53" s="197"/>
      <c r="B53" s="202" t="s">
        <v>16</v>
      </c>
      <c r="C53" s="199"/>
      <c r="D53" s="199"/>
      <c r="E53" s="199"/>
      <c r="F53" s="205"/>
      <c r="G53" s="206"/>
      <c r="H53" s="205"/>
      <c r="I53" s="205"/>
      <c r="J53" s="205"/>
      <c r="K53" s="205"/>
      <c r="L53" s="206"/>
      <c r="M53" s="205"/>
      <c r="N53" s="205"/>
      <c r="O53" s="205"/>
      <c r="P53" s="205"/>
      <c r="Q53" s="206"/>
      <c r="R53" s="205"/>
      <c r="S53" s="205"/>
      <c r="T53" s="205"/>
      <c r="U53" s="205"/>
    </row>
    <row r="54" spans="1:21" s="15" customFormat="1" ht="9.75" customHeight="1">
      <c r="A54" s="582">
        <v>42856</v>
      </c>
      <c r="B54" s="201">
        <v>1.5</v>
      </c>
      <c r="C54" s="201">
        <v>1.3</v>
      </c>
      <c r="D54" s="201">
        <v>2.5</v>
      </c>
      <c r="E54" s="201">
        <v>0.8</v>
      </c>
      <c r="F54" s="208">
        <v>-0.7</v>
      </c>
      <c r="G54" s="207">
        <v>4</v>
      </c>
      <c r="H54" s="208">
        <v>4.7</v>
      </c>
      <c r="I54" s="208">
        <v>4.4000000000000004</v>
      </c>
      <c r="J54" s="208">
        <v>3.9</v>
      </c>
      <c r="K54" s="208">
        <v>-2.6</v>
      </c>
      <c r="L54" s="207">
        <v>0.8</v>
      </c>
      <c r="M54" s="208">
        <v>0.5</v>
      </c>
      <c r="N54" s="208">
        <v>1.6</v>
      </c>
      <c r="O54" s="208">
        <v>0.5</v>
      </c>
      <c r="P54" s="208">
        <v>-2.1</v>
      </c>
      <c r="Q54" s="207">
        <v>0.9</v>
      </c>
      <c r="R54" s="208">
        <v>0.6</v>
      </c>
      <c r="S54" s="208">
        <v>1.7</v>
      </c>
      <c r="T54" s="208">
        <v>0.6</v>
      </c>
      <c r="U54" s="208">
        <v>-1.9</v>
      </c>
    </row>
    <row r="55" spans="1:21" s="15" customFormat="1" ht="10.5" customHeight="1">
      <c r="A55" s="582">
        <v>42887</v>
      </c>
      <c r="B55" s="201">
        <v>1.7</v>
      </c>
      <c r="C55" s="201">
        <v>1.4</v>
      </c>
      <c r="D55" s="201">
        <v>2.6</v>
      </c>
      <c r="E55" s="201">
        <v>1</v>
      </c>
      <c r="F55" s="208">
        <v>-0.7</v>
      </c>
      <c r="G55" s="207">
        <v>4.2</v>
      </c>
      <c r="H55" s="208">
        <v>4.8</v>
      </c>
      <c r="I55" s="208">
        <v>4.5</v>
      </c>
      <c r="J55" s="208">
        <v>3.9</v>
      </c>
      <c r="K55" s="208">
        <v>-2.1</v>
      </c>
      <c r="L55" s="207">
        <v>0.9</v>
      </c>
      <c r="M55" s="208">
        <v>0.6</v>
      </c>
      <c r="N55" s="208">
        <v>1.7</v>
      </c>
      <c r="O55" s="208">
        <v>0.9</v>
      </c>
      <c r="P55" s="208">
        <v>-2.1</v>
      </c>
      <c r="Q55" s="207">
        <v>1</v>
      </c>
      <c r="R55" s="208">
        <v>0.7</v>
      </c>
      <c r="S55" s="208">
        <v>1.8</v>
      </c>
      <c r="T55" s="208">
        <v>1</v>
      </c>
      <c r="U55" s="208">
        <v>-2</v>
      </c>
    </row>
    <row r="56" spans="1:21" s="15" customFormat="1" ht="10.5" customHeight="1">
      <c r="A56" s="582">
        <v>42917</v>
      </c>
      <c r="B56" s="201">
        <v>1.8</v>
      </c>
      <c r="C56" s="201">
        <v>1.6</v>
      </c>
      <c r="D56" s="201">
        <v>2.7</v>
      </c>
      <c r="E56" s="201">
        <v>1.2</v>
      </c>
      <c r="F56" s="208">
        <v>-0.7</v>
      </c>
      <c r="G56" s="207">
        <v>4.3</v>
      </c>
      <c r="H56" s="208">
        <v>5</v>
      </c>
      <c r="I56" s="208">
        <v>4.5999999999999996</v>
      </c>
      <c r="J56" s="208">
        <v>4.0999999999999996</v>
      </c>
      <c r="K56" s="208">
        <v>-1.9</v>
      </c>
      <c r="L56" s="207">
        <v>1.5</v>
      </c>
      <c r="M56" s="208">
        <v>1.2</v>
      </c>
      <c r="N56" s="208">
        <v>2.2000000000000002</v>
      </c>
      <c r="O56" s="208">
        <v>1.7</v>
      </c>
      <c r="P56" s="208">
        <v>-1.7</v>
      </c>
      <c r="Q56" s="207">
        <v>1.3</v>
      </c>
      <c r="R56" s="208">
        <v>0.9</v>
      </c>
      <c r="S56" s="208">
        <v>2</v>
      </c>
      <c r="T56" s="208">
        <v>1.4</v>
      </c>
      <c r="U56" s="208">
        <v>-2</v>
      </c>
    </row>
    <row r="57" spans="1:21" s="15" customFormat="1" ht="9.75" customHeight="1">
      <c r="A57" s="582">
        <v>42948</v>
      </c>
      <c r="B57" s="201">
        <v>2.1</v>
      </c>
      <c r="C57" s="201">
        <v>1.9</v>
      </c>
      <c r="D57" s="201">
        <v>2.8</v>
      </c>
      <c r="E57" s="201">
        <v>1.6</v>
      </c>
      <c r="F57" s="208">
        <v>-0.7</v>
      </c>
      <c r="G57" s="207">
        <v>4.5</v>
      </c>
      <c r="H57" s="208">
        <v>5.3</v>
      </c>
      <c r="I57" s="208">
        <v>4.8</v>
      </c>
      <c r="J57" s="208">
        <v>4.3</v>
      </c>
      <c r="K57" s="208">
        <v>-1.9</v>
      </c>
      <c r="L57" s="207">
        <v>1.5</v>
      </c>
      <c r="M57" s="208">
        <v>1.1000000000000001</v>
      </c>
      <c r="N57" s="208">
        <v>2.1</v>
      </c>
      <c r="O57" s="208">
        <v>2.2000000000000002</v>
      </c>
      <c r="P57" s="208">
        <v>-1.8</v>
      </c>
      <c r="Q57" s="207">
        <v>1.5</v>
      </c>
      <c r="R57" s="208">
        <v>1</v>
      </c>
      <c r="S57" s="208">
        <v>2.1</v>
      </c>
      <c r="T57" s="208">
        <v>2.2000000000000002</v>
      </c>
      <c r="U57" s="208">
        <v>-1.7</v>
      </c>
    </row>
    <row r="58" spans="1:21" s="15" customFormat="1" ht="9.75" customHeight="1">
      <c r="A58" s="582">
        <v>42979</v>
      </c>
      <c r="B58" s="201">
        <v>2.2999999999999998</v>
      </c>
      <c r="C58" s="201">
        <v>2.1</v>
      </c>
      <c r="D58" s="201">
        <v>3</v>
      </c>
      <c r="E58" s="201">
        <v>2.1</v>
      </c>
      <c r="F58" s="208">
        <v>-0.7</v>
      </c>
      <c r="G58" s="207">
        <v>4.7</v>
      </c>
      <c r="H58" s="208">
        <v>5.4</v>
      </c>
      <c r="I58" s="208">
        <v>4.8</v>
      </c>
      <c r="J58" s="208">
        <v>4.9000000000000004</v>
      </c>
      <c r="K58" s="208">
        <v>-1.7</v>
      </c>
      <c r="L58" s="207">
        <v>1.6</v>
      </c>
      <c r="M58" s="208">
        <v>1.1000000000000001</v>
      </c>
      <c r="N58" s="208">
        <v>2.1</v>
      </c>
      <c r="O58" s="208">
        <v>2.6</v>
      </c>
      <c r="P58" s="208">
        <v>-2.1</v>
      </c>
      <c r="Q58" s="207">
        <v>1.8</v>
      </c>
      <c r="R58" s="208">
        <v>1.3</v>
      </c>
      <c r="S58" s="208">
        <v>2.2000000000000002</v>
      </c>
      <c r="T58" s="208">
        <v>2.8</v>
      </c>
      <c r="U58" s="208">
        <v>-1.7</v>
      </c>
    </row>
    <row r="59" spans="1:21" s="15" customFormat="1" ht="9.75" customHeight="1">
      <c r="A59" s="582">
        <v>43009</v>
      </c>
      <c r="B59" s="201">
        <v>2.5</v>
      </c>
      <c r="C59" s="201">
        <v>2.2000000000000002</v>
      </c>
      <c r="D59" s="201">
        <v>3.1</v>
      </c>
      <c r="E59" s="201">
        <v>2.6</v>
      </c>
      <c r="F59" s="208">
        <v>-0.6</v>
      </c>
      <c r="G59" s="207">
        <v>4.8</v>
      </c>
      <c r="H59" s="208">
        <v>5.4</v>
      </c>
      <c r="I59" s="208">
        <v>5</v>
      </c>
      <c r="J59" s="208">
        <v>5.2</v>
      </c>
      <c r="K59" s="208">
        <v>-1.6</v>
      </c>
      <c r="L59" s="207">
        <v>2.5</v>
      </c>
      <c r="M59" s="208">
        <v>1.9</v>
      </c>
      <c r="N59" s="208">
        <v>2.8</v>
      </c>
      <c r="O59" s="208">
        <v>4.0999999999999996</v>
      </c>
      <c r="P59" s="208">
        <v>-1.4</v>
      </c>
      <c r="Q59" s="207">
        <v>2.2999999999999998</v>
      </c>
      <c r="R59" s="208">
        <v>1.7</v>
      </c>
      <c r="S59" s="208">
        <v>2.7</v>
      </c>
      <c r="T59" s="208">
        <v>3.9</v>
      </c>
      <c r="U59" s="208">
        <v>-1.6</v>
      </c>
    </row>
    <row r="60" spans="1:21" s="15" customFormat="1" ht="9.75" customHeight="1">
      <c r="A60" s="582">
        <v>43040</v>
      </c>
      <c r="B60" s="201">
        <v>2.7</v>
      </c>
      <c r="C60" s="201">
        <v>2.4</v>
      </c>
      <c r="D60" s="201">
        <v>3.2</v>
      </c>
      <c r="E60" s="201">
        <v>3.2</v>
      </c>
      <c r="F60" s="208">
        <v>-0.5</v>
      </c>
      <c r="G60" s="207">
        <v>4.9000000000000004</v>
      </c>
      <c r="H60" s="208">
        <v>5.7</v>
      </c>
      <c r="I60" s="208">
        <v>4.7</v>
      </c>
      <c r="J60" s="208">
        <v>5.3</v>
      </c>
      <c r="K60" s="208">
        <v>-0.9</v>
      </c>
      <c r="L60" s="207">
        <v>2.7</v>
      </c>
      <c r="M60" s="208">
        <v>2.1</v>
      </c>
      <c r="N60" s="208">
        <v>3</v>
      </c>
      <c r="O60" s="208">
        <v>4.8</v>
      </c>
      <c r="P60" s="208">
        <v>-1.4</v>
      </c>
      <c r="Q60" s="207">
        <v>2.7</v>
      </c>
      <c r="R60" s="208">
        <v>2.1</v>
      </c>
      <c r="S60" s="208">
        <v>3</v>
      </c>
      <c r="T60" s="208">
        <v>4.8</v>
      </c>
      <c r="U60" s="208">
        <v>-1.3</v>
      </c>
    </row>
    <row r="61" spans="1:21" s="15" customFormat="1" ht="9.75" customHeight="1">
      <c r="A61" s="582">
        <v>43070</v>
      </c>
      <c r="B61" s="201">
        <v>3</v>
      </c>
      <c r="C61" s="201">
        <v>2.7</v>
      </c>
      <c r="D61" s="201">
        <v>3.3</v>
      </c>
      <c r="E61" s="201">
        <v>3.8</v>
      </c>
      <c r="F61" s="208">
        <v>-0.5</v>
      </c>
      <c r="G61" s="207">
        <v>5.3</v>
      </c>
      <c r="H61" s="208">
        <v>5.9</v>
      </c>
      <c r="I61" s="208">
        <v>5.2</v>
      </c>
      <c r="J61" s="208">
        <v>6</v>
      </c>
      <c r="K61" s="208">
        <v>-1</v>
      </c>
      <c r="L61" s="207">
        <v>2.8</v>
      </c>
      <c r="M61" s="208">
        <v>2.1</v>
      </c>
      <c r="N61" s="208">
        <v>2.9</v>
      </c>
      <c r="O61" s="208">
        <v>5.0999999999999996</v>
      </c>
      <c r="P61" s="208">
        <v>-1.7</v>
      </c>
      <c r="Q61" s="207">
        <v>2.8</v>
      </c>
      <c r="R61" s="208">
        <v>2.1</v>
      </c>
      <c r="S61" s="208">
        <v>2.9</v>
      </c>
      <c r="T61" s="208">
        <v>5.2</v>
      </c>
      <c r="U61" s="208">
        <v>-1.6</v>
      </c>
    </row>
    <row r="62" spans="1:21" s="15" customFormat="1" ht="9.75" customHeight="1">
      <c r="A62" s="582">
        <v>43101</v>
      </c>
      <c r="B62" s="201">
        <v>3.1</v>
      </c>
      <c r="C62" s="201">
        <v>2.8</v>
      </c>
      <c r="D62" s="201">
        <v>3.3</v>
      </c>
      <c r="E62" s="201">
        <v>4.4000000000000004</v>
      </c>
      <c r="F62" s="208">
        <v>-0.7</v>
      </c>
      <c r="G62" s="207">
        <v>5.4</v>
      </c>
      <c r="H62" s="208">
        <v>6</v>
      </c>
      <c r="I62" s="208">
        <v>5.3</v>
      </c>
      <c r="J62" s="208">
        <v>6.3</v>
      </c>
      <c r="K62" s="208">
        <v>-1.1000000000000001</v>
      </c>
      <c r="L62" s="207">
        <v>2.5</v>
      </c>
      <c r="M62" s="208">
        <v>1.7</v>
      </c>
      <c r="N62" s="208">
        <v>2.6</v>
      </c>
      <c r="O62" s="208">
        <v>5.2</v>
      </c>
      <c r="P62" s="208">
        <v>-2.5</v>
      </c>
      <c r="Q62" s="207">
        <v>2.5</v>
      </c>
      <c r="R62" s="208">
        <v>1.7</v>
      </c>
      <c r="S62" s="208">
        <v>2.6</v>
      </c>
      <c r="T62" s="208">
        <v>5.2</v>
      </c>
      <c r="U62" s="208">
        <v>-2.4</v>
      </c>
    </row>
    <row r="63" spans="1:21" s="15" customFormat="1" ht="9.75" customHeight="1">
      <c r="A63" s="582">
        <v>43132</v>
      </c>
      <c r="B63" s="201">
        <v>3.3</v>
      </c>
      <c r="C63" s="201">
        <v>2.9</v>
      </c>
      <c r="D63" s="201">
        <v>3.3</v>
      </c>
      <c r="E63" s="201">
        <v>5.0999999999999996</v>
      </c>
      <c r="F63" s="208">
        <v>-0.9</v>
      </c>
      <c r="G63" s="207">
        <v>5.4</v>
      </c>
      <c r="H63" s="208">
        <v>6</v>
      </c>
      <c r="I63" s="208">
        <v>5.2</v>
      </c>
      <c r="J63" s="208">
        <v>6.6</v>
      </c>
      <c r="K63" s="208">
        <v>-3.3</v>
      </c>
      <c r="L63" s="207">
        <v>2.7</v>
      </c>
      <c r="M63" s="208">
        <v>1.8</v>
      </c>
      <c r="N63" s="208">
        <v>2.6</v>
      </c>
      <c r="O63" s="208">
        <v>6</v>
      </c>
      <c r="P63" s="208">
        <v>-2.4</v>
      </c>
      <c r="Q63" s="207">
        <v>2.6</v>
      </c>
      <c r="R63" s="208">
        <v>1.8</v>
      </c>
      <c r="S63" s="208">
        <v>2.6</v>
      </c>
      <c r="T63" s="208">
        <v>6</v>
      </c>
      <c r="U63" s="208">
        <v>-2.5</v>
      </c>
    </row>
    <row r="64" spans="1:21" s="15" customFormat="1" ht="9.75" customHeight="1">
      <c r="A64" s="582" t="s">
        <v>1257</v>
      </c>
      <c r="B64" s="201">
        <v>3.3</v>
      </c>
      <c r="C64" s="201">
        <v>2.9</v>
      </c>
      <c r="D64" s="201">
        <v>3.3</v>
      </c>
      <c r="E64" s="201">
        <v>5.6</v>
      </c>
      <c r="F64" s="208">
        <v>-1</v>
      </c>
      <c r="G64" s="207">
        <v>5.5</v>
      </c>
      <c r="H64" s="208">
        <v>6</v>
      </c>
      <c r="I64" s="208">
        <v>5.5</v>
      </c>
      <c r="J64" s="208">
        <v>7.1</v>
      </c>
      <c r="K64" s="208">
        <v>-3.6</v>
      </c>
      <c r="L64" s="207">
        <v>1.9</v>
      </c>
      <c r="M64" s="208">
        <v>1</v>
      </c>
      <c r="N64" s="208">
        <v>2</v>
      </c>
      <c r="O64" s="208">
        <v>5.4</v>
      </c>
      <c r="P64" s="208">
        <v>-3.5</v>
      </c>
      <c r="Q64" s="207">
        <v>2.4</v>
      </c>
      <c r="R64" s="208">
        <v>1.6</v>
      </c>
      <c r="S64" s="208">
        <v>2.2999999999999998</v>
      </c>
      <c r="T64" s="208">
        <v>5.9</v>
      </c>
      <c r="U64" s="208">
        <v>-2.7</v>
      </c>
    </row>
    <row r="65" spans="1:21" s="15" customFormat="1" ht="9.75" customHeight="1">
      <c r="A65" s="582" t="s">
        <v>1303</v>
      </c>
      <c r="B65" s="201">
        <v>3.4</v>
      </c>
      <c r="C65" s="201">
        <v>2.9</v>
      </c>
      <c r="D65" s="201">
        <v>3.3</v>
      </c>
      <c r="E65" s="201">
        <v>6.1</v>
      </c>
      <c r="F65" s="208">
        <v>-1.2</v>
      </c>
      <c r="G65" s="207">
        <v>5.9</v>
      </c>
      <c r="H65" s="208">
        <v>5.9</v>
      </c>
      <c r="I65" s="208">
        <v>5.6</v>
      </c>
      <c r="J65" s="208">
        <v>7.4</v>
      </c>
      <c r="K65" s="208">
        <v>1.7</v>
      </c>
      <c r="L65" s="207">
        <v>3</v>
      </c>
      <c r="M65" s="208">
        <v>2.2000000000000002</v>
      </c>
      <c r="N65" s="208">
        <v>2.8</v>
      </c>
      <c r="O65" s="208">
        <v>7.1</v>
      </c>
      <c r="P65" s="208">
        <v>-2.5</v>
      </c>
      <c r="Q65" s="207">
        <v>2.9</v>
      </c>
      <c r="R65" s="208">
        <v>2</v>
      </c>
      <c r="S65" s="208">
        <v>2.7</v>
      </c>
      <c r="T65" s="208">
        <v>6.8</v>
      </c>
      <c r="U65" s="208">
        <v>-2.7</v>
      </c>
    </row>
    <row r="66" spans="1:21" s="15" customFormat="1" ht="9.75" customHeight="1">
      <c r="A66" s="582">
        <v>43221</v>
      </c>
      <c r="B66" s="201">
        <v>3.5</v>
      </c>
      <c r="C66" s="519">
        <v>2.8</v>
      </c>
      <c r="D66" s="201">
        <v>3.2</v>
      </c>
      <c r="E66" s="519">
        <v>6.6</v>
      </c>
      <c r="F66" s="489">
        <v>-1.4</v>
      </c>
      <c r="G66" s="207">
        <v>5.5</v>
      </c>
      <c r="H66" s="489">
        <v>5.7</v>
      </c>
      <c r="I66" s="208">
        <v>5.6</v>
      </c>
      <c r="J66" s="489">
        <v>6.9</v>
      </c>
      <c r="K66" s="489">
        <v>-1</v>
      </c>
      <c r="L66" s="207">
        <v>2.6</v>
      </c>
      <c r="M66" s="489">
        <v>1.7</v>
      </c>
      <c r="N66" s="208">
        <v>2.2999999999999998</v>
      </c>
      <c r="O66" s="489">
        <v>6.9</v>
      </c>
      <c r="P66" s="489">
        <v>-2.9</v>
      </c>
      <c r="Q66" s="207">
        <v>2.6</v>
      </c>
      <c r="R66" s="489">
        <v>1.7</v>
      </c>
      <c r="S66" s="208">
        <v>2.2999999999999998</v>
      </c>
      <c r="T66" s="489">
        <v>6.9</v>
      </c>
      <c r="U66" s="489">
        <v>-2.8</v>
      </c>
    </row>
    <row r="67" spans="1:21" s="15" customFormat="1" ht="9.75" customHeight="1" thickBot="1">
      <c r="A67" s="203"/>
      <c r="B67" s="204"/>
      <c r="C67" s="204"/>
      <c r="D67" s="204"/>
      <c r="E67" s="204"/>
      <c r="F67" s="204"/>
      <c r="G67" s="211"/>
      <c r="H67" s="212"/>
      <c r="I67" s="212"/>
      <c r="J67" s="212"/>
      <c r="K67" s="212"/>
      <c r="L67" s="213"/>
      <c r="M67" s="212"/>
      <c r="N67" s="212"/>
      <c r="O67" s="212"/>
      <c r="P67" s="212"/>
      <c r="Q67" s="213"/>
      <c r="R67" s="212"/>
      <c r="S67" s="212"/>
      <c r="T67" s="212"/>
      <c r="U67" s="212"/>
    </row>
    <row r="68" spans="1:21" s="15" customFormat="1" ht="9.75" customHeight="1">
      <c r="A68" s="192"/>
      <c r="B68" s="185"/>
      <c r="C68" s="185" t="s">
        <v>868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5" customFormat="1" ht="9.75" customHeight="1">
      <c r="A69" s="185" t="s">
        <v>869</v>
      </c>
      <c r="B69" s="185"/>
      <c r="C69" s="185" t="s">
        <v>870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s="85" customFormat="1" ht="11.45" customHeight="1">
      <c r="A70" s="185"/>
      <c r="B70" s="185"/>
      <c r="C70" s="185" t="s">
        <v>871</v>
      </c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>
      <c r="A72" s="185" t="s">
        <v>617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</row>
    <row r="73" spans="1:21">
      <c r="A73" s="185" t="s">
        <v>140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>
      <c r="A74" s="185" t="s">
        <v>1005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</row>
    <row r="75" spans="1:21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</row>
    <row r="76" spans="1:21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21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2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</row>
    <row r="79" spans="1:2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</row>
    <row r="80" spans="1:2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</row>
    <row r="81" spans="1:16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</row>
    <row r="82" spans="1:16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</row>
    <row r="83" spans="1:16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</row>
    <row r="84" spans="1:16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</row>
    <row r="85" spans="1:16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</row>
    <row r="86" spans="1:16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</row>
    <row r="87" spans="1:16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</row>
    <row r="88" spans="1:16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</row>
    <row r="89" spans="1:16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</row>
    <row r="90" spans="1:16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</row>
    <row r="91" spans="1:16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</row>
    <row r="92" spans="1:16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</row>
    <row r="93" spans="1:16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</row>
    <row r="94" spans="1:16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</row>
    <row r="95" spans="1:16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</row>
    <row r="96" spans="1:16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</row>
    <row r="97" spans="1:16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</row>
    <row r="98" spans="1:16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</row>
    <row r="99" spans="1:16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</row>
    <row r="100" spans="1:16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</row>
    <row r="101" spans="1:16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</row>
    <row r="102" spans="1:16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</row>
    <row r="103" spans="1:16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</row>
    <row r="104" spans="1:16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</row>
    <row r="105" spans="1:16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</row>
    <row r="106" spans="1:16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</row>
    <row r="107" spans="1:16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</row>
    <row r="108" spans="1:16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</row>
    <row r="109" spans="1:16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</row>
    <row r="110" spans="1:16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</row>
    <row r="111" spans="1:16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</row>
    <row r="112" spans="1:16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</row>
    <row r="113" spans="1:16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</row>
    <row r="114" spans="1:16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</row>
    <row r="115" spans="1:16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</row>
    <row r="116" spans="1:16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</row>
    <row r="117" spans="1:16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</row>
    <row r="118" spans="1:16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</row>
    <row r="119" spans="1:16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</row>
    <row r="120" spans="1:16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</row>
    <row r="121" spans="1:16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</row>
    <row r="122" spans="1:16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</row>
    <row r="123" spans="1:16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</row>
    <row r="124" spans="1:16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</row>
    <row r="125" spans="1:16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</row>
    <row r="126" spans="1:16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</row>
    <row r="127" spans="1:16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</row>
  </sheetData>
  <mergeCells count="6">
    <mergeCell ref="Q4:U4"/>
    <mergeCell ref="A1:U1"/>
    <mergeCell ref="A4:A5"/>
    <mergeCell ref="B4:F4"/>
    <mergeCell ref="G4:K4"/>
    <mergeCell ref="L4:P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59"/>
  <sheetViews>
    <sheetView showGridLines="0" workbookViewId="0">
      <selection activeCell="Q34" sqref="Q34"/>
    </sheetView>
  </sheetViews>
  <sheetFormatPr defaultRowHeight="9.75"/>
  <cols>
    <col min="1" max="1" width="25" style="1" customWidth="1"/>
    <col min="2" max="13" width="6" style="1" customWidth="1"/>
    <col min="14" max="16384" width="9.140625" style="1"/>
  </cols>
  <sheetData>
    <row r="1" spans="1:22" ht="12" customHeight="1">
      <c r="A1" s="771" t="s">
        <v>74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3" spans="1:22">
      <c r="A3" s="215" t="s">
        <v>24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22" ht="11.25" customHeight="1">
      <c r="A4" s="168"/>
      <c r="B4" s="156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216" t="s">
        <v>544</v>
      </c>
      <c r="N4" s="168"/>
    </row>
    <row r="5" spans="1:22" ht="12" customHeight="1" thickBot="1">
      <c r="A5" s="168"/>
      <c r="B5" s="847">
        <v>2018</v>
      </c>
      <c r="C5" s="847"/>
      <c r="D5" s="847"/>
      <c r="E5" s="847"/>
      <c r="F5" s="847"/>
      <c r="G5" s="847"/>
      <c r="H5" s="848">
        <v>2017</v>
      </c>
      <c r="I5" s="847"/>
      <c r="J5" s="847"/>
      <c r="K5" s="847"/>
      <c r="L5" s="847"/>
      <c r="M5" s="847"/>
      <c r="N5" s="168"/>
    </row>
    <row r="6" spans="1:22" ht="12" customHeight="1">
      <c r="A6" s="156"/>
      <c r="B6" s="175" t="s">
        <v>279</v>
      </c>
      <c r="C6" s="175" t="s">
        <v>278</v>
      </c>
      <c r="D6" s="175" t="s">
        <v>277</v>
      </c>
      <c r="E6" s="175" t="s">
        <v>276</v>
      </c>
      <c r="F6" s="175" t="s">
        <v>275</v>
      </c>
      <c r="G6" s="175" t="s">
        <v>392</v>
      </c>
      <c r="H6" s="175" t="s">
        <v>285</v>
      </c>
      <c r="I6" s="175" t="s">
        <v>284</v>
      </c>
      <c r="J6" s="175" t="s">
        <v>283</v>
      </c>
      <c r="K6" s="175" t="s">
        <v>282</v>
      </c>
      <c r="L6" s="175" t="s">
        <v>281</v>
      </c>
      <c r="M6" s="217" t="s">
        <v>280</v>
      </c>
      <c r="N6" s="168"/>
    </row>
    <row r="7" spans="1:2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22">
      <c r="A8" s="187" t="s">
        <v>274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168"/>
    </row>
    <row r="9" spans="1:22">
      <c r="A9" s="436" t="s">
        <v>545</v>
      </c>
      <c r="B9" s="496">
        <v>2.0497592811111076E-2</v>
      </c>
      <c r="C9" s="496">
        <v>0.42356370007777783</v>
      </c>
      <c r="D9" s="496">
        <v>1.1073788553222221</v>
      </c>
      <c r="E9" s="496">
        <v>2.0622934082888889</v>
      </c>
      <c r="F9" s="496">
        <v>2.8796533149000001</v>
      </c>
      <c r="G9" s="496">
        <v>3.190313877744444</v>
      </c>
      <c r="H9" s="496">
        <v>3.4856839264000001</v>
      </c>
      <c r="I9" s="496">
        <v>2.9808469144222216</v>
      </c>
      <c r="J9" s="496">
        <v>2.4716988498555552</v>
      </c>
      <c r="K9" s="496">
        <v>1.7648615635222225</v>
      </c>
      <c r="L9" s="496">
        <v>1.758015334966667</v>
      </c>
      <c r="M9" s="496">
        <v>1.9963584369888892</v>
      </c>
      <c r="N9" s="168"/>
    </row>
    <row r="10" spans="1:22">
      <c r="A10" s="438" t="s">
        <v>724</v>
      </c>
      <c r="B10" s="440">
        <v>4.6465063683333332</v>
      </c>
      <c r="C10" s="440">
        <v>3.6578954374000001</v>
      </c>
      <c r="D10" s="440">
        <v>4.331028733866666</v>
      </c>
      <c r="E10" s="440">
        <v>6.2784404106000009</v>
      </c>
      <c r="F10" s="440">
        <v>9.0258931072333333</v>
      </c>
      <c r="G10" s="440">
        <v>9.5924531434666669</v>
      </c>
      <c r="H10" s="440">
        <v>9.6790148561333336</v>
      </c>
      <c r="I10" s="440">
        <v>6.9088776368999989</v>
      </c>
      <c r="J10" s="440">
        <v>5.0662537562000001</v>
      </c>
      <c r="K10" s="440">
        <v>4.2257364503000003</v>
      </c>
      <c r="L10" s="440">
        <v>7.1632358703666661</v>
      </c>
      <c r="M10" s="440">
        <v>7.9661153051666664</v>
      </c>
      <c r="N10" s="177"/>
      <c r="O10" s="5"/>
      <c r="P10" s="5"/>
      <c r="Q10" s="5"/>
      <c r="R10" s="5"/>
      <c r="S10" s="5"/>
      <c r="T10" s="5"/>
      <c r="U10" s="5"/>
      <c r="V10" s="5"/>
    </row>
    <row r="11" spans="1:22">
      <c r="A11" s="438" t="s">
        <v>547</v>
      </c>
      <c r="B11" s="440">
        <v>7.3195767126333324</v>
      </c>
      <c r="C11" s="440">
        <v>6.9783803439666672</v>
      </c>
      <c r="D11" s="440">
        <v>8.3492939056999997</v>
      </c>
      <c r="E11" s="440">
        <v>9.8017340401666662</v>
      </c>
      <c r="F11" s="440">
        <v>11.532850173866668</v>
      </c>
      <c r="G11" s="440">
        <v>12.518024731266665</v>
      </c>
      <c r="H11" s="440">
        <v>14.045310825533333</v>
      </c>
      <c r="I11" s="440">
        <v>14.416926847666666</v>
      </c>
      <c r="J11" s="440">
        <v>12.729449797599999</v>
      </c>
      <c r="K11" s="440">
        <v>11.687225457533335</v>
      </c>
      <c r="L11" s="440">
        <v>10.782635583999999</v>
      </c>
      <c r="M11" s="440">
        <v>11.557002966433336</v>
      </c>
      <c r="N11" s="177"/>
      <c r="O11" s="5"/>
      <c r="P11" s="5"/>
      <c r="Q11" s="5"/>
      <c r="R11" s="5"/>
      <c r="S11" s="5"/>
      <c r="T11" s="5"/>
      <c r="U11" s="5"/>
      <c r="V11" s="5"/>
    </row>
    <row r="12" spans="1:22">
      <c r="A12" s="438" t="s">
        <v>553</v>
      </c>
      <c r="B12" s="440">
        <v>-5.0476539154666673</v>
      </c>
      <c r="C12" s="440">
        <v>-3.8699935177999998</v>
      </c>
      <c r="D12" s="440">
        <v>-3.2969242583333327</v>
      </c>
      <c r="E12" s="440">
        <v>-1.5324229385999999</v>
      </c>
      <c r="F12" s="440">
        <v>-0.65988092706666668</v>
      </c>
      <c r="G12" s="440">
        <v>2.1063724333333329E-2</v>
      </c>
      <c r="H12" s="440">
        <v>-0.29423366333333334</v>
      </c>
      <c r="I12" s="440">
        <v>-1.2793642164666668</v>
      </c>
      <c r="J12" s="440">
        <v>-1.2362602501</v>
      </c>
      <c r="K12" s="440">
        <v>-2.3863605013</v>
      </c>
      <c r="L12" s="440">
        <v>-1.8813463829333334</v>
      </c>
      <c r="M12" s="440">
        <v>-2.2900476155666669</v>
      </c>
      <c r="N12" s="177"/>
      <c r="O12" s="5"/>
      <c r="P12" s="5"/>
      <c r="Q12" s="5"/>
      <c r="R12" s="5"/>
      <c r="S12" s="5"/>
      <c r="T12" s="5"/>
      <c r="U12" s="5"/>
      <c r="V12" s="5"/>
    </row>
    <row r="13" spans="1:22">
      <c r="A13" s="438" t="s">
        <v>548</v>
      </c>
      <c r="B13" s="440">
        <v>-4.6979663350000003</v>
      </c>
      <c r="C13" s="440">
        <v>-4.2933330757333339</v>
      </c>
      <c r="D13" s="440">
        <v>-4.1127405006666669</v>
      </c>
      <c r="E13" s="440">
        <v>-3.6605266435000003</v>
      </c>
      <c r="F13" s="440">
        <v>-2.7275069205000002</v>
      </c>
      <c r="G13" s="440">
        <v>-2.6850909856666667</v>
      </c>
      <c r="H13" s="440">
        <v>-3.5257468838333335</v>
      </c>
      <c r="I13" s="440">
        <v>-4.3906708097333338</v>
      </c>
      <c r="J13" s="440">
        <v>-4.514713147866666</v>
      </c>
      <c r="K13" s="440">
        <v>-3.8361423480666663</v>
      </c>
      <c r="L13" s="440">
        <v>-3.1589749806666667</v>
      </c>
      <c r="M13" s="440">
        <v>-3.9075904521333338</v>
      </c>
      <c r="N13" s="177"/>
      <c r="O13" s="5"/>
      <c r="P13" s="5"/>
      <c r="Q13" s="5"/>
      <c r="R13" s="5"/>
      <c r="S13" s="5"/>
      <c r="T13" s="5"/>
      <c r="U13" s="5"/>
      <c r="V13" s="5"/>
    </row>
    <row r="14" spans="1:22">
      <c r="A14" s="438" t="s">
        <v>629</v>
      </c>
      <c r="B14" s="440">
        <v>-6.338766804533333</v>
      </c>
      <c r="C14" s="440">
        <v>-5.0763740951000003</v>
      </c>
      <c r="D14" s="440">
        <v>-4.5775202001666671</v>
      </c>
      <c r="E14" s="440">
        <v>-3.8567206961333333</v>
      </c>
      <c r="F14" s="440">
        <v>-2.857859825766667</v>
      </c>
      <c r="G14" s="440">
        <v>-2.0368422299666666</v>
      </c>
      <c r="H14" s="440">
        <v>-1.4734746393333333</v>
      </c>
      <c r="I14" s="440">
        <v>-2.3214268877999999</v>
      </c>
      <c r="J14" s="440">
        <v>-1.8609870442000001</v>
      </c>
      <c r="K14" s="440">
        <v>-3.1674061178000001</v>
      </c>
      <c r="L14" s="440">
        <v>-2.4540576265999996</v>
      </c>
      <c r="M14" s="440">
        <v>-2.6001846337333334</v>
      </c>
      <c r="N14" s="177"/>
      <c r="O14" s="5"/>
      <c r="P14" s="5"/>
      <c r="Q14" s="5"/>
      <c r="R14" s="5"/>
      <c r="S14" s="5"/>
      <c r="T14" s="5"/>
      <c r="U14" s="5"/>
      <c r="V14" s="5"/>
    </row>
    <row r="15" spans="1:22">
      <c r="A15" s="439" t="s">
        <v>549</v>
      </c>
      <c r="B15" s="440">
        <v>2.2104300187333337</v>
      </c>
      <c r="C15" s="440">
        <v>1.8376957259333331</v>
      </c>
      <c r="D15" s="440">
        <v>1.7302330814</v>
      </c>
      <c r="E15" s="440">
        <v>2.0824308766999997</v>
      </c>
      <c r="F15" s="440">
        <v>2.2340093021</v>
      </c>
      <c r="G15" s="440">
        <v>2.9681468223666663</v>
      </c>
      <c r="H15" s="440">
        <v>3.2940253829999997</v>
      </c>
      <c r="I15" s="440">
        <v>4.1950218879333327</v>
      </c>
      <c r="J15" s="440">
        <v>4.0780929979333331</v>
      </c>
      <c r="K15" s="440">
        <v>4.0062802656666667</v>
      </c>
      <c r="L15" s="440">
        <v>3.6272431961666669</v>
      </c>
      <c r="M15" s="440">
        <v>3.2778800398999999</v>
      </c>
      <c r="N15" s="177"/>
      <c r="O15" s="5"/>
      <c r="P15" s="5"/>
      <c r="Q15" s="5"/>
      <c r="R15" s="5"/>
      <c r="S15" s="5"/>
      <c r="T15" s="5"/>
      <c r="U15" s="5"/>
      <c r="V15" s="5"/>
    </row>
    <row r="16" spans="1:22">
      <c r="A16" s="438" t="s">
        <v>550</v>
      </c>
      <c r="B16" s="440">
        <v>5.7170574219666657</v>
      </c>
      <c r="C16" s="440">
        <v>6.4388352141</v>
      </c>
      <c r="D16" s="440">
        <v>6.7142409289333331</v>
      </c>
      <c r="E16" s="440">
        <v>6.3685752772666673</v>
      </c>
      <c r="F16" s="440">
        <v>5.5246163627000007</v>
      </c>
      <c r="G16" s="440">
        <v>4.6939847424333339</v>
      </c>
      <c r="H16" s="440">
        <v>5.7840010344000001</v>
      </c>
      <c r="I16" s="440">
        <v>7.2359084557333331</v>
      </c>
      <c r="J16" s="440">
        <v>8.0995105781000003</v>
      </c>
      <c r="K16" s="440">
        <v>8.0734578841333331</v>
      </c>
      <c r="L16" s="440">
        <v>6.9984287021666667</v>
      </c>
      <c r="M16" s="440">
        <v>6.3718830043333332</v>
      </c>
      <c r="N16" s="177"/>
      <c r="O16" s="5"/>
      <c r="P16" s="5"/>
      <c r="Q16" s="5"/>
      <c r="R16" s="5"/>
      <c r="S16" s="5"/>
      <c r="T16" s="5"/>
      <c r="U16" s="5"/>
      <c r="V16" s="5"/>
    </row>
    <row r="17" spans="1:22">
      <c r="A17" s="438" t="s">
        <v>551</v>
      </c>
      <c r="B17" s="440">
        <v>2.4517474907333332</v>
      </c>
      <c r="C17" s="440">
        <v>2.6773269028666662</v>
      </c>
      <c r="D17" s="440">
        <v>3.1169771427666668</v>
      </c>
      <c r="E17" s="440">
        <v>3.4651606818333334</v>
      </c>
      <c r="F17" s="440">
        <v>3.6910600207666668</v>
      </c>
      <c r="G17" s="440">
        <v>4.3569981933999999</v>
      </c>
      <c r="H17" s="440">
        <v>4.6496003196666669</v>
      </c>
      <c r="I17" s="440">
        <v>4.9154359342666671</v>
      </c>
      <c r="J17" s="440">
        <v>3.7752398591666663</v>
      </c>
      <c r="K17" s="440">
        <v>2.7740218219333332</v>
      </c>
      <c r="L17" s="440">
        <v>1.6627674170666664</v>
      </c>
      <c r="M17" s="440">
        <v>2.2006820009333334</v>
      </c>
      <c r="N17" s="177"/>
      <c r="O17" s="5"/>
      <c r="P17" s="5"/>
      <c r="Q17" s="5"/>
      <c r="R17" s="5"/>
      <c r="S17" s="5"/>
      <c r="T17" s="5"/>
      <c r="U17" s="5"/>
      <c r="V17" s="5"/>
    </row>
    <row r="18" spans="1:22">
      <c r="A18" s="43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77"/>
      <c r="O18" s="5"/>
      <c r="P18" s="5"/>
      <c r="Q18" s="5"/>
      <c r="R18" s="5"/>
      <c r="S18" s="5"/>
      <c r="T18" s="5"/>
      <c r="U18" s="5"/>
      <c r="V18" s="5"/>
    </row>
    <row r="19" spans="1:22">
      <c r="A19" s="187" t="s">
        <v>10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77"/>
      <c r="O19" s="5"/>
      <c r="P19" s="5"/>
      <c r="Q19" s="5"/>
      <c r="R19" s="5"/>
      <c r="S19" s="5"/>
      <c r="T19" s="5"/>
      <c r="U19" s="5"/>
      <c r="V19" s="5"/>
    </row>
    <row r="20" spans="1:22">
      <c r="A20" s="438" t="s">
        <v>724</v>
      </c>
      <c r="B20" s="440">
        <v>6.9127653018000004</v>
      </c>
      <c r="C20" s="440">
        <v>4.856771079633333</v>
      </c>
      <c r="D20" s="440">
        <v>4.6367863753000007</v>
      </c>
      <c r="E20" s="440">
        <v>6.062333750033333</v>
      </c>
      <c r="F20" s="440">
        <v>10.172714209766667</v>
      </c>
      <c r="G20" s="440">
        <v>11.282253930533335</v>
      </c>
      <c r="H20" s="440">
        <v>10.678517514100001</v>
      </c>
      <c r="I20" s="440">
        <v>6.7905537975000003</v>
      </c>
      <c r="J20" s="440">
        <v>4.5232824944000001</v>
      </c>
      <c r="K20" s="440">
        <v>3.6282412671333333</v>
      </c>
      <c r="L20" s="440">
        <v>6.9376527039666662</v>
      </c>
      <c r="M20" s="440">
        <v>7.3743439819333325</v>
      </c>
      <c r="N20" s="177"/>
      <c r="O20" s="5"/>
      <c r="P20" s="5"/>
      <c r="Q20" s="5"/>
      <c r="R20" s="5"/>
      <c r="S20" s="5"/>
      <c r="T20" s="5"/>
      <c r="U20" s="5"/>
      <c r="V20" s="5"/>
    </row>
    <row r="21" spans="1:22">
      <c r="A21" s="438" t="s">
        <v>547</v>
      </c>
      <c r="B21" s="440">
        <v>10.420164909</v>
      </c>
      <c r="C21" s="440">
        <v>10.301091106599999</v>
      </c>
      <c r="D21" s="440">
        <v>9.5328627351333335</v>
      </c>
      <c r="E21" s="440">
        <v>10.110110319066665</v>
      </c>
      <c r="F21" s="440">
        <v>10.441403783766667</v>
      </c>
      <c r="G21" s="440">
        <v>11.494307075900002</v>
      </c>
      <c r="H21" s="440">
        <v>12.747223555066668</v>
      </c>
      <c r="I21" s="440">
        <v>12.8361505783</v>
      </c>
      <c r="J21" s="440">
        <v>12.519277561766666</v>
      </c>
      <c r="K21" s="440">
        <v>12.022050600966665</v>
      </c>
      <c r="L21" s="440">
        <v>11.158920415066666</v>
      </c>
      <c r="M21" s="440">
        <v>11.308888942633333</v>
      </c>
      <c r="N21" s="168"/>
      <c r="O21" s="5"/>
      <c r="P21" s="5"/>
      <c r="Q21" s="5"/>
      <c r="R21" s="5"/>
      <c r="S21" s="5"/>
      <c r="T21" s="5"/>
      <c r="U21" s="5"/>
      <c r="V21" s="5"/>
    </row>
    <row r="22" spans="1:22">
      <c r="A22" s="438" t="s">
        <v>553</v>
      </c>
      <c r="B22" s="440">
        <v>-4.0689858320000001</v>
      </c>
      <c r="C22" s="440">
        <v>-4.1610941469333333</v>
      </c>
      <c r="D22" s="440">
        <v>-3.5137734551666662</v>
      </c>
      <c r="E22" s="440">
        <v>-1.4942579825</v>
      </c>
      <c r="F22" s="440">
        <v>1.2513975107333333</v>
      </c>
      <c r="G22" s="440">
        <v>2.6550686470666665</v>
      </c>
      <c r="H22" s="440">
        <v>3.3690380270333335</v>
      </c>
      <c r="I22" s="440">
        <v>0.45851614570000016</v>
      </c>
      <c r="J22" s="440">
        <v>-0.3966041058</v>
      </c>
      <c r="K22" s="440">
        <v>-0.83467510276666668</v>
      </c>
      <c r="L22" s="440">
        <v>0.30863579843333322</v>
      </c>
      <c r="M22" s="440">
        <v>1.7539132042666665</v>
      </c>
      <c r="N22" s="177"/>
    </row>
    <row r="23" spans="1:22">
      <c r="A23" s="497" t="s">
        <v>548</v>
      </c>
      <c r="B23" s="440">
        <v>-3.306452438933333</v>
      </c>
      <c r="C23" s="440">
        <v>-3.2458533322999998</v>
      </c>
      <c r="D23" s="440">
        <v>-2.8931136223666667</v>
      </c>
      <c r="E23" s="440">
        <v>-3.7850305169000005</v>
      </c>
      <c r="F23" s="440">
        <v>-1.5433111048333334</v>
      </c>
      <c r="G23" s="440">
        <v>-1.2335080317</v>
      </c>
      <c r="H23" s="440">
        <v>-0.50036705100000001</v>
      </c>
      <c r="I23" s="440">
        <v>-2.636383716733333</v>
      </c>
      <c r="J23" s="440">
        <v>-2.9373912093999999</v>
      </c>
      <c r="K23" s="440">
        <v>-2.8448264145333333</v>
      </c>
      <c r="L23" s="440">
        <v>-1.4909570045</v>
      </c>
      <c r="M23" s="440">
        <v>-0.90795485116666663</v>
      </c>
      <c r="N23" s="531"/>
    </row>
    <row r="24" spans="1:22">
      <c r="A24" s="497" t="s">
        <v>629</v>
      </c>
      <c r="B24" s="440">
        <v>-5.6031991144666664</v>
      </c>
      <c r="C24" s="440">
        <v>-6.4056146248333334</v>
      </c>
      <c r="D24" s="440">
        <v>-5.2666220199666673</v>
      </c>
      <c r="E24" s="440">
        <v>-4.4818512256999998</v>
      </c>
      <c r="F24" s="440">
        <v>-0.81548735193333333</v>
      </c>
      <c r="G24" s="440">
        <v>1.4181695992999999</v>
      </c>
      <c r="H24" s="440">
        <v>2.3536411953666665</v>
      </c>
      <c r="I24" s="440">
        <v>-0.50885137980000006</v>
      </c>
      <c r="J24" s="440">
        <v>-1.8180408376666666</v>
      </c>
      <c r="K24" s="440">
        <v>-2.6924421533666667</v>
      </c>
      <c r="L24" s="440">
        <v>-1.1847792705666667</v>
      </c>
      <c r="M24" s="440">
        <v>1.0909722394666665</v>
      </c>
      <c r="N24" s="531"/>
    </row>
    <row r="25" spans="1:22">
      <c r="A25" s="439" t="s">
        <v>549</v>
      </c>
      <c r="B25" s="440">
        <v>4.6876698026999994</v>
      </c>
      <c r="C25" s="440">
        <v>3.1982693737666668</v>
      </c>
      <c r="D25" s="440">
        <v>1.1385271468666667</v>
      </c>
      <c r="E25" s="440">
        <v>0.78769269080000004</v>
      </c>
      <c r="F25" s="440">
        <v>1.2929097360000001</v>
      </c>
      <c r="G25" s="440">
        <v>3.0558965681333334</v>
      </c>
      <c r="H25" s="440">
        <v>4.2796064149666666</v>
      </c>
      <c r="I25" s="440">
        <v>5.8688014225666665</v>
      </c>
      <c r="J25" s="440">
        <v>6.746109986833333</v>
      </c>
      <c r="K25" s="440">
        <v>6.5926766290333338</v>
      </c>
      <c r="L25" s="440">
        <v>6.5404784699333334</v>
      </c>
      <c r="M25" s="440">
        <v>5.9755968425666666</v>
      </c>
      <c r="N25" s="168"/>
    </row>
    <row r="26" spans="1:22">
      <c r="A26" s="438" t="s">
        <v>550</v>
      </c>
      <c r="B26" s="440">
        <v>2.1256153527000001</v>
      </c>
      <c r="C26" s="440">
        <v>2.3947704082333332</v>
      </c>
      <c r="D26" s="440">
        <v>2.0648168510999998</v>
      </c>
      <c r="E26" s="440">
        <v>2.6385228161000001</v>
      </c>
      <c r="F26" s="440">
        <v>2.3357567089</v>
      </c>
      <c r="G26" s="440">
        <v>3.5313544637333329</v>
      </c>
      <c r="H26" s="440">
        <v>4.0515669165666663</v>
      </c>
      <c r="I26" s="440">
        <v>5.7070440111999998</v>
      </c>
      <c r="J26" s="440">
        <v>6.9445910763666667</v>
      </c>
      <c r="K26" s="440">
        <v>7.1270836720000004</v>
      </c>
      <c r="L26" s="440">
        <v>7.0354712072999996</v>
      </c>
      <c r="M26" s="440">
        <v>6.0830775416666674</v>
      </c>
      <c r="N26" s="168"/>
    </row>
    <row r="27" spans="1:22">
      <c r="A27" s="438" t="s">
        <v>551</v>
      </c>
      <c r="B27" s="440">
        <v>1.0704647794333335</v>
      </c>
      <c r="C27" s="440">
        <v>1.4380356875333336</v>
      </c>
      <c r="D27" s="440">
        <v>1.5021133181000001</v>
      </c>
      <c r="E27" s="440">
        <v>1.4632856176333331</v>
      </c>
      <c r="F27" s="440">
        <v>1.7276996070333333</v>
      </c>
      <c r="G27" s="440">
        <v>2.1604875967333332</v>
      </c>
      <c r="H27" s="440">
        <v>1.7113131697666668</v>
      </c>
      <c r="I27" s="440">
        <v>2.4677120559666665</v>
      </c>
      <c r="J27" s="440">
        <v>2.1068900168</v>
      </c>
      <c r="K27" s="440">
        <v>2.0791876006666663</v>
      </c>
      <c r="L27" s="440">
        <v>0.80856756809999997</v>
      </c>
      <c r="M27" s="440">
        <v>0.8773166644</v>
      </c>
      <c r="N27" s="168"/>
    </row>
    <row r="28" spans="1:22">
      <c r="A28" s="438"/>
      <c r="B28" s="440"/>
      <c r="C28" s="440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</row>
    <row r="29" spans="1:22">
      <c r="A29" s="187" t="s">
        <v>142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</row>
    <row r="30" spans="1:22">
      <c r="A30" s="438" t="s">
        <v>546</v>
      </c>
      <c r="B30" s="440">
        <v>12.050789908966669</v>
      </c>
      <c r="C30" s="440">
        <v>9.697196482299999</v>
      </c>
      <c r="D30" s="440">
        <v>7.6834332077666661</v>
      </c>
      <c r="E30" s="440">
        <v>7.8560987177000001</v>
      </c>
      <c r="F30" s="440">
        <v>13.660141285900002</v>
      </c>
      <c r="G30" s="440">
        <v>18.599013472233334</v>
      </c>
      <c r="H30" s="440">
        <v>20.931409021833332</v>
      </c>
      <c r="I30" s="440">
        <v>13.852784696966665</v>
      </c>
      <c r="J30" s="440">
        <v>9.0010001069999994</v>
      </c>
      <c r="K30" s="440">
        <v>7.6656929629666664</v>
      </c>
      <c r="L30" s="440">
        <v>10.647672876666666</v>
      </c>
      <c r="M30" s="440">
        <v>11.537875332733334</v>
      </c>
      <c r="N30" s="168"/>
    </row>
    <row r="31" spans="1:22">
      <c r="A31" s="438" t="s">
        <v>552</v>
      </c>
      <c r="B31" s="440">
        <v>12.359941800533333</v>
      </c>
      <c r="C31" s="440">
        <v>11.839727869966666</v>
      </c>
      <c r="D31" s="440">
        <v>13.529178355433332</v>
      </c>
      <c r="E31" s="440">
        <v>16.356061690899999</v>
      </c>
      <c r="F31" s="440">
        <v>22.603578612366665</v>
      </c>
      <c r="G31" s="440">
        <v>24.032580959533334</v>
      </c>
      <c r="H31" s="440">
        <v>24.9106890658</v>
      </c>
      <c r="I31" s="440">
        <v>25.303888624566667</v>
      </c>
      <c r="J31" s="440">
        <v>22.267221948066666</v>
      </c>
      <c r="K31" s="440">
        <v>22.314413186166671</v>
      </c>
      <c r="L31" s="440">
        <v>18.963699084166667</v>
      </c>
      <c r="M31" s="440">
        <v>23.29857401226667</v>
      </c>
      <c r="N31" s="168"/>
    </row>
    <row r="32" spans="1:22">
      <c r="A32" s="438" t="s">
        <v>553</v>
      </c>
      <c r="B32" s="440">
        <v>-0.87660846469999998</v>
      </c>
      <c r="C32" s="440">
        <v>-0.29894352763333326</v>
      </c>
      <c r="D32" s="440">
        <v>1.2410545801999999</v>
      </c>
      <c r="E32" s="440">
        <v>3.1098405864000003</v>
      </c>
      <c r="F32" s="440">
        <v>5.1541729201333331</v>
      </c>
      <c r="G32" s="440">
        <v>5.9646749043999998</v>
      </c>
      <c r="H32" s="440">
        <v>2.3972546033666666</v>
      </c>
      <c r="I32" s="440">
        <v>4.2469700233333484E-2</v>
      </c>
      <c r="J32" s="440">
        <v>0.12123913880000003</v>
      </c>
      <c r="K32" s="440">
        <v>1.3837980867666666</v>
      </c>
      <c r="L32" s="440">
        <v>2.1097939854000001</v>
      </c>
      <c r="M32" s="440">
        <v>0.78845742266666663</v>
      </c>
      <c r="N32" s="168"/>
    </row>
    <row r="33" spans="1:14">
      <c r="A33" s="438" t="s">
        <v>548</v>
      </c>
      <c r="B33" s="440">
        <v>-5.3420099234</v>
      </c>
      <c r="C33" s="440">
        <v>-6.2967771251333327</v>
      </c>
      <c r="D33" s="440">
        <v>-6.5039732372999994</v>
      </c>
      <c r="E33" s="440">
        <v>-4.568140118033333</v>
      </c>
      <c r="F33" s="440">
        <v>-2.1418014729666663</v>
      </c>
      <c r="G33" s="440">
        <v>0.28691857733333331</v>
      </c>
      <c r="H33" s="440">
        <v>-1.9426679754666665</v>
      </c>
      <c r="I33" s="440">
        <v>-4.5904760050999993</v>
      </c>
      <c r="J33" s="440">
        <v>-6.3997084455</v>
      </c>
      <c r="K33" s="440">
        <v>-5.394336554333333</v>
      </c>
      <c r="L33" s="440">
        <v>-4.8220537078333336</v>
      </c>
      <c r="M33" s="440">
        <v>-6.0011385482000001</v>
      </c>
      <c r="N33" s="168"/>
    </row>
    <row r="34" spans="1:14">
      <c r="A34" s="438" t="s">
        <v>554</v>
      </c>
      <c r="B34" s="440">
        <v>-6.8889340750666674</v>
      </c>
      <c r="C34" s="440">
        <v>-5.8580591581000006</v>
      </c>
      <c r="D34" s="440">
        <v>-4.0023879148333341</v>
      </c>
      <c r="E34" s="440">
        <v>-3.3286851972333338</v>
      </c>
      <c r="F34" s="440">
        <v>-1.4920527385333333</v>
      </c>
      <c r="G34" s="440">
        <v>-1.0365773645666667</v>
      </c>
      <c r="H34" s="440">
        <v>-2.6967834270666668</v>
      </c>
      <c r="I34" s="440">
        <v>-3.6480988885333332</v>
      </c>
      <c r="J34" s="440">
        <v>-2.9978473979333331</v>
      </c>
      <c r="K34" s="440">
        <v>-0.85493275596666651</v>
      </c>
      <c r="L34" s="440">
        <v>-0.59167043740000003</v>
      </c>
      <c r="M34" s="440">
        <v>-1.3760019332333331</v>
      </c>
      <c r="N34" s="168"/>
    </row>
    <row r="35" spans="1:14">
      <c r="A35" s="439" t="s">
        <v>549</v>
      </c>
      <c r="B35" s="440">
        <v>-0.37590864763333331</v>
      </c>
      <c r="C35" s="440">
        <v>-0.56763294303333334</v>
      </c>
      <c r="D35" s="440">
        <v>-1.2727377343666666</v>
      </c>
      <c r="E35" s="440">
        <v>-1.7924971629333335</v>
      </c>
      <c r="F35" s="440">
        <v>-1.4155511248666668</v>
      </c>
      <c r="G35" s="440">
        <v>-1.0713072433999999</v>
      </c>
      <c r="H35" s="440">
        <v>-1.0820559391666666</v>
      </c>
      <c r="I35" s="440">
        <v>-1.2967856261666666</v>
      </c>
      <c r="J35" s="440">
        <v>-1.5683991990333332</v>
      </c>
      <c r="K35" s="440">
        <v>-1.5256183082000001</v>
      </c>
      <c r="L35" s="440">
        <v>-1.2411897893999999</v>
      </c>
      <c r="M35" s="440">
        <v>-1.2848858507333334</v>
      </c>
      <c r="N35" s="168"/>
    </row>
    <row r="36" spans="1:14">
      <c r="A36" s="438" t="s">
        <v>550</v>
      </c>
      <c r="B36" s="440">
        <v>10.293676099866666</v>
      </c>
      <c r="C36" s="440">
        <v>10.4244839824</v>
      </c>
      <c r="D36" s="440">
        <v>11.120484073766667</v>
      </c>
      <c r="E36" s="440">
        <v>11.6039515803</v>
      </c>
      <c r="F36" s="440">
        <v>11.555353931133332</v>
      </c>
      <c r="G36" s="440">
        <v>9.1164738018999998</v>
      </c>
      <c r="H36" s="440">
        <v>11.482374014299999</v>
      </c>
      <c r="I36" s="440">
        <v>14.311395842166666</v>
      </c>
      <c r="J36" s="440">
        <v>14.884673663333333</v>
      </c>
      <c r="K36" s="440">
        <v>15.587342418833336</v>
      </c>
      <c r="L36" s="440">
        <v>12.108167987366668</v>
      </c>
      <c r="M36" s="440">
        <v>12.610048520733335</v>
      </c>
      <c r="N36" s="168"/>
    </row>
    <row r="37" spans="1:14">
      <c r="A37" s="438" t="s">
        <v>555</v>
      </c>
      <c r="B37" s="440">
        <v>0.57376364419999992</v>
      </c>
      <c r="C37" s="440">
        <v>-0.3138460085</v>
      </c>
      <c r="D37" s="440">
        <v>0.20964387933333331</v>
      </c>
      <c r="E37" s="440">
        <v>0.44208776859999999</v>
      </c>
      <c r="F37" s="440">
        <v>2.7608310056000001</v>
      </c>
      <c r="G37" s="440">
        <v>1.8906335454333334</v>
      </c>
      <c r="H37" s="440">
        <v>1.8893949040000002</v>
      </c>
      <c r="I37" s="440">
        <v>1.1202800638666668</v>
      </c>
      <c r="J37" s="440">
        <v>2.3127336981333335</v>
      </c>
      <c r="K37" s="440">
        <v>2.4592740407666667</v>
      </c>
      <c r="L37" s="440">
        <v>1.7550932344666668</v>
      </c>
      <c r="M37" s="440">
        <v>2.5468098840666666</v>
      </c>
      <c r="N37" s="168"/>
    </row>
    <row r="38" spans="1:14">
      <c r="A38" s="436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</row>
    <row r="39" spans="1:14">
      <c r="A39" s="187" t="s">
        <v>29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</row>
    <row r="40" spans="1:14">
      <c r="A40" s="438" t="s">
        <v>546</v>
      </c>
      <c r="B40" s="440">
        <v>0.70778086383333338</v>
      </c>
      <c r="C40" s="440">
        <v>0.87257009553333342</v>
      </c>
      <c r="D40" s="440">
        <v>3.0215283407000002</v>
      </c>
      <c r="E40" s="440">
        <v>5.8989835681000002</v>
      </c>
      <c r="F40" s="440">
        <v>6.7393495114666662</v>
      </c>
      <c r="G40" s="440">
        <v>5.5031646707999995</v>
      </c>
      <c r="H40" s="440">
        <v>5.3012714855666667</v>
      </c>
      <c r="I40" s="440">
        <v>4.6909019710666664</v>
      </c>
      <c r="J40" s="440">
        <v>4.1224983505333332</v>
      </c>
      <c r="K40" s="440">
        <v>3.4814342967666669</v>
      </c>
      <c r="L40" s="440">
        <v>6.159589887100001</v>
      </c>
      <c r="M40" s="440">
        <v>7.1744709736333334</v>
      </c>
      <c r="N40" s="168"/>
    </row>
    <row r="41" spans="1:14">
      <c r="A41" s="438" t="s">
        <v>547</v>
      </c>
      <c r="B41" s="440">
        <v>4.9602460494333327</v>
      </c>
      <c r="C41" s="440">
        <v>4.4152022443999996</v>
      </c>
      <c r="D41" s="440">
        <v>6.4216064294000006</v>
      </c>
      <c r="E41" s="440">
        <v>7.3784197282333333</v>
      </c>
      <c r="F41" s="440">
        <v>8.1919593224333322</v>
      </c>
      <c r="G41" s="440">
        <v>8.5298240568000008</v>
      </c>
      <c r="H41" s="440">
        <v>10.100644156966666</v>
      </c>
      <c r="I41" s="440">
        <v>10.504628958666666</v>
      </c>
      <c r="J41" s="440">
        <v>9.151394287033332</v>
      </c>
      <c r="K41" s="440">
        <v>7.8491610121999997</v>
      </c>
      <c r="L41" s="440">
        <v>8.2763298490000015</v>
      </c>
      <c r="M41" s="440">
        <v>8.6127318243666675</v>
      </c>
      <c r="N41" s="168"/>
    </row>
    <row r="42" spans="1:14">
      <c r="A42" s="438" t="s">
        <v>556</v>
      </c>
      <c r="B42" s="440">
        <v>-7.0704442950000006</v>
      </c>
      <c r="C42" s="440">
        <v>-4.8591793334000002</v>
      </c>
      <c r="D42" s="440">
        <v>-4.654639213866667</v>
      </c>
      <c r="E42" s="440">
        <v>-3.0923608021</v>
      </c>
      <c r="F42" s="440">
        <v>-3.8393414750666666</v>
      </c>
      <c r="G42" s="440">
        <v>-3.6766289001000003</v>
      </c>
      <c r="H42" s="440">
        <v>-3.5937382670000004</v>
      </c>
      <c r="I42" s="440">
        <v>-2.8595404643000002</v>
      </c>
      <c r="J42" s="440">
        <v>-2.2373911622666665</v>
      </c>
      <c r="K42" s="440">
        <v>-4.6535303056999995</v>
      </c>
      <c r="L42" s="440">
        <v>-4.6414387108000001</v>
      </c>
      <c r="M42" s="440">
        <v>-5.9679194545666663</v>
      </c>
      <c r="N42" s="168"/>
    </row>
    <row r="43" spans="1:14">
      <c r="A43" s="438" t="s">
        <v>548</v>
      </c>
      <c r="B43" s="440">
        <v>-5.4003464326666668</v>
      </c>
      <c r="C43" s="440">
        <v>-4.3199657206666666</v>
      </c>
      <c r="D43" s="440">
        <v>-4.1243973010000001</v>
      </c>
      <c r="E43" s="440">
        <v>-3.2785532306333334</v>
      </c>
      <c r="F43" s="440">
        <v>-3.7000984501666672</v>
      </c>
      <c r="G43" s="440">
        <v>-4.6225295706000002</v>
      </c>
      <c r="H43" s="440">
        <v>-6.0391924024999994</v>
      </c>
      <c r="I43" s="440">
        <v>-5.4785520532999996</v>
      </c>
      <c r="J43" s="440">
        <v>-4.9290290162333328</v>
      </c>
      <c r="K43" s="440">
        <v>-3.9730406728999998</v>
      </c>
      <c r="L43" s="440">
        <v>-3.7063196698999996</v>
      </c>
      <c r="M43" s="440">
        <v>-5.1885287525333332</v>
      </c>
      <c r="N43" s="168"/>
    </row>
    <row r="44" spans="1:14">
      <c r="A44" s="438" t="s">
        <v>554</v>
      </c>
      <c r="B44" s="440">
        <v>-6.6407138337333338</v>
      </c>
      <c r="C44" s="440">
        <v>-3.9435794021000006</v>
      </c>
      <c r="D44" s="440">
        <v>-4.3143916347333331</v>
      </c>
      <c r="E44" s="440">
        <v>-3.6201001684666672</v>
      </c>
      <c r="F44" s="440">
        <v>-4.652864466433333</v>
      </c>
      <c r="G44" s="440">
        <v>-4.6402015748333332</v>
      </c>
      <c r="H44" s="440">
        <v>-3.5864359270000001</v>
      </c>
      <c r="I44" s="440">
        <v>-3.0750825459666671</v>
      </c>
      <c r="J44" s="440">
        <v>-1.5133655212999999</v>
      </c>
      <c r="K44" s="440">
        <v>-4.2443837378999998</v>
      </c>
      <c r="L44" s="440">
        <v>-3.9047138841333329</v>
      </c>
      <c r="M44" s="440">
        <v>-5.4329084255</v>
      </c>
      <c r="N44" s="168"/>
    </row>
    <row r="45" spans="1:14">
      <c r="A45" s="439" t="s">
        <v>549</v>
      </c>
      <c r="B45" s="440">
        <v>1.4360424074666664</v>
      </c>
      <c r="C45" s="440">
        <v>1.7379868812666663</v>
      </c>
      <c r="D45" s="440">
        <v>3.1122951696666665</v>
      </c>
      <c r="E45" s="440">
        <v>4.2152240963333334</v>
      </c>
      <c r="F45" s="440">
        <v>4.0596734046999998</v>
      </c>
      <c r="G45" s="440">
        <v>4.2459581094000001</v>
      </c>
      <c r="H45" s="440">
        <v>4.0925543291666662</v>
      </c>
      <c r="I45" s="440">
        <v>4.9097485933000007</v>
      </c>
      <c r="J45" s="440">
        <v>4.1899687870666673</v>
      </c>
      <c r="K45" s="440">
        <v>4.1339576085333336</v>
      </c>
      <c r="L45" s="440">
        <v>3.3205750832000001</v>
      </c>
      <c r="M45" s="440">
        <v>3.0119162237666668</v>
      </c>
      <c r="N45" s="168"/>
    </row>
    <row r="46" spans="1:14">
      <c r="A46" s="438" t="s">
        <v>550</v>
      </c>
      <c r="B46" s="440">
        <v>6.5663189869000007</v>
      </c>
      <c r="C46" s="440">
        <v>7.781212114433333</v>
      </c>
      <c r="D46" s="440">
        <v>8.315755527566667</v>
      </c>
      <c r="E46" s="440">
        <v>7.0912128381666664</v>
      </c>
      <c r="F46" s="440">
        <v>5.6283024116333324</v>
      </c>
      <c r="G46" s="440">
        <v>3.9965724687999997</v>
      </c>
      <c r="H46" s="440">
        <v>5.0395613004333333</v>
      </c>
      <c r="I46" s="440">
        <v>5.9022598766999996</v>
      </c>
      <c r="J46" s="440">
        <v>6.6158747122666668</v>
      </c>
      <c r="K46" s="440">
        <v>6.2117131496333329</v>
      </c>
      <c r="L46" s="440">
        <v>5.2846714850666663</v>
      </c>
      <c r="M46" s="440">
        <v>4.4993808953333332</v>
      </c>
      <c r="N46" s="168"/>
    </row>
    <row r="47" spans="1:14">
      <c r="A47" s="438" t="s">
        <v>557</v>
      </c>
      <c r="B47" s="440">
        <v>4.1494991560333334</v>
      </c>
      <c r="C47" s="440">
        <v>6.5868411708333339</v>
      </c>
      <c r="D47" s="440">
        <v>8.0862392371333325</v>
      </c>
      <c r="E47" s="440">
        <v>9.0195396793333327</v>
      </c>
      <c r="F47" s="440">
        <v>7.6508494995333338</v>
      </c>
      <c r="G47" s="440">
        <v>7.7900122917333334</v>
      </c>
      <c r="H47" s="440">
        <v>6.9842440174666658</v>
      </c>
      <c r="I47" s="440">
        <v>6.166391867333334</v>
      </c>
      <c r="J47" s="440">
        <v>2.6143376902999997</v>
      </c>
      <c r="K47" s="440">
        <v>0.46024237653333328</v>
      </c>
      <c r="L47" s="440">
        <v>-0.70591756950000006</v>
      </c>
      <c r="M47" s="440">
        <v>1.4375499209333331</v>
      </c>
      <c r="N47" s="168"/>
    </row>
    <row r="48" spans="1:14" ht="3" customHeight="1" thickBot="1">
      <c r="A48" s="156"/>
      <c r="B48" s="177"/>
      <c r="C48" s="260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68"/>
    </row>
    <row r="49" spans="1:14" ht="2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68"/>
    </row>
    <row r="50" spans="1:14">
      <c r="A50" s="168" t="s">
        <v>558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1:14">
      <c r="A51" s="441" t="s">
        <v>559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</row>
    <row r="52" spans="1:14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</row>
    <row r="53" spans="1:14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</row>
    <row r="54" spans="1:14">
      <c r="A54" s="168"/>
      <c r="B54" s="168"/>
      <c r="C54" s="168"/>
      <c r="D54" s="168"/>
      <c r="E54" s="177"/>
      <c r="F54" s="177"/>
      <c r="G54" s="177"/>
      <c r="H54" s="177"/>
      <c r="I54" s="177"/>
      <c r="J54" s="177"/>
      <c r="K54" s="177"/>
      <c r="L54" s="177"/>
      <c r="M54" s="177"/>
      <c r="N54" s="168"/>
    </row>
    <row r="55" spans="1:14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</row>
    <row r="56" spans="1:14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</row>
    <row r="57" spans="1:14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</row>
    <row r="58" spans="1:14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</row>
    <row r="59" spans="1:14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</row>
  </sheetData>
  <mergeCells count="3">
    <mergeCell ref="A1:M1"/>
    <mergeCell ref="B5:G5"/>
    <mergeCell ref="H5:M5"/>
  </mergeCells>
  <phoneticPr fontId="1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3"/>
  <sheetViews>
    <sheetView showGridLines="0" workbookViewId="0">
      <selection activeCell="N43" sqref="N43"/>
    </sheetView>
  </sheetViews>
  <sheetFormatPr defaultRowHeight="9.75"/>
  <cols>
    <col min="1" max="1" width="35.140625" style="1" customWidth="1"/>
    <col min="2" max="6" width="7.7109375" style="1" customWidth="1"/>
    <col min="7" max="7" width="8" style="1" customWidth="1"/>
    <col min="8" max="9" width="7.7109375" style="1" customWidth="1"/>
    <col min="10" max="16384" width="9.140625" style="1"/>
  </cols>
  <sheetData>
    <row r="1" spans="1:13" ht="12" customHeight="1">
      <c r="A1" s="771" t="s">
        <v>74</v>
      </c>
      <c r="B1" s="771"/>
      <c r="C1" s="771"/>
      <c r="D1" s="771"/>
      <c r="E1" s="771"/>
      <c r="F1" s="771"/>
      <c r="G1" s="771"/>
      <c r="H1" s="771"/>
      <c r="I1" s="771"/>
      <c r="J1" s="753"/>
      <c r="K1" s="753"/>
      <c r="L1" s="753"/>
      <c r="M1" s="753"/>
    </row>
    <row r="3" spans="1:13">
      <c r="A3" s="215" t="s">
        <v>25</v>
      </c>
      <c r="B3" s="168"/>
      <c r="C3" s="168"/>
      <c r="D3" s="168"/>
      <c r="E3" s="168"/>
      <c r="F3" s="168"/>
      <c r="G3" s="168"/>
      <c r="H3" s="168"/>
      <c r="I3" s="168"/>
    </row>
    <row r="4" spans="1:13">
      <c r="A4" s="168"/>
      <c r="B4" s="156"/>
      <c r="C4" s="156"/>
      <c r="D4" s="156"/>
      <c r="E4" s="168"/>
      <c r="F4" s="168"/>
      <c r="G4" s="168"/>
      <c r="H4" s="168"/>
      <c r="I4" s="216" t="s">
        <v>560</v>
      </c>
    </row>
    <row r="5" spans="1:13" ht="11.25" customHeight="1" thickBot="1">
      <c r="A5" s="156"/>
      <c r="B5" s="847">
        <v>2018</v>
      </c>
      <c r="C5" s="849"/>
      <c r="D5" s="848">
        <v>2017</v>
      </c>
      <c r="E5" s="847"/>
      <c r="F5" s="847"/>
      <c r="G5" s="849"/>
      <c r="H5" s="848">
        <v>2016</v>
      </c>
      <c r="I5" s="847"/>
    </row>
    <row r="6" spans="1:13" ht="12" customHeight="1">
      <c r="A6" s="156"/>
      <c r="B6" s="176" t="s">
        <v>277</v>
      </c>
      <c r="C6" s="176" t="s">
        <v>392</v>
      </c>
      <c r="D6" s="176" t="s">
        <v>283</v>
      </c>
      <c r="E6" s="176" t="s">
        <v>280</v>
      </c>
      <c r="F6" s="176" t="s">
        <v>277</v>
      </c>
      <c r="G6" s="176" t="s">
        <v>392</v>
      </c>
      <c r="H6" s="176" t="s">
        <v>283</v>
      </c>
      <c r="I6" s="217" t="s">
        <v>280</v>
      </c>
    </row>
    <row r="7" spans="1:13" ht="12" customHeight="1">
      <c r="A7" s="168"/>
      <c r="B7" s="168"/>
      <c r="C7" s="168"/>
      <c r="D7" s="168"/>
      <c r="E7" s="442"/>
      <c r="F7" s="442"/>
      <c r="G7" s="442"/>
      <c r="H7" s="442"/>
      <c r="I7" s="442"/>
    </row>
    <row r="8" spans="1:13" ht="9" customHeight="1">
      <c r="A8" s="215" t="s">
        <v>274</v>
      </c>
      <c r="B8" s="168"/>
      <c r="C8" s="440"/>
      <c r="D8" s="168"/>
      <c r="E8" s="442"/>
      <c r="F8" s="442"/>
      <c r="G8" s="442"/>
      <c r="H8" s="442"/>
      <c r="I8" s="442"/>
    </row>
    <row r="9" spans="1:13" ht="9" customHeight="1">
      <c r="A9" s="439" t="s">
        <v>561</v>
      </c>
      <c r="B9" s="440">
        <v>81.4347734191239</v>
      </c>
      <c r="C9" s="440">
        <v>81.662680038777836</v>
      </c>
      <c r="D9" s="440">
        <v>81.395858922128738</v>
      </c>
      <c r="E9" s="440">
        <v>80.180766941708043</v>
      </c>
      <c r="F9" s="440">
        <v>79.589863048242961</v>
      </c>
      <c r="G9" s="440">
        <v>80.076104582444529</v>
      </c>
      <c r="H9" s="440">
        <v>79.947095534905543</v>
      </c>
      <c r="I9" s="440">
        <v>80.238970300609239</v>
      </c>
    </row>
    <row r="10" spans="1:13" ht="9" customHeight="1">
      <c r="A10" s="439" t="s">
        <v>562</v>
      </c>
      <c r="B10" s="440">
        <v>16.962836800550001</v>
      </c>
      <c r="C10" s="440">
        <v>16.8349497295</v>
      </c>
      <c r="D10" s="440">
        <v>16.832998834150001</v>
      </c>
      <c r="E10" s="440">
        <v>16.661226431300001</v>
      </c>
      <c r="F10" s="440">
        <v>16.3272462069</v>
      </c>
      <c r="G10" s="440">
        <v>16.00991274315</v>
      </c>
      <c r="H10" s="440">
        <v>16.621542826750002</v>
      </c>
      <c r="I10" s="440">
        <v>16.981424007249998</v>
      </c>
    </row>
    <row r="11" spans="1:13" ht="9" customHeight="1">
      <c r="A11" s="531" t="s">
        <v>563</v>
      </c>
      <c r="B11" s="440">
        <v>2.2654429382000001</v>
      </c>
      <c r="C11" s="440">
        <v>2.24193131495</v>
      </c>
      <c r="D11" s="440">
        <v>3.8186485888499999</v>
      </c>
      <c r="E11" s="440">
        <v>5.8583336084000006</v>
      </c>
      <c r="F11" s="440">
        <v>6.1875165183000007</v>
      </c>
      <c r="G11" s="440">
        <v>5.9461883645500002</v>
      </c>
      <c r="H11" s="440">
        <v>8.1362920984000002</v>
      </c>
      <c r="I11" s="440">
        <v>10.542944322899999</v>
      </c>
    </row>
    <row r="12" spans="1:13" ht="9" customHeight="1">
      <c r="A12" s="531" t="s">
        <v>564</v>
      </c>
      <c r="B12" s="440">
        <v>6.3508199492500008</v>
      </c>
      <c r="C12" s="440">
        <v>7.8502087872999997</v>
      </c>
      <c r="D12" s="440">
        <v>8.4368807031999999</v>
      </c>
      <c r="E12" s="440">
        <v>9.9242510562500001</v>
      </c>
      <c r="F12" s="440">
        <v>10.7315234794</v>
      </c>
      <c r="G12" s="440">
        <v>7.0218029028000002</v>
      </c>
      <c r="H12" s="440">
        <v>2.7373129995499998</v>
      </c>
      <c r="I12" s="440">
        <v>5.4372406510999998</v>
      </c>
    </row>
    <row r="13" spans="1:13" ht="9" customHeight="1">
      <c r="A13" s="531" t="s">
        <v>565</v>
      </c>
      <c r="B13" s="440">
        <v>16.012677857500002</v>
      </c>
      <c r="C13" s="440">
        <v>13.9542052744</v>
      </c>
      <c r="D13" s="440">
        <v>7.9554444489999998</v>
      </c>
      <c r="E13" s="440">
        <v>9.9933546476000004</v>
      </c>
      <c r="F13" s="440">
        <v>14.109474883700001</v>
      </c>
      <c r="G13" s="440">
        <v>8.7725476475500006</v>
      </c>
      <c r="H13" s="440">
        <v>4.6799235378499997</v>
      </c>
      <c r="I13" s="440">
        <v>4.5775196952999995</v>
      </c>
    </row>
    <row r="14" spans="1:13" ht="9" customHeight="1">
      <c r="A14" s="531" t="s">
        <v>566</v>
      </c>
      <c r="B14" s="440">
        <v>27.05865264965</v>
      </c>
      <c r="C14" s="440">
        <v>27.056022359600007</v>
      </c>
      <c r="D14" s="440">
        <v>27.1497643995</v>
      </c>
      <c r="E14" s="440">
        <v>26.239494626999999</v>
      </c>
      <c r="F14" s="440">
        <v>25.933520006349994</v>
      </c>
      <c r="G14" s="440">
        <v>26.499458009150004</v>
      </c>
      <c r="H14" s="440">
        <v>25.98525941310001</v>
      </c>
      <c r="I14" s="440">
        <v>26.901948010950008</v>
      </c>
    </row>
    <row r="15" spans="1:13" ht="9" customHeight="1">
      <c r="A15" s="531"/>
      <c r="B15" s="168"/>
      <c r="C15" s="168"/>
      <c r="D15" s="168"/>
      <c r="E15" s="168"/>
      <c r="F15" s="168"/>
      <c r="G15" s="168"/>
      <c r="H15" s="168"/>
      <c r="I15" s="168"/>
    </row>
    <row r="16" spans="1:13" ht="9" customHeight="1">
      <c r="A16" s="215" t="s">
        <v>10</v>
      </c>
      <c r="B16" s="168"/>
      <c r="C16" s="168"/>
      <c r="D16" s="168"/>
      <c r="E16" s="168"/>
      <c r="F16" s="168"/>
      <c r="G16" s="168"/>
      <c r="H16" s="168"/>
      <c r="I16" s="168"/>
    </row>
    <row r="17" spans="1:9" ht="9" customHeight="1">
      <c r="A17" s="439" t="s">
        <v>561</v>
      </c>
      <c r="B17" s="440">
        <v>81.111389837784458</v>
      </c>
      <c r="C17" s="440">
        <v>81.081163474557485</v>
      </c>
      <c r="D17" s="440">
        <v>80.206689172306838</v>
      </c>
      <c r="E17" s="440">
        <v>80.064373052886765</v>
      </c>
      <c r="F17" s="440">
        <v>79.828449713407934</v>
      </c>
      <c r="G17" s="440">
        <v>79.278002924667192</v>
      </c>
      <c r="H17" s="440">
        <v>79.070264802951812</v>
      </c>
      <c r="I17" s="440">
        <v>78.656005886610444</v>
      </c>
    </row>
    <row r="18" spans="1:9" ht="9" customHeight="1">
      <c r="A18" s="439" t="s">
        <v>562</v>
      </c>
      <c r="B18" s="440">
        <v>9.2821165994247696</v>
      </c>
      <c r="C18" s="440">
        <v>9.1787767625707097</v>
      </c>
      <c r="D18" s="440">
        <v>9.0497560573500717</v>
      </c>
      <c r="E18" s="440">
        <v>8.6858792712938051</v>
      </c>
      <c r="F18" s="440">
        <v>8.2214199786384885</v>
      </c>
      <c r="G18" s="440">
        <v>8.0037442956158333</v>
      </c>
      <c r="H18" s="440">
        <v>8.3999778543097801</v>
      </c>
      <c r="I18" s="440">
        <v>8.7073291818345524</v>
      </c>
    </row>
    <row r="19" spans="1:9" ht="9" customHeight="1">
      <c r="A19" s="168" t="s">
        <v>569</v>
      </c>
      <c r="B19" s="440">
        <v>5.5351782314999998</v>
      </c>
      <c r="C19" s="440">
        <v>5.2007507259999999</v>
      </c>
      <c r="D19" s="440">
        <v>6.1075476075499999</v>
      </c>
      <c r="E19" s="440">
        <v>7.7705428317500003</v>
      </c>
      <c r="F19" s="440">
        <v>9.2041516970500012</v>
      </c>
      <c r="G19" s="440">
        <v>8.5248938868999993</v>
      </c>
      <c r="H19" s="440">
        <v>9.2534218250500011</v>
      </c>
      <c r="I19" s="440">
        <v>11.9264749323</v>
      </c>
    </row>
    <row r="20" spans="1:9" ht="9" customHeight="1">
      <c r="A20" s="168" t="s">
        <v>564</v>
      </c>
      <c r="B20" s="440">
        <v>11.67756557835</v>
      </c>
      <c r="C20" s="440">
        <v>11.022132687500001</v>
      </c>
      <c r="D20" s="440">
        <v>11.079025920100001</v>
      </c>
      <c r="E20" s="440">
        <v>11.667529862</v>
      </c>
      <c r="F20" s="440">
        <v>11.266774948449999</v>
      </c>
      <c r="G20" s="440">
        <v>9.6183754439500007</v>
      </c>
      <c r="H20" s="440">
        <v>6.7064925120000005</v>
      </c>
      <c r="I20" s="440">
        <v>7.1040118165999999</v>
      </c>
    </row>
    <row r="21" spans="1:9" ht="9" customHeight="1">
      <c r="A21" s="168" t="s">
        <v>959</v>
      </c>
      <c r="B21" s="440">
        <v>15.47489969565</v>
      </c>
      <c r="C21" s="440">
        <v>16.689536368550002</v>
      </c>
      <c r="D21" s="440">
        <v>11.634759633</v>
      </c>
      <c r="E21" s="440">
        <v>12.162153818850001</v>
      </c>
      <c r="F21" s="440">
        <v>13.948026903399999</v>
      </c>
      <c r="G21" s="440">
        <v>10.47126899075</v>
      </c>
      <c r="H21" s="440">
        <v>8.2302873392000002</v>
      </c>
      <c r="I21" s="440">
        <v>7.20643268245</v>
      </c>
    </row>
    <row r="22" spans="1:9" ht="9" customHeight="1">
      <c r="A22" s="168" t="s">
        <v>566</v>
      </c>
      <c r="B22" s="440">
        <v>30.586617547049997</v>
      </c>
      <c r="C22" s="440">
        <v>31.964273899900007</v>
      </c>
      <c r="D22" s="440">
        <v>31.236544413750011</v>
      </c>
      <c r="E22" s="440">
        <v>29.186003098800001</v>
      </c>
      <c r="F22" s="440">
        <v>30.99074040939999</v>
      </c>
      <c r="G22" s="440">
        <v>30.983362336150009</v>
      </c>
      <c r="H22" s="440">
        <v>30.281334791099994</v>
      </c>
      <c r="I22" s="440">
        <v>31.105103557850001</v>
      </c>
    </row>
    <row r="23" spans="1:9" ht="9" customHeight="1">
      <c r="A23" s="168"/>
      <c r="B23" s="168"/>
      <c r="C23" s="168"/>
      <c r="D23" s="168"/>
      <c r="E23" s="168"/>
      <c r="F23" s="168"/>
      <c r="G23" s="168"/>
      <c r="H23" s="168"/>
      <c r="I23" s="168"/>
    </row>
    <row r="24" spans="1:9" ht="9" customHeight="1">
      <c r="A24" s="187" t="s">
        <v>142</v>
      </c>
      <c r="B24" s="168"/>
      <c r="C24" s="168"/>
      <c r="D24" s="168"/>
      <c r="E24" s="168"/>
      <c r="F24" s="168"/>
      <c r="G24" s="168"/>
      <c r="H24" s="168"/>
      <c r="I24" s="168"/>
    </row>
    <row r="25" spans="1:9" ht="9" customHeight="1">
      <c r="A25" s="439" t="s">
        <v>567</v>
      </c>
      <c r="B25" s="440">
        <v>84.410210062099992</v>
      </c>
      <c r="C25" s="440">
        <v>81.010757354100008</v>
      </c>
      <c r="D25" s="440">
        <v>78.876479280449999</v>
      </c>
      <c r="E25" s="440">
        <v>78.168134068949996</v>
      </c>
      <c r="F25" s="440">
        <v>78.8289530574</v>
      </c>
      <c r="G25" s="440">
        <v>80.899071524950003</v>
      </c>
      <c r="H25" s="440">
        <v>80.983935190450012</v>
      </c>
      <c r="I25" s="440">
        <v>81.630137966749999</v>
      </c>
    </row>
    <row r="26" spans="1:9" ht="9" customHeight="1">
      <c r="A26" s="439" t="s">
        <v>568</v>
      </c>
      <c r="B26" s="440">
        <v>19.901757916500003</v>
      </c>
      <c r="C26" s="440">
        <v>20.161205568100002</v>
      </c>
      <c r="D26" s="440">
        <v>19.3509512738</v>
      </c>
      <c r="E26" s="440">
        <v>18.935983833249999</v>
      </c>
      <c r="F26" s="440">
        <v>19.266892303150001</v>
      </c>
      <c r="G26" s="440">
        <v>18.322615760249999</v>
      </c>
      <c r="H26" s="440">
        <v>19.848899719649999</v>
      </c>
      <c r="I26" s="440">
        <v>21.010881411250001</v>
      </c>
    </row>
    <row r="27" spans="1:9" ht="9" customHeight="1">
      <c r="A27" s="168" t="s">
        <v>569</v>
      </c>
      <c r="B27" s="440">
        <v>-6.8531789887999999</v>
      </c>
      <c r="C27" s="440">
        <v>-5.1241811267999999</v>
      </c>
      <c r="D27" s="440">
        <v>-2.4171281766999999</v>
      </c>
      <c r="E27" s="440">
        <v>-1.24110092795</v>
      </c>
      <c r="F27" s="440">
        <v>-1.3829486272500002</v>
      </c>
      <c r="G27" s="440">
        <v>-1.0982389497</v>
      </c>
      <c r="H27" s="440">
        <v>6.1790179015</v>
      </c>
      <c r="I27" s="440">
        <v>12.891495774399999</v>
      </c>
    </row>
    <row r="28" spans="1:9" ht="9" customHeight="1">
      <c r="A28" s="168" t="s">
        <v>564</v>
      </c>
      <c r="B28" s="440">
        <v>12.5315301709</v>
      </c>
      <c r="C28" s="440">
        <v>14.976224339649999</v>
      </c>
      <c r="D28" s="440">
        <v>15.4618677339</v>
      </c>
      <c r="E28" s="440">
        <v>20.194763912749998</v>
      </c>
      <c r="F28" s="440">
        <v>14.143914402150001</v>
      </c>
      <c r="G28" s="440">
        <v>7.7610494158000005</v>
      </c>
      <c r="H28" s="440">
        <v>8.0202960685000004</v>
      </c>
      <c r="I28" s="440">
        <v>10.119686765799999</v>
      </c>
    </row>
    <row r="29" spans="1:9" ht="9" customHeight="1">
      <c r="A29" s="168" t="s">
        <v>565</v>
      </c>
      <c r="B29" s="440">
        <v>14.548052431750001</v>
      </c>
      <c r="C29" s="440">
        <v>15.33225048445</v>
      </c>
      <c r="D29" s="440">
        <v>13.75918906495</v>
      </c>
      <c r="E29" s="440">
        <v>12.116342034700001</v>
      </c>
      <c r="F29" s="440">
        <v>11.897628183</v>
      </c>
      <c r="G29" s="440">
        <v>7.8103102736999999</v>
      </c>
      <c r="H29" s="440">
        <v>6.8226447004999997</v>
      </c>
      <c r="I29" s="440">
        <v>8.6756871096499992</v>
      </c>
    </row>
    <row r="30" spans="1:9" ht="9" customHeight="1">
      <c r="A30" s="168" t="s">
        <v>566</v>
      </c>
      <c r="B30" s="440">
        <v>34.019468182899999</v>
      </c>
      <c r="C30" s="440">
        <v>34.210401771400001</v>
      </c>
      <c r="D30" s="440">
        <v>32.877740320900003</v>
      </c>
      <c r="E30" s="440">
        <v>31.450321821149998</v>
      </c>
      <c r="F30" s="440">
        <v>28.531190902350005</v>
      </c>
      <c r="G30" s="440">
        <v>31.78381741135</v>
      </c>
      <c r="H30" s="440">
        <v>31.860576682149997</v>
      </c>
      <c r="I30" s="440">
        <v>28.677155511899997</v>
      </c>
    </row>
    <row r="31" spans="1:9" ht="9" customHeight="1">
      <c r="A31" s="168"/>
      <c r="B31" s="168"/>
      <c r="C31" s="168"/>
      <c r="D31" s="168"/>
      <c r="E31" s="168"/>
      <c r="F31" s="168"/>
      <c r="G31" s="168"/>
      <c r="H31" s="168"/>
      <c r="I31" s="168"/>
    </row>
    <row r="32" spans="1:9" ht="9" customHeight="1">
      <c r="A32" s="187" t="s">
        <v>29</v>
      </c>
      <c r="B32" s="168"/>
      <c r="C32" s="168"/>
      <c r="D32" s="168"/>
      <c r="E32" s="168"/>
      <c r="F32" s="168"/>
      <c r="G32" s="168"/>
      <c r="H32" s="168"/>
      <c r="I32" s="168"/>
    </row>
    <row r="33" spans="1:9" ht="6.75" customHeight="1">
      <c r="A33" s="439" t="s">
        <v>561</v>
      </c>
      <c r="B33" s="440">
        <v>80.594884298270856</v>
      </c>
      <c r="C33" s="440">
        <v>82.229792427397726</v>
      </c>
      <c r="D33" s="440">
        <v>83.076914107195051</v>
      </c>
      <c r="E33" s="440">
        <v>80.97249278913543</v>
      </c>
      <c r="F33" s="440">
        <v>79.636797587759474</v>
      </c>
      <c r="G33" s="440">
        <v>80.287977292670519</v>
      </c>
      <c r="H33" s="440">
        <v>80.228724260344705</v>
      </c>
      <c r="I33" s="440">
        <v>80.868300148558461</v>
      </c>
    </row>
    <row r="34" spans="1:9" ht="9.75" customHeight="1">
      <c r="A34" s="439" t="s">
        <v>568</v>
      </c>
      <c r="B34" s="440">
        <v>21.6280326802</v>
      </c>
      <c r="C34" s="440">
        <v>20.82208374395</v>
      </c>
      <c r="D34" s="440">
        <v>20.540510301499999</v>
      </c>
      <c r="E34" s="440">
        <v>21.0827829435</v>
      </c>
      <c r="F34" s="440">
        <v>21.294559846950001</v>
      </c>
      <c r="G34" s="440">
        <v>20.591786831699999</v>
      </c>
      <c r="H34" s="440">
        <v>20.38058295135</v>
      </c>
      <c r="I34" s="440">
        <v>21.001527965050002</v>
      </c>
    </row>
    <row r="35" spans="1:9">
      <c r="A35" s="168" t="s">
        <v>569</v>
      </c>
      <c r="B35" s="440">
        <v>3.1294801486499999</v>
      </c>
      <c r="C35" s="440">
        <v>2.7310660161499998</v>
      </c>
      <c r="D35" s="440">
        <v>4.3747322763499996</v>
      </c>
      <c r="E35" s="440">
        <v>6.9477417464000002</v>
      </c>
      <c r="F35" s="440">
        <v>6.7061844197500005</v>
      </c>
      <c r="G35" s="440">
        <v>6.5789996105000004</v>
      </c>
      <c r="H35" s="440">
        <v>8.0485800796499998</v>
      </c>
      <c r="I35" s="440">
        <v>8.8563983021499997</v>
      </c>
    </row>
    <row r="36" spans="1:9">
      <c r="A36" s="168" t="s">
        <v>570</v>
      </c>
      <c r="B36" s="440">
        <v>-3.5190552635999999</v>
      </c>
      <c r="C36" s="440">
        <v>4.7243664457000003</v>
      </c>
      <c r="D36" s="440">
        <v>8.6615544310000008</v>
      </c>
      <c r="E36" s="440">
        <v>4.0562930962000001</v>
      </c>
      <c r="F36" s="440">
        <v>5.0092503945499995</v>
      </c>
      <c r="G36" s="440">
        <v>6.3900719445499998</v>
      </c>
      <c r="H36" s="440">
        <v>2.6046480251999999</v>
      </c>
      <c r="I36" s="440">
        <v>1.4627977755999999</v>
      </c>
    </row>
    <row r="37" spans="1:9">
      <c r="A37" s="168" t="s">
        <v>565</v>
      </c>
      <c r="B37" s="440">
        <v>15.704423580149999</v>
      </c>
      <c r="C37" s="440">
        <v>12.086896351350001</v>
      </c>
      <c r="D37" s="440">
        <v>4.7453134798500001</v>
      </c>
      <c r="E37" s="440">
        <v>7.5044659966000005</v>
      </c>
      <c r="F37" s="440">
        <v>13.819167477899999</v>
      </c>
      <c r="G37" s="440">
        <v>8.2828048872999993</v>
      </c>
      <c r="H37" s="440">
        <v>2.7583849481999998</v>
      </c>
      <c r="I37" s="440">
        <v>1.2760754957500002</v>
      </c>
    </row>
    <row r="38" spans="1:9">
      <c r="A38" s="168" t="s">
        <v>566</v>
      </c>
      <c r="B38" s="440">
        <v>22.436617908199992</v>
      </c>
      <c r="C38" s="440">
        <v>21.462061323650005</v>
      </c>
      <c r="D38" s="440">
        <v>22.567753931850007</v>
      </c>
      <c r="E38" s="440">
        <v>22.5785166772</v>
      </c>
      <c r="F38" s="440">
        <v>21.748116933000006</v>
      </c>
      <c r="G38" s="440">
        <v>21.802894997250007</v>
      </c>
      <c r="H38" s="440">
        <v>21.216863633599999</v>
      </c>
      <c r="I38" s="440">
        <v>23.550259093299999</v>
      </c>
    </row>
    <row r="39" spans="1:9" ht="10.5" thickBot="1">
      <c r="A39" s="156"/>
      <c r="B39" s="156"/>
      <c r="C39" s="156"/>
      <c r="D39" s="156"/>
      <c r="E39" s="156"/>
      <c r="F39" s="156"/>
      <c r="G39" s="214"/>
      <c r="H39" s="156"/>
      <c r="I39" s="156"/>
    </row>
    <row r="40" spans="1:9">
      <c r="A40" s="180"/>
      <c r="B40" s="180"/>
      <c r="C40" s="180"/>
      <c r="D40" s="180"/>
      <c r="E40" s="180"/>
      <c r="F40" s="180"/>
      <c r="G40" s="156"/>
      <c r="H40" s="180"/>
      <c r="I40" s="180"/>
    </row>
    <row r="41" spans="1:9">
      <c r="A41" s="168" t="s">
        <v>571</v>
      </c>
      <c r="B41" s="168"/>
      <c r="C41" s="168"/>
      <c r="D41" s="168"/>
      <c r="E41" s="168"/>
      <c r="F41" s="168"/>
      <c r="G41" s="168"/>
      <c r="H41" s="168"/>
      <c r="I41" s="168"/>
    </row>
    <row r="42" spans="1:9">
      <c r="A42" s="441" t="s">
        <v>559</v>
      </c>
      <c r="B42" s="183"/>
      <c r="C42" s="183"/>
      <c r="D42" s="183"/>
      <c r="E42" s="183"/>
      <c r="F42" s="183"/>
      <c r="G42" s="183"/>
      <c r="H42" s="183"/>
      <c r="I42" s="183"/>
    </row>
    <row r="43" spans="1:9">
      <c r="A43" s="168"/>
      <c r="B43" s="168"/>
      <c r="C43" s="168"/>
      <c r="D43" s="168"/>
      <c r="E43" s="168"/>
      <c r="F43" s="168"/>
      <c r="G43" s="168"/>
      <c r="H43" s="168"/>
      <c r="I43" s="168"/>
    </row>
    <row r="53" spans="1:13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</row>
  </sheetData>
  <mergeCells count="4">
    <mergeCell ref="A1:I1"/>
    <mergeCell ref="B5:C5"/>
    <mergeCell ref="D5:G5"/>
    <mergeCell ref="H5:I5"/>
  </mergeCells>
  <phoneticPr fontId="1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6"/>
  <sheetViews>
    <sheetView showGridLines="0" workbookViewId="0">
      <selection activeCell="Q6" sqref="Q6"/>
    </sheetView>
  </sheetViews>
  <sheetFormatPr defaultRowHeight="9.75"/>
  <cols>
    <col min="1" max="1" width="28" style="22" customWidth="1"/>
    <col min="2" max="2" width="8.7109375" style="44" customWidth="1"/>
    <col min="3" max="7" width="8.7109375" style="22" customWidth="1"/>
    <col min="8" max="8" width="13.42578125" style="22" customWidth="1"/>
    <col min="9" max="9" width="0.28515625" style="22" customWidth="1"/>
    <col min="10" max="11" width="2.85546875" style="22" bestFit="1" customWidth="1"/>
    <col min="12" max="12" width="2.42578125" style="22" bestFit="1" customWidth="1"/>
    <col min="13" max="14" width="3.140625" style="22" bestFit="1" customWidth="1"/>
    <col min="15" max="16384" width="9.140625" style="22"/>
  </cols>
  <sheetData>
    <row r="1" spans="1:11" ht="12.75" customHeight="1">
      <c r="A1" s="791" t="s">
        <v>30</v>
      </c>
      <c r="B1" s="791"/>
      <c r="C1" s="791"/>
      <c r="D1" s="791"/>
      <c r="E1" s="791"/>
      <c r="F1" s="791"/>
      <c r="G1" s="791"/>
      <c r="H1" s="791"/>
    </row>
    <row r="3" spans="1:11" ht="11.25" customHeight="1" thickBot="1">
      <c r="A3" s="133"/>
      <c r="B3" s="804" t="s">
        <v>746</v>
      </c>
      <c r="C3" s="804"/>
      <c r="D3" s="804"/>
      <c r="E3" s="804"/>
      <c r="F3" s="804"/>
      <c r="G3" s="804"/>
      <c r="H3" s="145" t="s">
        <v>31</v>
      </c>
      <c r="I3" s="410"/>
      <c r="J3" s="133"/>
    </row>
    <row r="4" spans="1:11" ht="11.25" customHeight="1">
      <c r="A4" s="135"/>
      <c r="B4" s="218" t="s">
        <v>1304</v>
      </c>
      <c r="C4" s="218" t="s">
        <v>1258</v>
      </c>
      <c r="D4" s="218" t="s">
        <v>1228</v>
      </c>
      <c r="E4" s="218" t="s">
        <v>1156</v>
      </c>
      <c r="F4" s="218" t="s">
        <v>1129</v>
      </c>
      <c r="G4" s="218" t="s">
        <v>1054</v>
      </c>
      <c r="H4" s="138" t="s">
        <v>329</v>
      </c>
      <c r="I4" s="411"/>
      <c r="J4" s="133"/>
    </row>
    <row r="5" spans="1:11" ht="11.25" customHeight="1">
      <c r="A5" s="133"/>
      <c r="B5" s="175" t="s">
        <v>1130</v>
      </c>
      <c r="C5" s="175" t="s">
        <v>1130</v>
      </c>
      <c r="D5" s="175" t="s">
        <v>1130</v>
      </c>
      <c r="E5" s="175" t="s">
        <v>1130</v>
      </c>
      <c r="F5" s="175" t="s">
        <v>1130</v>
      </c>
      <c r="G5" s="175" t="s">
        <v>844</v>
      </c>
      <c r="H5" s="149" t="s">
        <v>290</v>
      </c>
      <c r="I5" s="133"/>
      <c r="J5" s="133"/>
    </row>
    <row r="6" spans="1:11" ht="9" customHeight="1">
      <c r="A6" s="133"/>
      <c r="B6" s="133"/>
      <c r="C6" s="133"/>
      <c r="D6" s="133"/>
      <c r="E6" s="284"/>
      <c r="F6" s="284"/>
      <c r="G6" s="284"/>
      <c r="H6" s="135"/>
      <c r="I6" s="135"/>
      <c r="J6" s="133"/>
    </row>
    <row r="7" spans="1:11">
      <c r="A7" s="120" t="s">
        <v>32</v>
      </c>
      <c r="B7" s="120"/>
      <c r="C7" s="120"/>
      <c r="D7" s="120"/>
      <c r="E7" s="285"/>
      <c r="F7" s="285"/>
      <c r="G7" s="285"/>
      <c r="H7" s="133"/>
      <c r="I7" s="133"/>
      <c r="J7" s="133"/>
    </row>
    <row r="8" spans="1:11">
      <c r="A8" s="133"/>
      <c r="B8" s="133"/>
      <c r="C8" s="133"/>
      <c r="D8" s="133"/>
      <c r="E8" s="285"/>
      <c r="F8" s="285"/>
      <c r="G8" s="285"/>
      <c r="H8" s="133"/>
      <c r="I8" s="133"/>
      <c r="J8" s="133"/>
    </row>
    <row r="9" spans="1:11" ht="9" customHeight="1">
      <c r="A9" s="133" t="s">
        <v>33</v>
      </c>
      <c r="B9" s="286">
        <v>1956</v>
      </c>
      <c r="C9" s="286">
        <v>1703</v>
      </c>
      <c r="D9" s="286">
        <v>1714</v>
      </c>
      <c r="E9" s="286">
        <v>1675</v>
      </c>
      <c r="F9" s="286">
        <v>1804</v>
      </c>
      <c r="G9" s="286">
        <v>1331</v>
      </c>
      <c r="H9" s="761">
        <v>6.0514288860745502</v>
      </c>
      <c r="I9" s="111"/>
      <c r="J9" s="133"/>
      <c r="K9" s="91"/>
    </row>
    <row r="10" spans="1:11" ht="9" customHeight="1">
      <c r="A10" s="133" t="s">
        <v>34</v>
      </c>
      <c r="B10" s="286">
        <v>1298</v>
      </c>
      <c r="C10" s="286">
        <v>1169</v>
      </c>
      <c r="D10" s="286">
        <v>1273</v>
      </c>
      <c r="E10" s="286">
        <v>1162</v>
      </c>
      <c r="F10" s="286">
        <v>1233</v>
      </c>
      <c r="G10" s="286">
        <v>914</v>
      </c>
      <c r="H10" s="761">
        <v>10.910005027652092</v>
      </c>
      <c r="I10" s="111"/>
      <c r="J10" s="133"/>
      <c r="K10" s="91"/>
    </row>
    <row r="11" spans="1:11">
      <c r="A11" s="133" t="s">
        <v>35</v>
      </c>
      <c r="B11" s="286">
        <v>1319</v>
      </c>
      <c r="C11" s="286">
        <v>1158</v>
      </c>
      <c r="D11" s="286">
        <v>1171</v>
      </c>
      <c r="E11" s="286">
        <v>1123</v>
      </c>
      <c r="F11" s="286">
        <v>1192</v>
      </c>
      <c r="G11" s="286">
        <v>856</v>
      </c>
      <c r="H11" s="761">
        <v>13.300274506331355</v>
      </c>
      <c r="I11" s="111"/>
      <c r="J11" s="133"/>
      <c r="K11" s="91"/>
    </row>
    <row r="12" spans="1:11">
      <c r="A12" s="133" t="s">
        <v>34</v>
      </c>
      <c r="B12" s="286">
        <v>971</v>
      </c>
      <c r="C12" s="286">
        <v>880</v>
      </c>
      <c r="D12" s="286">
        <v>943</v>
      </c>
      <c r="E12" s="286">
        <v>864</v>
      </c>
      <c r="F12" s="286">
        <v>898</v>
      </c>
      <c r="G12" s="286">
        <v>659</v>
      </c>
      <c r="H12" s="761">
        <v>18.332108743570895</v>
      </c>
      <c r="I12" s="111"/>
      <c r="J12" s="133"/>
      <c r="K12" s="91"/>
    </row>
    <row r="13" spans="1:11">
      <c r="A13" s="133" t="s">
        <v>36</v>
      </c>
      <c r="B13" s="286">
        <v>1691</v>
      </c>
      <c r="C13" s="286">
        <v>1639</v>
      </c>
      <c r="D13" s="286">
        <v>1788</v>
      </c>
      <c r="E13" s="286">
        <v>1492</v>
      </c>
      <c r="F13" s="286">
        <v>1273</v>
      </c>
      <c r="G13" s="286">
        <v>1070</v>
      </c>
      <c r="H13" s="761">
        <v>24.744997274780033</v>
      </c>
      <c r="I13" s="111"/>
      <c r="J13" s="133"/>
      <c r="K13" s="91"/>
    </row>
    <row r="14" spans="1:11">
      <c r="A14" s="133"/>
      <c r="B14" s="286"/>
      <c r="C14" s="286"/>
      <c r="D14" s="286"/>
      <c r="E14" s="286"/>
      <c r="F14" s="286"/>
      <c r="G14" s="286"/>
      <c r="H14" s="761"/>
      <c r="I14" s="111"/>
      <c r="J14" s="133"/>
      <c r="K14" s="91"/>
    </row>
    <row r="15" spans="1:11">
      <c r="A15" s="120" t="s">
        <v>37</v>
      </c>
      <c r="B15" s="286"/>
      <c r="C15" s="286"/>
      <c r="D15" s="286"/>
      <c r="E15" s="286"/>
      <c r="F15" s="286"/>
      <c r="G15" s="286"/>
      <c r="H15" s="761"/>
      <c r="I15" s="111"/>
      <c r="J15" s="133"/>
      <c r="K15" s="91"/>
    </row>
    <row r="16" spans="1:11">
      <c r="A16" s="133"/>
      <c r="B16" s="286"/>
      <c r="C16" s="286"/>
      <c r="D16" s="286"/>
      <c r="E16" s="286"/>
      <c r="F16" s="286"/>
      <c r="G16" s="286"/>
      <c r="H16" s="133"/>
      <c r="I16" s="111"/>
      <c r="J16" s="133"/>
      <c r="K16" s="91"/>
    </row>
    <row r="17" spans="1:11">
      <c r="A17" s="133" t="s">
        <v>33</v>
      </c>
      <c r="B17" s="286">
        <v>745</v>
      </c>
      <c r="C17" s="286">
        <v>642</v>
      </c>
      <c r="D17" s="286">
        <v>755</v>
      </c>
      <c r="E17" s="286">
        <v>657</v>
      </c>
      <c r="F17" s="286">
        <v>694</v>
      </c>
      <c r="G17" s="286">
        <v>592</v>
      </c>
      <c r="H17" s="761">
        <v>6.4066097792225385</v>
      </c>
      <c r="I17" s="111"/>
      <c r="J17" s="133"/>
      <c r="K17" s="91"/>
    </row>
    <row r="18" spans="1:11">
      <c r="A18" s="133" t="s">
        <v>34</v>
      </c>
      <c r="B18" s="286">
        <v>527</v>
      </c>
      <c r="C18" s="286">
        <v>462</v>
      </c>
      <c r="D18" s="286">
        <v>548</v>
      </c>
      <c r="E18" s="286">
        <v>454</v>
      </c>
      <c r="F18" s="286">
        <v>478</v>
      </c>
      <c r="G18" s="286">
        <v>398</v>
      </c>
      <c r="H18" s="761">
        <v>10.642610987228874</v>
      </c>
      <c r="I18" s="111"/>
      <c r="J18" s="133"/>
      <c r="K18" s="91"/>
    </row>
    <row r="19" spans="1:11">
      <c r="A19" s="133" t="s">
        <v>35</v>
      </c>
      <c r="B19" s="286">
        <v>507</v>
      </c>
      <c r="C19" s="286">
        <v>450</v>
      </c>
      <c r="D19" s="286">
        <v>530</v>
      </c>
      <c r="E19" s="286">
        <v>449</v>
      </c>
      <c r="F19" s="286">
        <v>474</v>
      </c>
      <c r="G19" s="286">
        <v>393</v>
      </c>
      <c r="H19" s="761">
        <v>10.70310870018778</v>
      </c>
      <c r="I19" s="111"/>
      <c r="J19" s="133"/>
      <c r="K19" s="91"/>
    </row>
    <row r="20" spans="1:11">
      <c r="A20" s="133" t="s">
        <v>34</v>
      </c>
      <c r="B20" s="286">
        <v>389</v>
      </c>
      <c r="C20" s="286">
        <v>352</v>
      </c>
      <c r="D20" s="286">
        <v>409</v>
      </c>
      <c r="E20" s="286">
        <v>345</v>
      </c>
      <c r="F20" s="286">
        <v>350</v>
      </c>
      <c r="G20" s="286">
        <v>288</v>
      </c>
      <c r="H20" s="761">
        <v>14.178889847569742</v>
      </c>
      <c r="I20" s="111"/>
      <c r="J20" s="133"/>
      <c r="K20" s="91"/>
    </row>
    <row r="21" spans="1:11">
      <c r="A21" s="133" t="s">
        <v>36</v>
      </c>
      <c r="B21" s="286">
        <v>731</v>
      </c>
      <c r="C21" s="286">
        <v>535</v>
      </c>
      <c r="D21" s="286">
        <v>981</v>
      </c>
      <c r="E21" s="286">
        <v>600</v>
      </c>
      <c r="F21" s="286">
        <v>504</v>
      </c>
      <c r="G21" s="286">
        <v>409</v>
      </c>
      <c r="H21" s="761">
        <v>25.942223072508131</v>
      </c>
      <c r="I21" s="111"/>
      <c r="J21" s="133"/>
      <c r="K21" s="91"/>
    </row>
    <row r="22" spans="1:11">
      <c r="A22" s="133"/>
      <c r="B22" s="286"/>
      <c r="C22" s="286"/>
      <c r="D22" s="286"/>
      <c r="E22" s="286"/>
      <c r="F22" s="286"/>
      <c r="G22" s="286"/>
      <c r="H22" s="761"/>
      <c r="I22" s="111"/>
      <c r="J22" s="133"/>
      <c r="K22" s="91"/>
    </row>
    <row r="23" spans="1:11">
      <c r="A23" s="120" t="s">
        <v>38</v>
      </c>
      <c r="B23" s="286"/>
      <c r="C23" s="286"/>
      <c r="D23" s="286"/>
      <c r="E23" s="286"/>
      <c r="F23" s="286"/>
      <c r="G23" s="286"/>
      <c r="H23" s="761"/>
      <c r="I23" s="111"/>
      <c r="J23" s="133"/>
      <c r="K23" s="91"/>
    </row>
    <row r="24" spans="1:11">
      <c r="A24" s="133"/>
      <c r="B24" s="286"/>
      <c r="C24" s="286"/>
      <c r="D24" s="286"/>
      <c r="E24" s="286"/>
      <c r="F24" s="286"/>
      <c r="G24" s="286"/>
      <c r="H24" s="761"/>
      <c r="I24" s="111"/>
      <c r="J24" s="133"/>
      <c r="K24" s="91"/>
    </row>
    <row r="25" spans="1:11">
      <c r="A25" s="133" t="s">
        <v>33</v>
      </c>
      <c r="B25" s="286">
        <v>556</v>
      </c>
      <c r="C25" s="286">
        <v>455</v>
      </c>
      <c r="D25" s="286">
        <v>442</v>
      </c>
      <c r="E25" s="286">
        <v>458</v>
      </c>
      <c r="F25" s="286">
        <v>501</v>
      </c>
      <c r="G25" s="286">
        <v>371</v>
      </c>
      <c r="H25" s="761">
        <v>1.5888027236618196</v>
      </c>
      <c r="I25" s="111"/>
      <c r="J25" s="133"/>
      <c r="K25" s="91"/>
    </row>
    <row r="26" spans="1:11">
      <c r="A26" s="133" t="s">
        <v>34</v>
      </c>
      <c r="B26" s="286">
        <v>362</v>
      </c>
      <c r="C26" s="286">
        <v>322</v>
      </c>
      <c r="D26" s="286">
        <v>326</v>
      </c>
      <c r="E26" s="286">
        <v>318</v>
      </c>
      <c r="F26" s="286">
        <v>345</v>
      </c>
      <c r="G26" s="286">
        <v>268</v>
      </c>
      <c r="H26" s="761">
        <v>6.3933486238532122</v>
      </c>
      <c r="I26" s="111"/>
      <c r="J26" s="133"/>
      <c r="K26" s="91"/>
    </row>
    <row r="27" spans="1:11">
      <c r="A27" s="133" t="s">
        <v>35</v>
      </c>
      <c r="B27" s="286">
        <v>348</v>
      </c>
      <c r="C27" s="286">
        <v>286</v>
      </c>
      <c r="D27" s="286">
        <v>259</v>
      </c>
      <c r="E27" s="286">
        <v>267</v>
      </c>
      <c r="F27" s="286">
        <v>298</v>
      </c>
      <c r="G27" s="286">
        <v>212</v>
      </c>
      <c r="H27" s="761">
        <v>7.4538258575197913</v>
      </c>
      <c r="I27" s="111"/>
      <c r="J27" s="133"/>
      <c r="K27" s="91"/>
    </row>
    <row r="28" spans="1:11">
      <c r="A28" s="133" t="s">
        <v>34</v>
      </c>
      <c r="B28" s="286">
        <v>255</v>
      </c>
      <c r="C28" s="286">
        <v>230</v>
      </c>
      <c r="D28" s="286">
        <v>215</v>
      </c>
      <c r="E28" s="286">
        <v>208</v>
      </c>
      <c r="F28" s="286">
        <v>240</v>
      </c>
      <c r="G28" s="286">
        <v>179</v>
      </c>
      <c r="H28" s="761">
        <v>13.076241134751765</v>
      </c>
      <c r="I28" s="111"/>
      <c r="J28" s="133"/>
      <c r="K28" s="91"/>
    </row>
    <row r="29" spans="1:11">
      <c r="A29" s="133" t="s">
        <v>36</v>
      </c>
      <c r="B29" s="286">
        <v>326</v>
      </c>
      <c r="C29" s="286">
        <v>450</v>
      </c>
      <c r="D29" s="286">
        <v>334</v>
      </c>
      <c r="E29" s="286">
        <v>328</v>
      </c>
      <c r="F29" s="286">
        <v>286</v>
      </c>
      <c r="G29" s="286">
        <v>266</v>
      </c>
      <c r="H29" s="761">
        <v>13.573407202216071</v>
      </c>
      <c r="I29" s="111"/>
      <c r="J29" s="133"/>
      <c r="K29" s="91"/>
    </row>
    <row r="30" spans="1:11">
      <c r="A30" s="133"/>
      <c r="B30" s="286"/>
      <c r="C30" s="286"/>
      <c r="D30" s="286"/>
      <c r="E30" s="286"/>
      <c r="F30" s="286"/>
      <c r="G30" s="286"/>
      <c r="H30" s="761"/>
      <c r="I30" s="111"/>
      <c r="J30" s="133"/>
      <c r="K30" s="91"/>
    </row>
    <row r="31" spans="1:11">
      <c r="A31" s="120" t="s">
        <v>636</v>
      </c>
      <c r="B31" s="286"/>
      <c r="C31" s="286"/>
      <c r="D31" s="286"/>
      <c r="E31" s="286"/>
      <c r="F31" s="286"/>
      <c r="G31" s="286"/>
      <c r="H31" s="761"/>
      <c r="I31" s="111"/>
      <c r="J31" s="133"/>
      <c r="K31" s="91"/>
    </row>
    <row r="32" spans="1:11">
      <c r="A32" s="133"/>
      <c r="B32" s="286"/>
      <c r="C32" s="286"/>
      <c r="D32" s="286"/>
      <c r="E32" s="286"/>
      <c r="F32" s="286"/>
      <c r="G32" s="286"/>
      <c r="H32" s="761"/>
      <c r="I32" s="111"/>
      <c r="J32" s="133"/>
      <c r="K32" s="91"/>
    </row>
    <row r="33" spans="1:11">
      <c r="A33" s="133" t="s">
        <v>33</v>
      </c>
      <c r="B33" s="286">
        <v>299</v>
      </c>
      <c r="C33" s="286">
        <v>263</v>
      </c>
      <c r="D33" s="286">
        <v>240</v>
      </c>
      <c r="E33" s="286">
        <v>280</v>
      </c>
      <c r="F33" s="286">
        <v>275</v>
      </c>
      <c r="G33" s="286">
        <v>165</v>
      </c>
      <c r="H33" s="761">
        <v>16.804888694893052</v>
      </c>
      <c r="I33" s="111"/>
      <c r="J33" s="133"/>
      <c r="K33" s="91"/>
    </row>
    <row r="34" spans="1:11">
      <c r="A34" s="133" t="s">
        <v>34</v>
      </c>
      <c r="B34" s="286">
        <v>186</v>
      </c>
      <c r="C34" s="286">
        <v>181</v>
      </c>
      <c r="D34" s="286">
        <v>208</v>
      </c>
      <c r="E34" s="286">
        <v>199</v>
      </c>
      <c r="F34" s="286">
        <v>191</v>
      </c>
      <c r="G34" s="286">
        <v>110</v>
      </c>
      <c r="H34" s="761">
        <v>25.033112582781449</v>
      </c>
      <c r="I34" s="111"/>
      <c r="J34" s="133"/>
      <c r="K34" s="91"/>
    </row>
    <row r="35" spans="1:11">
      <c r="A35" s="133" t="s">
        <v>35</v>
      </c>
      <c r="B35" s="286">
        <v>226</v>
      </c>
      <c r="C35" s="286">
        <v>197</v>
      </c>
      <c r="D35" s="286">
        <v>197</v>
      </c>
      <c r="E35" s="286">
        <v>218</v>
      </c>
      <c r="F35" s="286">
        <v>195</v>
      </c>
      <c r="G35" s="286">
        <v>117</v>
      </c>
      <c r="H35" s="761">
        <v>34.829202947086401</v>
      </c>
      <c r="I35" s="111"/>
      <c r="J35" s="133"/>
      <c r="K35" s="91"/>
    </row>
    <row r="36" spans="1:11">
      <c r="A36" s="133" t="s">
        <v>34</v>
      </c>
      <c r="B36" s="286">
        <v>162</v>
      </c>
      <c r="C36" s="286">
        <v>157</v>
      </c>
      <c r="D36" s="286">
        <v>184</v>
      </c>
      <c r="E36" s="286">
        <v>171</v>
      </c>
      <c r="F36" s="286">
        <v>151</v>
      </c>
      <c r="G36" s="286">
        <v>92</v>
      </c>
      <c r="H36" s="761">
        <v>43.637992831541219</v>
      </c>
      <c r="I36" s="111"/>
      <c r="J36" s="133"/>
      <c r="K36" s="91"/>
    </row>
    <row r="37" spans="1:11">
      <c r="A37" s="133" t="s">
        <v>36</v>
      </c>
      <c r="B37" s="286">
        <v>382</v>
      </c>
      <c r="C37" s="286">
        <v>383</v>
      </c>
      <c r="D37" s="286">
        <v>318</v>
      </c>
      <c r="E37" s="286">
        <v>338</v>
      </c>
      <c r="F37" s="286">
        <v>257</v>
      </c>
      <c r="G37" s="286">
        <v>223</v>
      </c>
      <c r="H37" s="761">
        <v>43.009377664109124</v>
      </c>
      <c r="I37" s="111"/>
      <c r="J37" s="133"/>
      <c r="K37" s="91"/>
    </row>
    <row r="38" spans="1:11">
      <c r="A38" s="133"/>
      <c r="B38" s="286"/>
      <c r="C38" s="286"/>
      <c r="D38" s="286"/>
      <c r="E38" s="286"/>
      <c r="F38" s="286"/>
      <c r="G38" s="286"/>
      <c r="H38" s="761"/>
      <c r="I38" s="111"/>
      <c r="J38" s="133"/>
      <c r="K38" s="91"/>
    </row>
    <row r="39" spans="1:11">
      <c r="A39" s="120" t="s">
        <v>39</v>
      </c>
      <c r="B39" s="286"/>
      <c r="C39" s="286"/>
      <c r="D39" s="286"/>
      <c r="E39" s="286"/>
      <c r="F39" s="286"/>
      <c r="G39" s="286"/>
      <c r="H39" s="761"/>
      <c r="I39" s="111"/>
      <c r="J39" s="133"/>
      <c r="K39" s="91"/>
    </row>
    <row r="40" spans="1:11">
      <c r="A40" s="133"/>
      <c r="B40" s="286"/>
      <c r="C40" s="286"/>
      <c r="D40" s="286"/>
      <c r="E40" s="286"/>
      <c r="F40" s="286"/>
      <c r="G40" s="286"/>
      <c r="H40" s="761"/>
      <c r="I40" s="111"/>
      <c r="J40" s="133"/>
      <c r="K40" s="91"/>
    </row>
    <row r="41" spans="1:11">
      <c r="A41" s="133" t="s">
        <v>33</v>
      </c>
      <c r="B41" s="286">
        <v>137</v>
      </c>
      <c r="C41" s="286">
        <v>149</v>
      </c>
      <c r="D41" s="286">
        <v>128</v>
      </c>
      <c r="E41" s="286">
        <v>121</v>
      </c>
      <c r="F41" s="286">
        <v>136</v>
      </c>
      <c r="G41" s="286">
        <v>87</v>
      </c>
      <c r="H41" s="761">
        <v>-1.3004791238877433</v>
      </c>
      <c r="I41" s="111"/>
      <c r="J41" s="133"/>
      <c r="K41" s="91"/>
    </row>
    <row r="42" spans="1:11">
      <c r="A42" s="133" t="s">
        <v>34</v>
      </c>
      <c r="B42" s="286">
        <v>100</v>
      </c>
      <c r="C42" s="286">
        <v>99</v>
      </c>
      <c r="D42" s="286">
        <v>88</v>
      </c>
      <c r="E42" s="286">
        <v>92</v>
      </c>
      <c r="F42" s="286">
        <v>93</v>
      </c>
      <c r="G42" s="286">
        <v>64</v>
      </c>
      <c r="H42" s="761">
        <v>5.7084607543323118</v>
      </c>
      <c r="I42" s="111"/>
      <c r="J42" s="133"/>
      <c r="K42" s="91"/>
    </row>
    <row r="43" spans="1:11">
      <c r="A43" s="133" t="s">
        <v>35</v>
      </c>
      <c r="B43" s="286">
        <v>71</v>
      </c>
      <c r="C43" s="286">
        <v>78</v>
      </c>
      <c r="D43" s="286">
        <v>73</v>
      </c>
      <c r="E43" s="286">
        <v>76</v>
      </c>
      <c r="F43" s="286">
        <v>80</v>
      </c>
      <c r="G43" s="286">
        <v>53</v>
      </c>
      <c r="H43" s="761">
        <v>0</v>
      </c>
      <c r="I43" s="111"/>
      <c r="J43" s="133"/>
      <c r="K43" s="91"/>
    </row>
    <row r="44" spans="1:11">
      <c r="A44" s="133" t="s">
        <v>34</v>
      </c>
      <c r="B44" s="286">
        <v>59</v>
      </c>
      <c r="C44" s="286">
        <v>57</v>
      </c>
      <c r="D44" s="286">
        <v>53</v>
      </c>
      <c r="E44" s="286">
        <v>64</v>
      </c>
      <c r="F44" s="286">
        <v>60</v>
      </c>
      <c r="G44" s="286">
        <v>40</v>
      </c>
      <c r="H44" s="761">
        <v>9.7690941385435224</v>
      </c>
      <c r="I44" s="111"/>
      <c r="J44" s="133"/>
      <c r="K44" s="91"/>
    </row>
    <row r="45" spans="1:11">
      <c r="A45" s="133" t="s">
        <v>36</v>
      </c>
      <c r="B45" s="286">
        <v>61</v>
      </c>
      <c r="C45" s="286">
        <v>59</v>
      </c>
      <c r="D45" s="286">
        <v>54</v>
      </c>
      <c r="E45" s="286">
        <v>66</v>
      </c>
      <c r="F45" s="286">
        <v>67</v>
      </c>
      <c r="G45" s="286">
        <v>40</v>
      </c>
      <c r="H45" s="761">
        <v>3.1695721077654504</v>
      </c>
      <c r="I45" s="111"/>
      <c r="J45" s="133"/>
      <c r="K45" s="91"/>
    </row>
    <row r="46" spans="1:11">
      <c r="A46" s="133"/>
      <c r="B46" s="286"/>
      <c r="C46" s="286"/>
      <c r="D46" s="286"/>
      <c r="E46" s="286"/>
      <c r="F46" s="286"/>
      <c r="G46" s="286"/>
      <c r="H46" s="761"/>
      <c r="I46" s="111"/>
      <c r="J46" s="133"/>
      <c r="K46" s="91"/>
    </row>
    <row r="47" spans="1:11">
      <c r="A47" s="120" t="s">
        <v>40</v>
      </c>
      <c r="B47" s="286"/>
      <c r="C47" s="286"/>
      <c r="D47" s="286"/>
      <c r="E47" s="286"/>
      <c r="F47" s="286"/>
      <c r="G47" s="286"/>
      <c r="H47" s="761"/>
      <c r="I47" s="111"/>
      <c r="J47" s="133"/>
      <c r="K47" s="91"/>
    </row>
    <row r="48" spans="1:11">
      <c r="A48" s="133"/>
      <c r="B48" s="286"/>
      <c r="C48" s="286"/>
      <c r="D48" s="286"/>
      <c r="E48" s="286"/>
      <c r="F48" s="286"/>
      <c r="G48" s="286"/>
      <c r="H48" s="761"/>
      <c r="I48" s="111"/>
      <c r="J48" s="133"/>
      <c r="K48" s="91"/>
    </row>
    <row r="49" spans="1:11">
      <c r="A49" s="133" t="s">
        <v>33</v>
      </c>
      <c r="B49" s="286">
        <v>121</v>
      </c>
      <c r="C49" s="286">
        <v>96</v>
      </c>
      <c r="D49" s="286">
        <v>77</v>
      </c>
      <c r="E49" s="286">
        <v>71</v>
      </c>
      <c r="F49" s="286">
        <v>93</v>
      </c>
      <c r="G49" s="286">
        <v>63</v>
      </c>
      <c r="H49" s="761">
        <v>7.858769931662879</v>
      </c>
      <c r="I49" s="111"/>
      <c r="J49" s="133"/>
      <c r="K49" s="91"/>
    </row>
    <row r="50" spans="1:11">
      <c r="A50" s="133" t="s">
        <v>34</v>
      </c>
      <c r="B50" s="286">
        <v>72</v>
      </c>
      <c r="C50" s="286">
        <v>51</v>
      </c>
      <c r="D50" s="286">
        <v>48</v>
      </c>
      <c r="E50" s="286">
        <v>43</v>
      </c>
      <c r="F50" s="286">
        <v>56</v>
      </c>
      <c r="G50" s="286">
        <v>33</v>
      </c>
      <c r="H50" s="761">
        <v>11.991434689507496</v>
      </c>
      <c r="I50" s="111"/>
      <c r="J50" s="133"/>
      <c r="K50" s="91"/>
    </row>
    <row r="51" spans="1:11">
      <c r="A51" s="133" t="s">
        <v>35</v>
      </c>
      <c r="B51" s="286">
        <v>99</v>
      </c>
      <c r="C51" s="286">
        <v>71</v>
      </c>
      <c r="D51" s="286">
        <v>56</v>
      </c>
      <c r="E51" s="286">
        <v>51</v>
      </c>
      <c r="F51" s="286">
        <v>70</v>
      </c>
      <c r="G51" s="286">
        <v>42</v>
      </c>
      <c r="H51" s="761">
        <v>12.37942122186495</v>
      </c>
      <c r="I51" s="111"/>
      <c r="J51" s="133"/>
      <c r="K51" s="91"/>
    </row>
    <row r="52" spans="1:11">
      <c r="A52" s="133" t="s">
        <v>34</v>
      </c>
      <c r="B52" s="286">
        <v>64</v>
      </c>
      <c r="C52" s="286">
        <v>42</v>
      </c>
      <c r="D52" s="286">
        <v>38</v>
      </c>
      <c r="E52" s="286">
        <v>35</v>
      </c>
      <c r="F52" s="286">
        <v>46</v>
      </c>
      <c r="G52" s="286">
        <v>29</v>
      </c>
      <c r="H52" s="761">
        <v>12.37373737373737</v>
      </c>
      <c r="I52" s="111"/>
      <c r="J52" s="133"/>
      <c r="K52" s="91"/>
    </row>
    <row r="53" spans="1:11">
      <c r="A53" s="133" t="s">
        <v>36</v>
      </c>
      <c r="B53" s="286">
        <v>142</v>
      </c>
      <c r="C53" s="286">
        <v>165</v>
      </c>
      <c r="D53" s="286">
        <v>55</v>
      </c>
      <c r="E53" s="286">
        <v>112</v>
      </c>
      <c r="F53" s="286">
        <v>100</v>
      </c>
      <c r="G53" s="286">
        <v>74</v>
      </c>
      <c r="H53" s="761">
        <v>11.645299145299148</v>
      </c>
      <c r="I53" s="111"/>
      <c r="J53" s="133"/>
      <c r="K53" s="91"/>
    </row>
    <row r="54" spans="1:11">
      <c r="A54" s="133"/>
      <c r="B54" s="286"/>
      <c r="C54" s="286"/>
      <c r="D54" s="286"/>
      <c r="E54" s="286"/>
      <c r="F54" s="286"/>
      <c r="G54" s="286"/>
      <c r="H54" s="761"/>
      <c r="I54" s="111"/>
      <c r="J54" s="133"/>
      <c r="K54" s="91"/>
    </row>
    <row r="55" spans="1:11">
      <c r="A55" s="120" t="s">
        <v>41</v>
      </c>
      <c r="B55" s="286"/>
      <c r="C55" s="286"/>
      <c r="D55" s="286"/>
      <c r="E55" s="286"/>
      <c r="F55" s="286"/>
      <c r="G55" s="286"/>
      <c r="H55" s="761"/>
      <c r="I55" s="111"/>
      <c r="J55" s="133"/>
      <c r="K55" s="91"/>
    </row>
    <row r="56" spans="1:11">
      <c r="A56" s="133"/>
      <c r="B56" s="286"/>
      <c r="C56" s="286"/>
      <c r="D56" s="286"/>
      <c r="E56" s="286"/>
      <c r="F56" s="286"/>
      <c r="G56" s="286"/>
      <c r="H56" s="761"/>
      <c r="I56" s="111"/>
      <c r="J56" s="133"/>
      <c r="K56" s="91"/>
    </row>
    <row r="57" spans="1:11">
      <c r="A57" s="133" t="s">
        <v>33</v>
      </c>
      <c r="B57" s="286">
        <v>72</v>
      </c>
      <c r="C57" s="286">
        <v>65</v>
      </c>
      <c r="D57" s="286">
        <v>49</v>
      </c>
      <c r="E57" s="286">
        <v>62</v>
      </c>
      <c r="F57" s="286">
        <v>76</v>
      </c>
      <c r="G57" s="286">
        <v>45</v>
      </c>
      <c r="H57" s="761">
        <v>16.445182724252483</v>
      </c>
      <c r="I57" s="111"/>
      <c r="J57" s="133"/>
      <c r="K57" s="91"/>
    </row>
    <row r="58" spans="1:11">
      <c r="A58" s="133" t="s">
        <v>34</v>
      </c>
      <c r="B58" s="286">
        <v>37</v>
      </c>
      <c r="C58" s="286">
        <v>36</v>
      </c>
      <c r="D58" s="286">
        <v>39</v>
      </c>
      <c r="E58" s="286">
        <v>39</v>
      </c>
      <c r="F58" s="286">
        <v>52</v>
      </c>
      <c r="G58" s="286">
        <v>35</v>
      </c>
      <c r="H58" s="761">
        <v>15.136476426799007</v>
      </c>
      <c r="I58" s="111"/>
      <c r="J58" s="133"/>
      <c r="K58" s="91"/>
    </row>
    <row r="59" spans="1:11">
      <c r="A59" s="133" t="s">
        <v>35</v>
      </c>
      <c r="B59" s="286">
        <v>44</v>
      </c>
      <c r="C59" s="286">
        <v>48</v>
      </c>
      <c r="D59" s="286">
        <v>36</v>
      </c>
      <c r="E59" s="286">
        <v>40</v>
      </c>
      <c r="F59" s="286">
        <v>54</v>
      </c>
      <c r="G59" s="286">
        <v>31</v>
      </c>
      <c r="H59" s="761">
        <v>46.060606060606069</v>
      </c>
      <c r="I59" s="111"/>
      <c r="J59" s="133"/>
      <c r="K59" s="91"/>
    </row>
    <row r="60" spans="1:11">
      <c r="A60" s="133" t="s">
        <v>34</v>
      </c>
      <c r="B60" s="286">
        <v>28</v>
      </c>
      <c r="C60" s="286">
        <v>26</v>
      </c>
      <c r="D60" s="286">
        <v>29</v>
      </c>
      <c r="E60" s="286">
        <v>26</v>
      </c>
      <c r="F60" s="286">
        <v>37</v>
      </c>
      <c r="G60" s="286">
        <v>25</v>
      </c>
      <c r="H60" s="761">
        <v>48.471615720524007</v>
      </c>
      <c r="I60" s="111"/>
      <c r="J60" s="133"/>
      <c r="K60" s="91"/>
    </row>
    <row r="61" spans="1:11">
      <c r="A61" s="133" t="s">
        <v>36</v>
      </c>
      <c r="B61" s="286">
        <v>29</v>
      </c>
      <c r="C61" s="286">
        <v>26</v>
      </c>
      <c r="D61" s="286">
        <v>29</v>
      </c>
      <c r="E61" s="286">
        <v>26</v>
      </c>
      <c r="F61" s="286">
        <v>44</v>
      </c>
      <c r="G61" s="286">
        <v>32</v>
      </c>
      <c r="H61" s="761">
        <v>65.677966101694921</v>
      </c>
      <c r="I61" s="111"/>
      <c r="J61" s="133"/>
      <c r="K61" s="91"/>
    </row>
    <row r="62" spans="1:11">
      <c r="A62" s="133"/>
      <c r="B62" s="286"/>
      <c r="C62" s="286"/>
      <c r="D62" s="286"/>
      <c r="E62" s="286"/>
      <c r="F62" s="286"/>
      <c r="G62" s="286"/>
      <c r="H62" s="761"/>
      <c r="I62" s="111"/>
      <c r="J62" s="133"/>
      <c r="K62" s="91"/>
    </row>
    <row r="63" spans="1:11">
      <c r="A63" s="120" t="s">
        <v>42</v>
      </c>
      <c r="B63" s="286"/>
      <c r="C63" s="286"/>
      <c r="D63" s="286"/>
      <c r="E63" s="286"/>
      <c r="F63" s="286"/>
      <c r="G63" s="286"/>
      <c r="H63" s="761"/>
      <c r="I63" s="111"/>
      <c r="J63" s="133"/>
      <c r="K63" s="91"/>
    </row>
    <row r="64" spans="1:11">
      <c r="A64" s="133"/>
      <c r="B64" s="133"/>
      <c r="C64" s="285"/>
      <c r="D64" s="133"/>
      <c r="E64" s="133"/>
      <c r="F64" s="133"/>
      <c r="G64" s="133"/>
      <c r="H64" s="737"/>
      <c r="I64" s="111"/>
      <c r="J64" s="133"/>
      <c r="K64" s="91"/>
    </row>
    <row r="65" spans="1:11">
      <c r="A65" s="133" t="s">
        <v>33</v>
      </c>
      <c r="B65" s="286">
        <v>26</v>
      </c>
      <c r="C65" s="286">
        <v>33</v>
      </c>
      <c r="D65" s="286">
        <v>23</v>
      </c>
      <c r="E65" s="286">
        <v>26</v>
      </c>
      <c r="F65" s="286">
        <v>29</v>
      </c>
      <c r="G65" s="286">
        <v>8</v>
      </c>
      <c r="H65" s="761">
        <v>3.0888030888030826</v>
      </c>
      <c r="I65" s="111"/>
      <c r="J65" s="133"/>
      <c r="K65" s="91"/>
    </row>
    <row r="66" spans="1:11">
      <c r="A66" s="133" t="s">
        <v>34</v>
      </c>
      <c r="B66" s="286">
        <v>14</v>
      </c>
      <c r="C66" s="286">
        <v>18</v>
      </c>
      <c r="D66" s="286">
        <v>16</v>
      </c>
      <c r="E66" s="286">
        <v>17</v>
      </c>
      <c r="F66" s="286">
        <v>18</v>
      </c>
      <c r="G66" s="286">
        <v>6</v>
      </c>
      <c r="H66" s="761">
        <v>1.9736842105263053</v>
      </c>
      <c r="I66" s="111"/>
      <c r="J66" s="133"/>
      <c r="K66" s="91"/>
    </row>
    <row r="67" spans="1:11">
      <c r="A67" s="133" t="s">
        <v>35</v>
      </c>
      <c r="B67" s="286">
        <v>24</v>
      </c>
      <c r="C67" s="286">
        <v>28</v>
      </c>
      <c r="D67" s="286">
        <v>20</v>
      </c>
      <c r="E67" s="286">
        <v>22</v>
      </c>
      <c r="F67" s="286">
        <v>21</v>
      </c>
      <c r="G67" s="286">
        <v>8</v>
      </c>
      <c r="H67" s="761">
        <v>6.5727699530516492</v>
      </c>
      <c r="I67" s="111"/>
      <c r="J67" s="133"/>
      <c r="K67" s="91"/>
    </row>
    <row r="68" spans="1:11">
      <c r="A68" s="133" t="s">
        <v>34</v>
      </c>
      <c r="B68" s="286">
        <v>14</v>
      </c>
      <c r="C68" s="286">
        <v>16</v>
      </c>
      <c r="D68" s="286">
        <v>15</v>
      </c>
      <c r="E68" s="286">
        <v>15</v>
      </c>
      <c r="F68" s="286">
        <v>14</v>
      </c>
      <c r="G68" s="286">
        <v>6</v>
      </c>
      <c r="H68" s="761">
        <v>5.4263565891472965</v>
      </c>
      <c r="I68" s="111"/>
      <c r="J68" s="133"/>
      <c r="K68" s="91"/>
    </row>
    <row r="69" spans="1:11">
      <c r="A69" s="133" t="s">
        <v>36</v>
      </c>
      <c r="B69" s="286">
        <v>20</v>
      </c>
      <c r="C69" s="286">
        <v>21</v>
      </c>
      <c r="D69" s="286">
        <v>17</v>
      </c>
      <c r="E69" s="286">
        <v>22</v>
      </c>
      <c r="F69" s="286">
        <v>15</v>
      </c>
      <c r="G69" s="286">
        <v>26</v>
      </c>
      <c r="H69" s="761">
        <v>40.366972477064223</v>
      </c>
      <c r="I69" s="111"/>
      <c r="J69" s="133"/>
      <c r="K69" s="91"/>
    </row>
    <row r="70" spans="1:11" ht="3" customHeight="1" thickBot="1">
      <c r="A70" s="133"/>
      <c r="B70" s="133"/>
      <c r="C70" s="285"/>
      <c r="D70" s="285"/>
      <c r="E70" s="285"/>
      <c r="F70" s="285"/>
      <c r="G70" s="285"/>
      <c r="H70" s="133"/>
      <c r="I70" s="135"/>
      <c r="J70" s="133"/>
    </row>
    <row r="71" spans="1:11" ht="11.25" customHeight="1">
      <c r="A71" s="287" t="s">
        <v>43</v>
      </c>
      <c r="B71" s="287"/>
      <c r="C71" s="287"/>
      <c r="D71" s="287"/>
      <c r="E71" s="287"/>
      <c r="F71" s="287"/>
      <c r="G71" s="287"/>
      <c r="H71" s="287"/>
      <c r="I71" s="135"/>
      <c r="J71" s="133"/>
    </row>
    <row r="72" spans="1:11" ht="11.25" customHeight="1">
      <c r="A72" s="141" t="s">
        <v>44</v>
      </c>
      <c r="B72" s="141"/>
      <c r="C72" s="141"/>
      <c r="D72" s="141"/>
      <c r="E72" s="141"/>
      <c r="F72" s="141"/>
      <c r="G72" s="141"/>
      <c r="H72" s="133"/>
      <c r="I72" s="135"/>
      <c r="J72" s="133"/>
    </row>
    <row r="73" spans="1:11" ht="11.25" customHeight="1">
      <c r="A73" s="420"/>
      <c r="B73" s="141"/>
      <c r="C73" s="141"/>
      <c r="D73" s="141"/>
      <c r="E73" s="141"/>
      <c r="F73" s="141"/>
      <c r="G73" s="141"/>
      <c r="H73" s="133"/>
      <c r="I73" s="135"/>
      <c r="J73" s="133"/>
    </row>
    <row r="74" spans="1:11" ht="11.25" customHeight="1">
      <c r="A74" s="141"/>
      <c r="B74" s="141"/>
      <c r="C74" s="141"/>
      <c r="D74" s="141"/>
      <c r="E74" s="141"/>
      <c r="F74" s="141"/>
      <c r="G74" s="141"/>
      <c r="H74" s="133"/>
      <c r="I74" s="135"/>
      <c r="J74" s="133"/>
    </row>
    <row r="75" spans="1:11" ht="11.25" customHeight="1">
      <c r="A75" s="133"/>
      <c r="B75" s="133"/>
      <c r="C75" s="285"/>
      <c r="D75" s="133"/>
      <c r="E75" s="133"/>
      <c r="F75" s="133"/>
      <c r="G75" s="133"/>
      <c r="H75" s="133"/>
      <c r="I75" s="23"/>
    </row>
    <row r="76" spans="1:11">
      <c r="B76" s="22"/>
      <c r="C76" s="44"/>
    </row>
  </sheetData>
  <mergeCells count="2">
    <mergeCell ref="A1:H1"/>
    <mergeCell ref="B3:G3"/>
  </mergeCells>
  <phoneticPr fontId="1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6"/>
  <sheetViews>
    <sheetView showGridLines="0" workbookViewId="0">
      <selection activeCell="N20" sqref="N20"/>
    </sheetView>
  </sheetViews>
  <sheetFormatPr defaultRowHeight="9.75"/>
  <cols>
    <col min="1" max="1" width="28.28515625" style="22" customWidth="1"/>
    <col min="2" max="9" width="8.5703125" style="22" customWidth="1"/>
    <col min="10" max="16384" width="9.140625" style="22"/>
  </cols>
  <sheetData>
    <row r="1" spans="1:10" ht="12.75" customHeight="1">
      <c r="A1" s="791" t="s">
        <v>45</v>
      </c>
      <c r="B1" s="791"/>
      <c r="C1" s="791"/>
      <c r="D1" s="791"/>
      <c r="E1" s="791"/>
      <c r="F1" s="791"/>
      <c r="G1" s="791"/>
      <c r="H1" s="791"/>
      <c r="I1" s="791"/>
    </row>
    <row r="3" spans="1:10" ht="11.25" customHeight="1" thickBot="1">
      <c r="A3" s="135"/>
      <c r="B3" s="804" t="s">
        <v>747</v>
      </c>
      <c r="C3" s="804"/>
      <c r="D3" s="804"/>
      <c r="E3" s="804"/>
      <c r="F3" s="804"/>
      <c r="G3" s="804"/>
      <c r="H3" s="804"/>
      <c r="I3" s="804"/>
      <c r="J3" s="133"/>
    </row>
    <row r="4" spans="1:10" ht="11.25" customHeight="1">
      <c r="A4" s="135"/>
      <c r="B4" s="136" t="s">
        <v>711</v>
      </c>
      <c r="C4" s="136" t="s">
        <v>712</v>
      </c>
      <c r="D4" s="136" t="s">
        <v>713</v>
      </c>
      <c r="E4" s="136" t="s">
        <v>714</v>
      </c>
      <c r="F4" s="136" t="s">
        <v>711</v>
      </c>
      <c r="G4" s="136" t="s">
        <v>712</v>
      </c>
      <c r="H4" s="136" t="s">
        <v>713</v>
      </c>
      <c r="I4" s="136" t="s">
        <v>714</v>
      </c>
      <c r="J4" s="133"/>
    </row>
    <row r="5" spans="1:10" ht="11.25" customHeight="1">
      <c r="A5" s="135"/>
      <c r="B5" s="585" t="s">
        <v>1130</v>
      </c>
      <c r="C5" s="585" t="s">
        <v>844</v>
      </c>
      <c r="D5" s="585" t="s">
        <v>844</v>
      </c>
      <c r="E5" s="585" t="s">
        <v>844</v>
      </c>
      <c r="F5" s="585" t="s">
        <v>965</v>
      </c>
      <c r="G5" s="585" t="s">
        <v>965</v>
      </c>
      <c r="H5" s="585" t="s">
        <v>965</v>
      </c>
      <c r="I5" s="585" t="s">
        <v>965</v>
      </c>
      <c r="J5" s="133"/>
    </row>
    <row r="6" spans="1:10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>
      <c r="A7" s="120" t="s">
        <v>294</v>
      </c>
      <c r="B7" s="120"/>
      <c r="C7" s="120"/>
      <c r="D7" s="120"/>
      <c r="E7" s="120"/>
      <c r="F7" s="120"/>
      <c r="G7" s="120"/>
      <c r="H7" s="120"/>
      <c r="I7" s="120"/>
      <c r="J7" s="133"/>
    </row>
    <row r="8" spans="1:10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>
      <c r="A9" s="133" t="s">
        <v>46</v>
      </c>
      <c r="B9" s="735">
        <v>3476</v>
      </c>
      <c r="C9" s="735">
        <v>3356</v>
      </c>
      <c r="D9" s="735">
        <v>3334</v>
      </c>
      <c r="E9" s="735">
        <v>2903</v>
      </c>
      <c r="F9" s="735">
        <v>2896</v>
      </c>
      <c r="G9" s="736">
        <v>2807</v>
      </c>
      <c r="H9" s="736">
        <v>2707</v>
      </c>
      <c r="I9" s="455">
        <v>2587</v>
      </c>
      <c r="J9" s="510"/>
    </row>
    <row r="10" spans="1:10">
      <c r="A10" s="133" t="s">
        <v>34</v>
      </c>
      <c r="B10" s="735">
        <v>2504</v>
      </c>
      <c r="C10" s="735">
        <v>2391</v>
      </c>
      <c r="D10" s="735">
        <v>2294</v>
      </c>
      <c r="E10" s="735">
        <v>1988</v>
      </c>
      <c r="F10" s="735">
        <v>2008</v>
      </c>
      <c r="G10" s="736">
        <v>1937</v>
      </c>
      <c r="H10" s="736">
        <v>1874</v>
      </c>
      <c r="I10" s="455">
        <v>1770</v>
      </c>
      <c r="J10" s="510"/>
    </row>
    <row r="11" spans="1:10">
      <c r="A11" s="133" t="s">
        <v>47</v>
      </c>
      <c r="B11" s="735">
        <v>2406</v>
      </c>
      <c r="C11" s="735">
        <v>2241</v>
      </c>
      <c r="D11" s="735">
        <v>2196</v>
      </c>
      <c r="E11" s="735">
        <v>1960</v>
      </c>
      <c r="F11" s="735">
        <v>1909</v>
      </c>
      <c r="G11" s="736">
        <v>1809</v>
      </c>
      <c r="H11" s="736">
        <v>1759</v>
      </c>
      <c r="I11" s="455">
        <v>1598</v>
      </c>
      <c r="J11" s="510"/>
    </row>
    <row r="12" spans="1:10">
      <c r="A12" s="133" t="s">
        <v>34</v>
      </c>
      <c r="B12" s="735">
        <v>1749</v>
      </c>
      <c r="C12" s="735">
        <v>1609</v>
      </c>
      <c r="D12" s="735">
        <v>1529</v>
      </c>
      <c r="E12" s="735">
        <v>1360</v>
      </c>
      <c r="F12" s="735">
        <v>1346</v>
      </c>
      <c r="G12" s="736">
        <v>1266</v>
      </c>
      <c r="H12" s="736">
        <v>1241</v>
      </c>
      <c r="I12" s="455">
        <v>1121</v>
      </c>
      <c r="J12" s="510"/>
    </row>
    <row r="13" spans="1:10">
      <c r="A13" s="133" t="s">
        <v>36</v>
      </c>
      <c r="B13" s="735">
        <v>2719</v>
      </c>
      <c r="C13" s="735">
        <v>2662</v>
      </c>
      <c r="D13" s="735">
        <v>2101</v>
      </c>
      <c r="E13" s="735">
        <v>1886</v>
      </c>
      <c r="F13" s="735">
        <v>1987</v>
      </c>
      <c r="G13" s="736">
        <v>2113</v>
      </c>
      <c r="H13" s="736">
        <v>1864</v>
      </c>
      <c r="I13" s="455">
        <v>1648</v>
      </c>
      <c r="J13" s="510"/>
    </row>
    <row r="14" spans="1:10">
      <c r="A14" s="133"/>
      <c r="B14" s="735"/>
      <c r="C14" s="735"/>
      <c r="D14" s="735"/>
      <c r="E14" s="735"/>
      <c r="F14" s="735"/>
      <c r="G14" s="736"/>
      <c r="H14" s="736"/>
      <c r="I14" s="455"/>
      <c r="J14" s="510"/>
    </row>
    <row r="15" spans="1:10">
      <c r="A15" s="120" t="s">
        <v>418</v>
      </c>
      <c r="B15" s="737"/>
      <c r="C15" s="737"/>
      <c r="D15" s="737"/>
      <c r="E15" s="737"/>
      <c r="F15" s="737"/>
      <c r="G15" s="736"/>
      <c r="H15" s="736"/>
      <c r="I15" s="455"/>
      <c r="J15" s="510"/>
    </row>
    <row r="16" spans="1:10">
      <c r="A16" s="133"/>
      <c r="B16" s="737"/>
      <c r="C16" s="737"/>
      <c r="D16" s="737"/>
      <c r="E16" s="737"/>
      <c r="F16" s="737"/>
      <c r="G16" s="736"/>
      <c r="H16" s="736"/>
      <c r="I16" s="455"/>
      <c r="J16" s="510"/>
    </row>
    <row r="17" spans="1:10">
      <c r="A17" s="133" t="s">
        <v>46</v>
      </c>
      <c r="B17" s="735">
        <v>1421</v>
      </c>
      <c r="C17" s="735">
        <v>1332</v>
      </c>
      <c r="D17" s="735">
        <v>1298</v>
      </c>
      <c r="E17" s="735">
        <v>1195</v>
      </c>
      <c r="F17" s="735">
        <v>1119</v>
      </c>
      <c r="G17" s="736">
        <v>1083</v>
      </c>
      <c r="H17" s="736">
        <v>1047</v>
      </c>
      <c r="I17" s="455">
        <v>1040</v>
      </c>
      <c r="J17" s="510"/>
    </row>
    <row r="18" spans="1:10">
      <c r="A18" s="133" t="s">
        <v>34</v>
      </c>
      <c r="B18" s="735">
        <v>1010</v>
      </c>
      <c r="C18" s="735">
        <v>952</v>
      </c>
      <c r="D18" s="735">
        <v>881</v>
      </c>
      <c r="E18" s="735">
        <v>808</v>
      </c>
      <c r="F18" s="735">
        <v>763</v>
      </c>
      <c r="G18" s="736">
        <v>739</v>
      </c>
      <c r="H18" s="736">
        <v>746</v>
      </c>
      <c r="I18" s="455">
        <v>700</v>
      </c>
      <c r="J18" s="510"/>
    </row>
    <row r="19" spans="1:10">
      <c r="A19" s="133" t="s">
        <v>47</v>
      </c>
      <c r="B19" s="735">
        <v>979</v>
      </c>
      <c r="C19" s="735">
        <v>879</v>
      </c>
      <c r="D19" s="735">
        <v>874</v>
      </c>
      <c r="E19" s="735">
        <v>840</v>
      </c>
      <c r="F19" s="735">
        <v>782</v>
      </c>
      <c r="G19" s="736">
        <v>721</v>
      </c>
      <c r="H19" s="736">
        <v>721</v>
      </c>
      <c r="I19" s="455">
        <v>678</v>
      </c>
      <c r="J19" s="510"/>
    </row>
    <row r="20" spans="1:10">
      <c r="A20" s="133" t="s">
        <v>34</v>
      </c>
      <c r="B20" s="735">
        <v>697</v>
      </c>
      <c r="C20" s="735">
        <v>623</v>
      </c>
      <c r="D20" s="735">
        <v>602</v>
      </c>
      <c r="E20" s="735">
        <v>567</v>
      </c>
      <c r="F20" s="735">
        <v>526</v>
      </c>
      <c r="G20" s="736">
        <v>495</v>
      </c>
      <c r="H20" s="736">
        <v>516</v>
      </c>
      <c r="I20" s="455">
        <v>461</v>
      </c>
      <c r="J20" s="510"/>
    </row>
    <row r="21" spans="1:10">
      <c r="A21" s="133" t="s">
        <v>36</v>
      </c>
      <c r="B21" s="735">
        <v>1002</v>
      </c>
      <c r="C21" s="735">
        <v>854</v>
      </c>
      <c r="D21" s="735">
        <v>812</v>
      </c>
      <c r="E21" s="735">
        <v>759</v>
      </c>
      <c r="F21" s="735">
        <v>700</v>
      </c>
      <c r="G21" s="736">
        <v>869</v>
      </c>
      <c r="H21" s="736">
        <v>703</v>
      </c>
      <c r="I21" s="455">
        <v>565</v>
      </c>
      <c r="J21" s="510"/>
    </row>
    <row r="22" spans="1:10">
      <c r="A22" s="133"/>
      <c r="B22" s="737"/>
      <c r="C22" s="737"/>
      <c r="D22" s="737"/>
      <c r="E22" s="737"/>
      <c r="F22" s="737"/>
      <c r="G22" s="736"/>
      <c r="H22" s="736"/>
      <c r="I22" s="455"/>
      <c r="J22" s="510"/>
    </row>
    <row r="23" spans="1:10">
      <c r="A23" s="120" t="s">
        <v>419</v>
      </c>
      <c r="B23" s="737"/>
      <c r="C23" s="737"/>
      <c r="D23" s="737"/>
      <c r="E23" s="737"/>
      <c r="F23" s="737"/>
      <c r="G23" s="736"/>
      <c r="H23" s="736"/>
      <c r="I23" s="455"/>
      <c r="J23" s="510"/>
    </row>
    <row r="24" spans="1:10">
      <c r="A24" s="133"/>
      <c r="B24" s="737"/>
      <c r="C24" s="737"/>
      <c r="D24" s="737"/>
      <c r="E24" s="737"/>
      <c r="F24" s="737"/>
      <c r="G24" s="736"/>
      <c r="H24" s="736"/>
      <c r="I24" s="455"/>
      <c r="J24" s="510"/>
    </row>
    <row r="25" spans="1:10">
      <c r="A25" s="133" t="s">
        <v>46</v>
      </c>
      <c r="B25" s="735">
        <v>1048</v>
      </c>
      <c r="C25" s="735">
        <v>974</v>
      </c>
      <c r="D25" s="735">
        <v>1014</v>
      </c>
      <c r="E25" s="735">
        <v>869</v>
      </c>
      <c r="F25" s="735">
        <v>943</v>
      </c>
      <c r="G25" s="736">
        <v>846</v>
      </c>
      <c r="H25" s="736">
        <v>870</v>
      </c>
      <c r="I25" s="455">
        <v>823</v>
      </c>
      <c r="J25" s="510"/>
    </row>
    <row r="26" spans="1:10">
      <c r="A26" s="133" t="s">
        <v>34</v>
      </c>
      <c r="B26" s="735">
        <v>759</v>
      </c>
      <c r="C26" s="735">
        <v>681</v>
      </c>
      <c r="D26" s="735">
        <v>691</v>
      </c>
      <c r="E26" s="735">
        <v>611</v>
      </c>
      <c r="F26" s="735">
        <v>666</v>
      </c>
      <c r="G26" s="736">
        <v>587</v>
      </c>
      <c r="H26" s="736">
        <v>587</v>
      </c>
      <c r="I26" s="455">
        <v>575</v>
      </c>
      <c r="J26" s="510"/>
    </row>
    <row r="27" spans="1:10">
      <c r="A27" s="133" t="s">
        <v>47</v>
      </c>
      <c r="B27" s="735">
        <v>688</v>
      </c>
      <c r="C27" s="735">
        <v>580</v>
      </c>
      <c r="D27" s="735">
        <v>618</v>
      </c>
      <c r="E27" s="735">
        <v>528</v>
      </c>
      <c r="F27" s="735">
        <v>573</v>
      </c>
      <c r="G27" s="736">
        <v>514</v>
      </c>
      <c r="H27" s="736">
        <v>532</v>
      </c>
      <c r="I27" s="455">
        <v>466</v>
      </c>
      <c r="J27" s="510"/>
    </row>
    <row r="28" spans="1:10">
      <c r="A28" s="133" t="s">
        <v>34</v>
      </c>
      <c r="B28" s="735">
        <v>519</v>
      </c>
      <c r="C28" s="735">
        <v>423</v>
      </c>
      <c r="D28" s="735">
        <v>435</v>
      </c>
      <c r="E28" s="735">
        <v>390</v>
      </c>
      <c r="F28" s="735">
        <v>438</v>
      </c>
      <c r="G28" s="736">
        <v>370</v>
      </c>
      <c r="H28" s="736">
        <v>377</v>
      </c>
      <c r="I28" s="455">
        <v>353</v>
      </c>
      <c r="J28" s="510"/>
    </row>
    <row r="29" spans="1:10">
      <c r="A29" s="133" t="s">
        <v>36</v>
      </c>
      <c r="B29" s="735">
        <v>803</v>
      </c>
      <c r="C29" s="735">
        <v>711</v>
      </c>
      <c r="D29" s="735">
        <v>513</v>
      </c>
      <c r="E29" s="735">
        <v>525</v>
      </c>
      <c r="F29" s="735">
        <v>646</v>
      </c>
      <c r="G29" s="736">
        <v>594</v>
      </c>
      <c r="H29" s="736">
        <v>574</v>
      </c>
      <c r="I29" s="455">
        <v>504</v>
      </c>
      <c r="J29" s="510"/>
    </row>
    <row r="30" spans="1:10">
      <c r="A30" s="133"/>
      <c r="B30" s="737"/>
      <c r="C30" s="737"/>
      <c r="D30" s="737"/>
      <c r="E30" s="737"/>
      <c r="F30" s="737"/>
      <c r="G30" s="736"/>
      <c r="H30" s="736"/>
      <c r="I30" s="455"/>
      <c r="J30" s="510"/>
    </row>
    <row r="31" spans="1:10">
      <c r="A31" s="120" t="s">
        <v>635</v>
      </c>
      <c r="B31" s="737"/>
      <c r="C31" s="737"/>
      <c r="D31" s="737"/>
      <c r="E31" s="737"/>
      <c r="F31" s="737"/>
      <c r="G31" s="736"/>
      <c r="H31" s="736"/>
      <c r="I31" s="455"/>
      <c r="J31" s="510"/>
    </row>
    <row r="32" spans="1:10">
      <c r="A32" s="133"/>
      <c r="B32" s="737"/>
      <c r="C32" s="737"/>
      <c r="D32" s="737"/>
      <c r="E32" s="737"/>
      <c r="F32" s="737"/>
      <c r="G32" s="736"/>
      <c r="H32" s="736"/>
      <c r="I32" s="455"/>
      <c r="J32" s="510"/>
    </row>
    <row r="33" spans="1:10">
      <c r="A33" s="133" t="s">
        <v>46</v>
      </c>
      <c r="B33" s="735">
        <v>352</v>
      </c>
      <c r="C33" s="735">
        <v>373</v>
      </c>
      <c r="D33" s="735">
        <v>328</v>
      </c>
      <c r="E33" s="735">
        <v>256</v>
      </c>
      <c r="F33" s="735">
        <v>300</v>
      </c>
      <c r="G33" s="736">
        <v>278</v>
      </c>
      <c r="H33" s="736">
        <v>242</v>
      </c>
      <c r="I33" s="455">
        <v>190</v>
      </c>
      <c r="J33" s="510"/>
    </row>
    <row r="34" spans="1:10">
      <c r="A34" s="133" t="s">
        <v>34</v>
      </c>
      <c r="B34" s="735">
        <v>262</v>
      </c>
      <c r="C34" s="735">
        <v>287</v>
      </c>
      <c r="D34" s="735">
        <v>246</v>
      </c>
      <c r="E34" s="735">
        <v>178</v>
      </c>
      <c r="F34" s="735">
        <v>221</v>
      </c>
      <c r="G34" s="736">
        <v>215</v>
      </c>
      <c r="H34" s="736">
        <v>181</v>
      </c>
      <c r="I34" s="455">
        <v>136</v>
      </c>
      <c r="J34" s="510"/>
    </row>
    <row r="35" spans="1:10">
      <c r="A35" s="133" t="s">
        <v>47</v>
      </c>
      <c r="B35" s="735">
        <v>290</v>
      </c>
      <c r="C35" s="735">
        <v>301</v>
      </c>
      <c r="D35" s="735">
        <v>254</v>
      </c>
      <c r="E35" s="735">
        <v>193</v>
      </c>
      <c r="F35" s="735">
        <v>211</v>
      </c>
      <c r="G35" s="736">
        <v>206</v>
      </c>
      <c r="H35" s="736">
        <v>173</v>
      </c>
      <c r="I35" s="455">
        <v>140</v>
      </c>
      <c r="J35" s="510"/>
    </row>
    <row r="36" spans="1:10">
      <c r="A36" s="133" t="s">
        <v>34</v>
      </c>
      <c r="B36" s="735">
        <v>218</v>
      </c>
      <c r="C36" s="735">
        <v>234</v>
      </c>
      <c r="D36" s="735">
        <v>190</v>
      </c>
      <c r="E36" s="735">
        <v>136</v>
      </c>
      <c r="F36" s="735">
        <v>162</v>
      </c>
      <c r="G36" s="736">
        <v>163</v>
      </c>
      <c r="H36" s="736">
        <v>133</v>
      </c>
      <c r="I36" s="455">
        <v>100</v>
      </c>
      <c r="J36" s="510"/>
    </row>
    <row r="37" spans="1:10">
      <c r="A37" s="133" t="s">
        <v>36</v>
      </c>
      <c r="B37" s="735">
        <v>478</v>
      </c>
      <c r="C37" s="735">
        <v>602</v>
      </c>
      <c r="D37" s="735">
        <v>385</v>
      </c>
      <c r="E37" s="735">
        <v>237</v>
      </c>
      <c r="F37" s="735">
        <v>311</v>
      </c>
      <c r="G37" s="736">
        <v>350</v>
      </c>
      <c r="H37" s="736">
        <v>219</v>
      </c>
      <c r="I37" s="455">
        <v>222</v>
      </c>
      <c r="J37" s="510"/>
    </row>
    <row r="38" spans="1:10">
      <c r="A38" s="133"/>
      <c r="B38" s="737"/>
      <c r="C38" s="737"/>
      <c r="D38" s="737"/>
      <c r="E38" s="737"/>
      <c r="F38" s="737"/>
      <c r="G38" s="736"/>
      <c r="H38" s="736"/>
      <c r="I38" s="455"/>
      <c r="J38" s="510"/>
    </row>
    <row r="39" spans="1:10">
      <c r="A39" s="120" t="s">
        <v>420</v>
      </c>
      <c r="B39" s="737"/>
      <c r="C39" s="737"/>
      <c r="D39" s="737"/>
      <c r="E39" s="737"/>
      <c r="F39" s="737"/>
      <c r="G39" s="736"/>
      <c r="H39" s="736"/>
      <c r="I39" s="455"/>
      <c r="J39" s="510"/>
    </row>
    <row r="40" spans="1:10">
      <c r="A40" s="133"/>
      <c r="B40" s="737"/>
      <c r="C40" s="737"/>
      <c r="D40" s="737"/>
      <c r="E40" s="737"/>
      <c r="F40" s="737"/>
      <c r="G40" s="736"/>
      <c r="H40" s="736"/>
      <c r="I40" s="455"/>
      <c r="J40" s="510"/>
    </row>
    <row r="41" spans="1:10">
      <c r="A41" s="133" t="s">
        <v>46</v>
      </c>
      <c r="B41" s="735">
        <v>316</v>
      </c>
      <c r="C41" s="735">
        <v>312</v>
      </c>
      <c r="D41" s="735">
        <v>309</v>
      </c>
      <c r="E41" s="735">
        <v>264</v>
      </c>
      <c r="F41" s="735">
        <v>246</v>
      </c>
      <c r="G41" s="736">
        <v>278</v>
      </c>
      <c r="H41" s="736">
        <v>263</v>
      </c>
      <c r="I41" s="455">
        <v>263</v>
      </c>
      <c r="J41" s="510"/>
    </row>
    <row r="42" spans="1:10">
      <c r="A42" s="133" t="s">
        <v>34</v>
      </c>
      <c r="B42" s="735">
        <v>246</v>
      </c>
      <c r="C42" s="735">
        <v>226</v>
      </c>
      <c r="D42" s="735">
        <v>221</v>
      </c>
      <c r="E42" s="735">
        <v>191</v>
      </c>
      <c r="F42" s="735">
        <v>169</v>
      </c>
      <c r="G42" s="736">
        <v>198</v>
      </c>
      <c r="H42" s="736">
        <v>188</v>
      </c>
      <c r="I42" s="455">
        <v>197</v>
      </c>
      <c r="J42" s="510"/>
    </row>
    <row r="43" spans="1:10">
      <c r="A43" s="133" t="s">
        <v>47</v>
      </c>
      <c r="B43" s="735">
        <v>183</v>
      </c>
      <c r="C43" s="735">
        <v>202</v>
      </c>
      <c r="D43" s="735">
        <v>173</v>
      </c>
      <c r="E43" s="735">
        <v>160</v>
      </c>
      <c r="F43" s="735">
        <v>139</v>
      </c>
      <c r="G43" s="736">
        <v>143</v>
      </c>
      <c r="H43" s="736">
        <v>137</v>
      </c>
      <c r="I43" s="455">
        <v>128</v>
      </c>
      <c r="J43" s="510"/>
    </row>
    <row r="44" spans="1:10">
      <c r="A44" s="133" t="s">
        <v>34</v>
      </c>
      <c r="B44" s="735">
        <v>140</v>
      </c>
      <c r="C44" s="735">
        <v>142</v>
      </c>
      <c r="D44" s="735">
        <v>123</v>
      </c>
      <c r="E44" s="735">
        <v>118</v>
      </c>
      <c r="F44" s="735">
        <v>92</v>
      </c>
      <c r="G44" s="736">
        <v>98</v>
      </c>
      <c r="H44" s="736">
        <v>103</v>
      </c>
      <c r="I44" s="455">
        <v>93</v>
      </c>
      <c r="J44" s="510"/>
    </row>
    <row r="45" spans="1:10">
      <c r="A45" s="133" t="s">
        <v>36</v>
      </c>
      <c r="B45" s="735">
        <v>166</v>
      </c>
      <c r="C45" s="735">
        <v>188</v>
      </c>
      <c r="D45" s="735">
        <v>150</v>
      </c>
      <c r="E45" s="735">
        <v>138</v>
      </c>
      <c r="F45" s="735">
        <v>95</v>
      </c>
      <c r="G45" s="736">
        <v>99</v>
      </c>
      <c r="H45" s="736">
        <v>123</v>
      </c>
      <c r="I45" s="455">
        <v>178</v>
      </c>
      <c r="J45" s="510"/>
    </row>
    <row r="46" spans="1:10">
      <c r="A46" s="133"/>
      <c r="B46" s="737"/>
      <c r="C46" s="737"/>
      <c r="D46" s="737"/>
      <c r="E46" s="737"/>
      <c r="F46" s="737"/>
      <c r="G46" s="737"/>
      <c r="H46" s="737"/>
      <c r="I46" s="455"/>
      <c r="J46" s="510"/>
    </row>
    <row r="47" spans="1:10">
      <c r="A47" s="120" t="s">
        <v>421</v>
      </c>
      <c r="B47" s="737"/>
      <c r="C47" s="737"/>
      <c r="D47" s="737"/>
      <c r="E47" s="737"/>
      <c r="F47" s="737"/>
      <c r="G47" s="736"/>
      <c r="H47" s="736"/>
      <c r="I47" s="455"/>
      <c r="J47" s="510"/>
    </row>
    <row r="48" spans="1:10">
      <c r="A48" s="133"/>
      <c r="B48" s="737"/>
      <c r="C48" s="737"/>
      <c r="D48" s="737"/>
      <c r="E48" s="737"/>
      <c r="F48" s="737"/>
      <c r="G48" s="736"/>
      <c r="H48" s="736"/>
      <c r="I48" s="455"/>
      <c r="J48" s="510"/>
    </row>
    <row r="49" spans="1:10">
      <c r="A49" s="133" t="s">
        <v>46</v>
      </c>
      <c r="B49" s="735">
        <v>159</v>
      </c>
      <c r="C49" s="735">
        <v>165</v>
      </c>
      <c r="D49" s="735">
        <v>145</v>
      </c>
      <c r="E49" s="735">
        <v>125</v>
      </c>
      <c r="F49" s="735">
        <v>107</v>
      </c>
      <c r="G49" s="736">
        <v>118</v>
      </c>
      <c r="H49" s="736">
        <v>110</v>
      </c>
      <c r="I49" s="455">
        <v>121</v>
      </c>
      <c r="J49" s="510"/>
    </row>
    <row r="50" spans="1:10">
      <c r="A50" s="133" t="s">
        <v>34</v>
      </c>
      <c r="B50" s="735">
        <v>109</v>
      </c>
      <c r="C50" s="735">
        <v>111</v>
      </c>
      <c r="D50" s="735">
        <v>90</v>
      </c>
      <c r="E50" s="735">
        <v>72</v>
      </c>
      <c r="F50" s="735">
        <v>65</v>
      </c>
      <c r="G50" s="736">
        <v>61</v>
      </c>
      <c r="H50" s="736">
        <v>60</v>
      </c>
      <c r="I50" s="455">
        <v>68</v>
      </c>
      <c r="J50" s="510"/>
    </row>
    <row r="51" spans="1:10">
      <c r="A51" s="133" t="s">
        <v>47</v>
      </c>
      <c r="B51" s="735">
        <v>132</v>
      </c>
      <c r="C51" s="735">
        <v>136</v>
      </c>
      <c r="D51" s="735">
        <v>121</v>
      </c>
      <c r="E51" s="735">
        <v>101</v>
      </c>
      <c r="F51" s="735">
        <v>88</v>
      </c>
      <c r="G51" s="736">
        <v>88</v>
      </c>
      <c r="H51" s="736">
        <v>83</v>
      </c>
      <c r="I51" s="455">
        <v>89</v>
      </c>
      <c r="J51" s="510"/>
    </row>
    <row r="52" spans="1:10">
      <c r="A52" s="133" t="s">
        <v>34</v>
      </c>
      <c r="B52" s="735">
        <v>89</v>
      </c>
      <c r="C52" s="735">
        <v>96</v>
      </c>
      <c r="D52" s="735">
        <v>74</v>
      </c>
      <c r="E52" s="735">
        <v>62</v>
      </c>
      <c r="F52" s="735">
        <v>51</v>
      </c>
      <c r="G52" s="736">
        <v>47</v>
      </c>
      <c r="H52" s="736">
        <v>45</v>
      </c>
      <c r="I52" s="455">
        <v>48</v>
      </c>
      <c r="J52" s="510"/>
    </row>
    <row r="53" spans="1:10">
      <c r="A53" s="133" t="s">
        <v>36</v>
      </c>
      <c r="B53" s="735">
        <v>168</v>
      </c>
      <c r="C53" s="735">
        <v>178</v>
      </c>
      <c r="D53" s="735">
        <v>129</v>
      </c>
      <c r="E53" s="735">
        <v>137</v>
      </c>
      <c r="F53" s="735">
        <v>111</v>
      </c>
      <c r="G53" s="736">
        <v>88</v>
      </c>
      <c r="H53" s="736">
        <v>170</v>
      </c>
      <c r="I53" s="455">
        <v>100</v>
      </c>
      <c r="J53" s="510"/>
    </row>
    <row r="54" spans="1:10">
      <c r="A54" s="133"/>
      <c r="B54" s="737"/>
      <c r="C54" s="737"/>
      <c r="D54" s="737"/>
      <c r="E54" s="737"/>
      <c r="F54" s="737"/>
      <c r="G54" s="737"/>
      <c r="H54" s="737"/>
      <c r="I54" s="455"/>
      <c r="J54" s="510"/>
    </row>
    <row r="55" spans="1:10">
      <c r="A55" s="120" t="s">
        <v>41</v>
      </c>
      <c r="B55" s="737"/>
      <c r="C55" s="737"/>
      <c r="D55" s="737"/>
      <c r="E55" s="737"/>
      <c r="F55" s="737"/>
      <c r="G55" s="736"/>
      <c r="H55" s="736"/>
      <c r="I55" s="455"/>
      <c r="J55" s="510"/>
    </row>
    <row r="56" spans="1:10">
      <c r="A56" s="133"/>
      <c r="B56" s="737"/>
      <c r="C56" s="737"/>
      <c r="D56" s="737"/>
      <c r="E56" s="737"/>
      <c r="F56" s="737"/>
      <c r="G56" s="736"/>
      <c r="H56" s="736"/>
      <c r="I56" s="455"/>
      <c r="J56" s="510"/>
    </row>
    <row r="57" spans="1:10">
      <c r="A57" s="133" t="s">
        <v>46</v>
      </c>
      <c r="B57" s="735">
        <v>118</v>
      </c>
      <c r="C57" s="735">
        <v>118</v>
      </c>
      <c r="D57" s="735">
        <v>170</v>
      </c>
      <c r="E57" s="735">
        <v>137</v>
      </c>
      <c r="F57" s="735">
        <v>122</v>
      </c>
      <c r="G57" s="736">
        <v>147</v>
      </c>
      <c r="H57" s="736">
        <v>134</v>
      </c>
      <c r="I57" s="455">
        <v>105</v>
      </c>
      <c r="J57" s="510"/>
    </row>
    <row r="58" spans="1:10">
      <c r="A58" s="133" t="s">
        <v>34</v>
      </c>
      <c r="B58" s="735">
        <v>82</v>
      </c>
      <c r="C58" s="735">
        <v>88</v>
      </c>
      <c r="D58" s="735">
        <v>122</v>
      </c>
      <c r="E58" s="735">
        <v>101</v>
      </c>
      <c r="F58" s="735">
        <v>87</v>
      </c>
      <c r="G58" s="736">
        <v>101</v>
      </c>
      <c r="H58" s="736">
        <v>94</v>
      </c>
      <c r="I58" s="455">
        <v>64</v>
      </c>
      <c r="J58" s="510"/>
    </row>
    <row r="59" spans="1:10">
      <c r="A59" s="133" t="s">
        <v>47</v>
      </c>
      <c r="B59" s="735">
        <v>81</v>
      </c>
      <c r="C59" s="735">
        <v>70</v>
      </c>
      <c r="D59" s="735">
        <v>96</v>
      </c>
      <c r="E59" s="735">
        <v>90</v>
      </c>
      <c r="F59" s="735">
        <v>64</v>
      </c>
      <c r="G59" s="736">
        <v>95</v>
      </c>
      <c r="H59" s="736">
        <v>84</v>
      </c>
      <c r="I59" s="455">
        <v>61</v>
      </c>
      <c r="J59" s="510"/>
    </row>
    <row r="60" spans="1:10">
      <c r="A60" s="133" t="s">
        <v>34</v>
      </c>
      <c r="B60" s="735">
        <v>53</v>
      </c>
      <c r="C60" s="735">
        <v>52</v>
      </c>
      <c r="D60" s="735">
        <v>68</v>
      </c>
      <c r="E60" s="735">
        <v>65</v>
      </c>
      <c r="F60" s="735">
        <v>44</v>
      </c>
      <c r="G60" s="736">
        <v>65</v>
      </c>
      <c r="H60" s="736">
        <v>55</v>
      </c>
      <c r="I60" s="455">
        <v>41</v>
      </c>
      <c r="J60" s="510"/>
    </row>
    <row r="61" spans="1:10">
      <c r="A61" s="133" t="s">
        <v>36</v>
      </c>
      <c r="B61" s="735">
        <v>59</v>
      </c>
      <c r="C61" s="735">
        <v>55</v>
      </c>
      <c r="D61" s="735">
        <v>70</v>
      </c>
      <c r="E61" s="735">
        <v>67</v>
      </c>
      <c r="F61" s="735">
        <v>49</v>
      </c>
      <c r="G61" s="455">
        <v>78</v>
      </c>
      <c r="H61" s="455">
        <v>62</v>
      </c>
      <c r="I61" s="455">
        <v>53</v>
      </c>
      <c r="J61" s="510"/>
    </row>
    <row r="62" spans="1:10">
      <c r="A62" s="133"/>
      <c r="B62" s="737"/>
      <c r="C62" s="737"/>
      <c r="D62" s="737"/>
      <c r="E62" s="737"/>
      <c r="F62" s="737"/>
      <c r="G62" s="737"/>
      <c r="H62" s="737"/>
      <c r="I62" s="455"/>
      <c r="J62" s="510"/>
    </row>
    <row r="63" spans="1:10">
      <c r="A63" s="120" t="s">
        <v>42</v>
      </c>
      <c r="B63" s="737"/>
      <c r="C63" s="737"/>
      <c r="D63" s="737"/>
      <c r="E63" s="737"/>
      <c r="F63" s="737"/>
      <c r="G63" s="737"/>
      <c r="H63" s="737"/>
      <c r="I63" s="455"/>
      <c r="J63" s="510"/>
    </row>
    <row r="64" spans="1:10">
      <c r="A64" s="133"/>
      <c r="B64" s="737"/>
      <c r="C64" s="737"/>
      <c r="D64" s="737"/>
      <c r="E64" s="737"/>
      <c r="F64" s="737"/>
      <c r="G64" s="737"/>
      <c r="H64" s="737"/>
      <c r="I64" s="455"/>
      <c r="J64" s="510"/>
    </row>
    <row r="65" spans="1:10">
      <c r="A65" s="133" t="s">
        <v>46</v>
      </c>
      <c r="B65" s="735">
        <v>62</v>
      </c>
      <c r="C65" s="735">
        <v>82</v>
      </c>
      <c r="D65" s="735">
        <v>70</v>
      </c>
      <c r="E65" s="735">
        <v>57</v>
      </c>
      <c r="F65" s="735">
        <v>59</v>
      </c>
      <c r="G65" s="455">
        <v>57</v>
      </c>
      <c r="H65" s="455">
        <v>41</v>
      </c>
      <c r="I65" s="455">
        <v>45</v>
      </c>
      <c r="J65" s="510"/>
    </row>
    <row r="66" spans="1:10">
      <c r="A66" s="133" t="s">
        <v>34</v>
      </c>
      <c r="B66" s="735">
        <v>36</v>
      </c>
      <c r="C66" s="735">
        <v>46</v>
      </c>
      <c r="D66" s="735">
        <v>43</v>
      </c>
      <c r="E66" s="735">
        <v>27</v>
      </c>
      <c r="F66" s="735">
        <v>37</v>
      </c>
      <c r="G66" s="455">
        <v>36</v>
      </c>
      <c r="H66" s="455">
        <v>18</v>
      </c>
      <c r="I66" s="455">
        <v>30</v>
      </c>
      <c r="J66" s="510"/>
    </row>
    <row r="67" spans="1:10">
      <c r="A67" s="133" t="s">
        <v>47</v>
      </c>
      <c r="B67" s="735">
        <v>53</v>
      </c>
      <c r="C67" s="735">
        <v>73</v>
      </c>
      <c r="D67" s="735">
        <v>60</v>
      </c>
      <c r="E67" s="735">
        <v>48</v>
      </c>
      <c r="F67" s="735">
        <v>52</v>
      </c>
      <c r="G67" s="455">
        <v>42</v>
      </c>
      <c r="H67" s="455">
        <v>29</v>
      </c>
      <c r="I67" s="455">
        <v>36</v>
      </c>
      <c r="J67" s="510"/>
    </row>
    <row r="68" spans="1:10">
      <c r="A68" s="133" t="s">
        <v>34</v>
      </c>
      <c r="B68" s="735">
        <v>33</v>
      </c>
      <c r="C68" s="735">
        <v>39</v>
      </c>
      <c r="D68" s="735">
        <v>37</v>
      </c>
      <c r="E68" s="735">
        <v>22</v>
      </c>
      <c r="F68" s="735">
        <v>33</v>
      </c>
      <c r="G68" s="455">
        <v>28</v>
      </c>
      <c r="H68" s="455">
        <v>12</v>
      </c>
      <c r="I68" s="455">
        <v>25</v>
      </c>
      <c r="J68" s="510"/>
    </row>
    <row r="69" spans="1:10">
      <c r="A69" s="133" t="s">
        <v>36</v>
      </c>
      <c r="B69" s="735">
        <v>43</v>
      </c>
      <c r="C69" s="735">
        <v>74</v>
      </c>
      <c r="D69" s="735">
        <v>42</v>
      </c>
      <c r="E69" s="735">
        <v>23</v>
      </c>
      <c r="F69" s="735">
        <v>75</v>
      </c>
      <c r="G69" s="455">
        <v>35</v>
      </c>
      <c r="H69" s="455">
        <v>13</v>
      </c>
      <c r="I69" s="455">
        <v>26</v>
      </c>
      <c r="J69" s="510"/>
    </row>
    <row r="70" spans="1:10" ht="3" customHeight="1" thickBot="1">
      <c r="A70" s="135"/>
      <c r="B70" s="112"/>
      <c r="C70" s="112"/>
      <c r="D70" s="112"/>
      <c r="E70" s="112"/>
      <c r="F70" s="112"/>
      <c r="G70" s="112"/>
      <c r="H70" s="112"/>
      <c r="I70" s="112"/>
      <c r="J70" s="133"/>
    </row>
    <row r="71" spans="1:10" ht="11.25" customHeight="1">
      <c r="A71" s="287" t="s">
        <v>1131</v>
      </c>
      <c r="B71" s="142"/>
      <c r="C71" s="142"/>
      <c r="D71" s="142"/>
      <c r="E71" s="142"/>
      <c r="F71" s="142"/>
      <c r="G71" s="142"/>
      <c r="H71" s="142"/>
      <c r="I71" s="142"/>
      <c r="J71" s="133"/>
    </row>
    <row r="72" spans="1:10" ht="11.25" customHeight="1">
      <c r="A72" s="144" t="s">
        <v>415</v>
      </c>
      <c r="B72" s="133"/>
      <c r="C72" s="133"/>
      <c r="D72" s="133"/>
      <c r="E72" s="133"/>
      <c r="F72" s="133"/>
      <c r="G72" s="133"/>
      <c r="H72" s="133"/>
      <c r="I72" s="133"/>
      <c r="J72" s="133"/>
    </row>
    <row r="73" spans="1:10" ht="11.25" customHeight="1">
      <c r="A73" s="133" t="s">
        <v>442</v>
      </c>
      <c r="B73" s="133"/>
      <c r="C73" s="133"/>
      <c r="D73" s="133"/>
      <c r="E73" s="133"/>
      <c r="F73" s="133"/>
      <c r="G73" s="133"/>
      <c r="H73" s="133"/>
      <c r="I73" s="133"/>
      <c r="J73" s="133"/>
    </row>
    <row r="74" spans="1:10">
      <c r="A74" s="133"/>
      <c r="B74" s="133"/>
      <c r="C74" s="133"/>
      <c r="D74" s="133"/>
      <c r="E74" s="133"/>
      <c r="F74" s="133"/>
      <c r="G74" s="133"/>
      <c r="H74" s="133"/>
      <c r="I74" s="133"/>
    </row>
    <row r="75" spans="1:10">
      <c r="A75" s="133"/>
      <c r="B75" s="133"/>
      <c r="C75" s="133"/>
      <c r="D75" s="133"/>
      <c r="E75" s="133"/>
      <c r="F75" s="133"/>
      <c r="G75" s="133"/>
      <c r="H75" s="133"/>
      <c r="I75" s="133"/>
    </row>
    <row r="76" spans="1:10">
      <c r="A76" s="133"/>
      <c r="B76" s="133"/>
      <c r="C76" s="133"/>
      <c r="D76" s="133"/>
      <c r="E76" s="133"/>
      <c r="F76" s="133"/>
      <c r="G76" s="133"/>
      <c r="H76" s="133"/>
      <c r="I76" s="133"/>
    </row>
  </sheetData>
  <mergeCells count="2">
    <mergeCell ref="A1:I1"/>
    <mergeCell ref="B3:I3"/>
  </mergeCells>
  <phoneticPr fontId="1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0"/>
  <sheetViews>
    <sheetView showGridLines="0" workbookViewId="0">
      <selection activeCell="S42" sqref="S42"/>
    </sheetView>
  </sheetViews>
  <sheetFormatPr defaultRowHeight="9.75"/>
  <cols>
    <col min="1" max="1" width="24" style="33" customWidth="1"/>
    <col min="2" max="13" width="6" style="33" customWidth="1"/>
    <col min="14" max="16384" width="9.140625" style="33"/>
  </cols>
  <sheetData>
    <row r="1" spans="1:17" ht="12" customHeight="1">
      <c r="A1" s="771" t="s">
        <v>48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spans="1:17" ht="12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">
      <c r="A3" s="187" t="s">
        <v>24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7">
      <c r="A4" s="185"/>
      <c r="B4" s="185"/>
      <c r="C4" s="192"/>
      <c r="D4" s="185"/>
      <c r="E4" s="185"/>
      <c r="F4" s="185"/>
      <c r="G4" s="185"/>
      <c r="H4" s="185"/>
      <c r="I4" s="185"/>
      <c r="J4" s="185"/>
      <c r="K4" s="185"/>
      <c r="L4" s="185"/>
      <c r="M4" s="186" t="s">
        <v>704</v>
      </c>
      <c r="N4" s="185"/>
    </row>
    <row r="5" spans="1:17" ht="11.25" customHeight="1" thickBot="1">
      <c r="A5" s="192"/>
      <c r="B5" s="847">
        <v>2018</v>
      </c>
      <c r="C5" s="847"/>
      <c r="D5" s="847"/>
      <c r="E5" s="847"/>
      <c r="F5" s="847"/>
      <c r="G5" s="847"/>
      <c r="H5" s="848">
        <v>2017</v>
      </c>
      <c r="I5" s="847"/>
      <c r="J5" s="847"/>
      <c r="K5" s="847"/>
      <c r="L5" s="847"/>
      <c r="M5" s="847"/>
      <c r="N5" s="185"/>
    </row>
    <row r="6" spans="1:17" ht="12" customHeight="1">
      <c r="A6" s="192"/>
      <c r="B6" s="175" t="s">
        <v>279</v>
      </c>
      <c r="C6" s="175" t="s">
        <v>278</v>
      </c>
      <c r="D6" s="175" t="s">
        <v>277</v>
      </c>
      <c r="E6" s="175" t="s">
        <v>276</v>
      </c>
      <c r="F6" s="175" t="s">
        <v>275</v>
      </c>
      <c r="G6" s="175" t="s">
        <v>392</v>
      </c>
      <c r="H6" s="175" t="s">
        <v>285</v>
      </c>
      <c r="I6" s="175" t="s">
        <v>284</v>
      </c>
      <c r="J6" s="175" t="s">
        <v>283</v>
      </c>
      <c r="K6" s="175" t="s">
        <v>282</v>
      </c>
      <c r="L6" s="175" t="s">
        <v>281</v>
      </c>
      <c r="M6" s="217" t="s">
        <v>280</v>
      </c>
      <c r="N6" s="192"/>
    </row>
    <row r="7" spans="1:17" ht="12" customHeight="1">
      <c r="A7" s="185"/>
      <c r="B7" s="185"/>
      <c r="C7" s="188"/>
      <c r="D7" s="188"/>
      <c r="E7" s="188"/>
      <c r="F7" s="188"/>
      <c r="G7" s="188"/>
      <c r="H7" s="188"/>
      <c r="I7" s="188"/>
      <c r="J7" s="188"/>
      <c r="K7" s="185"/>
      <c r="L7" s="185"/>
      <c r="M7" s="185"/>
      <c r="N7" s="192"/>
    </row>
    <row r="8" spans="1:17">
      <c r="A8" s="187" t="s">
        <v>274</v>
      </c>
      <c r="B8" s="437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1:17">
      <c r="A9" s="436" t="s">
        <v>725</v>
      </c>
      <c r="B9" s="437">
        <v>-9.0017292817833336</v>
      </c>
      <c r="C9" s="437">
        <v>-10.78695074975</v>
      </c>
      <c r="D9" s="437">
        <v>-12.2906925549</v>
      </c>
      <c r="E9" s="437">
        <v>-14.452618963266668</v>
      </c>
      <c r="F9" s="437">
        <v>-16.841823831383333</v>
      </c>
      <c r="G9" s="437">
        <v>-18.246722643200002</v>
      </c>
      <c r="H9" s="437">
        <v>-19.784427852499999</v>
      </c>
      <c r="I9" s="437">
        <v>-18.85302654523333</v>
      </c>
      <c r="J9" s="437">
        <v>-18.427745312599999</v>
      </c>
      <c r="K9" s="437">
        <v>-18.030019913666663</v>
      </c>
      <c r="L9" s="437">
        <v>-19.172137120216664</v>
      </c>
      <c r="M9" s="437">
        <v>-20.519733277683333</v>
      </c>
      <c r="N9" s="185"/>
    </row>
    <row r="10" spans="1:17">
      <c r="A10" s="481" t="s">
        <v>630</v>
      </c>
      <c r="B10" s="566">
        <v>-3.7617577448666668</v>
      </c>
      <c r="C10" s="566">
        <v>-6.4525034751666661</v>
      </c>
      <c r="D10" s="566">
        <v>-7.0103677654000007</v>
      </c>
      <c r="E10" s="566">
        <v>-7.1745100863666664</v>
      </c>
      <c r="F10" s="566">
        <v>-7.1306397849000005</v>
      </c>
      <c r="G10" s="566">
        <v>-5.4659429248000002</v>
      </c>
      <c r="H10" s="566">
        <v>-4.9205212702333334</v>
      </c>
      <c r="I10" s="566">
        <v>-4.0589167251999996</v>
      </c>
      <c r="J10" s="566">
        <v>-6.3773232898666663</v>
      </c>
      <c r="K10" s="566">
        <v>-7.4645632441666665</v>
      </c>
      <c r="L10" s="566">
        <v>-8.9731174550666655</v>
      </c>
      <c r="M10" s="566">
        <v>-9.1450073348000007</v>
      </c>
      <c r="N10" s="185"/>
    </row>
    <row r="11" spans="1:17" ht="9" customHeight="1">
      <c r="A11" s="481" t="s">
        <v>578</v>
      </c>
      <c r="B11" s="566">
        <v>-20.7463603114</v>
      </c>
      <c r="C11" s="566">
        <v>-23.2871107693</v>
      </c>
      <c r="D11" s="566">
        <v>-24.6269767854</v>
      </c>
      <c r="E11" s="566">
        <v>-26.752766447566668</v>
      </c>
      <c r="F11" s="566">
        <v>-28.413010103633336</v>
      </c>
      <c r="G11" s="566">
        <v>-29.00489785486667</v>
      </c>
      <c r="H11" s="566">
        <v>-30.312635033766668</v>
      </c>
      <c r="I11" s="566">
        <v>-29.474016679866669</v>
      </c>
      <c r="J11" s="566">
        <v>-29.459985049433332</v>
      </c>
      <c r="K11" s="566">
        <v>-29.869337001933332</v>
      </c>
      <c r="L11" s="566">
        <v>-31.758846986999998</v>
      </c>
      <c r="M11" s="566">
        <v>-33.708905434400002</v>
      </c>
      <c r="N11" s="185"/>
      <c r="P11" s="97"/>
      <c r="Q11" s="45"/>
    </row>
    <row r="12" spans="1:17" ht="9" customHeight="1">
      <c r="A12" s="481" t="s">
        <v>726</v>
      </c>
      <c r="B12" s="566">
        <v>2.7429017478333333</v>
      </c>
      <c r="C12" s="566">
        <v>1.7132092698000001</v>
      </c>
      <c r="D12" s="566">
        <v>4.5591675600000027E-2</v>
      </c>
      <c r="E12" s="566">
        <v>-2.152471478966667</v>
      </c>
      <c r="F12" s="566">
        <v>-5.2706375591333332</v>
      </c>
      <c r="G12" s="566">
        <v>-7.488547431533334</v>
      </c>
      <c r="H12" s="566">
        <v>-9.2562206712333328</v>
      </c>
      <c r="I12" s="566">
        <v>-8.232036410600001</v>
      </c>
      <c r="J12" s="566">
        <v>-7.3955055757666663</v>
      </c>
      <c r="K12" s="566">
        <v>-6.1907028253999998</v>
      </c>
      <c r="L12" s="566">
        <v>-6.5854272534333331</v>
      </c>
      <c r="M12" s="566">
        <v>-7.3305611209666663</v>
      </c>
      <c r="N12" s="188"/>
      <c r="P12" s="97"/>
      <c r="Q12" s="45"/>
    </row>
    <row r="13" spans="1:17" ht="9" customHeight="1">
      <c r="A13" s="481" t="s">
        <v>579</v>
      </c>
      <c r="B13" s="566">
        <v>-1.0370460345000001</v>
      </c>
      <c r="C13" s="566">
        <v>-1.8622035498</v>
      </c>
      <c r="D13" s="566">
        <v>-1.9113682546666666</v>
      </c>
      <c r="E13" s="566">
        <v>-1.6998144729</v>
      </c>
      <c r="F13" s="566">
        <v>-2.5311579495000003</v>
      </c>
      <c r="G13" s="566">
        <v>-3.1254612226999998</v>
      </c>
      <c r="H13" s="566">
        <v>-3.6528806581999995</v>
      </c>
      <c r="I13" s="566">
        <v>-3.7639227808000002</v>
      </c>
      <c r="J13" s="566">
        <v>-4.4091154704666664</v>
      </c>
      <c r="K13" s="566">
        <v>-6.2297904278333336</v>
      </c>
      <c r="L13" s="566">
        <v>-7.9426969213333329</v>
      </c>
      <c r="M13" s="566">
        <v>-8.7229575227333331</v>
      </c>
      <c r="N13" s="188"/>
      <c r="P13" s="97"/>
      <c r="Q13" s="45"/>
    </row>
    <row r="14" spans="1:17" ht="9" customHeight="1">
      <c r="A14" s="567" t="s">
        <v>580</v>
      </c>
      <c r="B14" s="566">
        <v>48.389614040800005</v>
      </c>
      <c r="C14" s="566">
        <v>49.063852476133341</v>
      </c>
      <c r="D14" s="566">
        <v>49.127114758333335</v>
      </c>
      <c r="E14" s="566">
        <v>47.815829450600006</v>
      </c>
      <c r="F14" s="566">
        <v>47.867808387699995</v>
      </c>
      <c r="G14" s="566">
        <v>48.383405287700008</v>
      </c>
      <c r="H14" s="566">
        <v>49.383984283533344</v>
      </c>
      <c r="I14" s="566">
        <v>48.930471444133332</v>
      </c>
      <c r="J14" s="566">
        <v>48.183342834966673</v>
      </c>
      <c r="K14" s="566">
        <v>48.043460512499998</v>
      </c>
      <c r="L14" s="566">
        <v>48.55233824176667</v>
      </c>
      <c r="M14" s="566">
        <v>49.194170230366666</v>
      </c>
      <c r="N14" s="188"/>
      <c r="P14" s="97"/>
      <c r="Q14" s="45"/>
    </row>
    <row r="15" spans="1:17" ht="9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8"/>
      <c r="P15" s="97"/>
      <c r="Q15" s="45"/>
    </row>
    <row r="16" spans="1:17" ht="12.75">
      <c r="A16" s="187" t="s">
        <v>574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P16" s="97"/>
      <c r="Q16" s="45"/>
    </row>
    <row r="17" spans="1:17" ht="12.75">
      <c r="A17" s="481" t="s">
        <v>630</v>
      </c>
      <c r="B17" s="566">
        <v>-3.8426086954666672</v>
      </c>
      <c r="C17" s="566">
        <v>-5.5440629087</v>
      </c>
      <c r="D17" s="566">
        <v>-6.9823340311999997</v>
      </c>
      <c r="E17" s="566">
        <v>-9.8315410234000016</v>
      </c>
      <c r="F17" s="566">
        <v>-11.936608488766666</v>
      </c>
      <c r="G17" s="566">
        <v>-11.147562062666667</v>
      </c>
      <c r="H17" s="566">
        <v>-8.8568523646666666</v>
      </c>
      <c r="I17" s="566">
        <v>-6.4426461000666668</v>
      </c>
      <c r="J17" s="566">
        <v>-4.0717456915666661</v>
      </c>
      <c r="K17" s="566">
        <v>-3.7027430152999998</v>
      </c>
      <c r="L17" s="566">
        <v>-4.1008274779666669</v>
      </c>
      <c r="M17" s="566">
        <v>-6.9611257838666667</v>
      </c>
      <c r="N17" s="185"/>
      <c r="P17" s="97"/>
      <c r="Q17" s="45"/>
    </row>
    <row r="18" spans="1:17" ht="9" customHeight="1">
      <c r="A18" s="481" t="s">
        <v>578</v>
      </c>
      <c r="B18" s="566">
        <v>-17.617521196899997</v>
      </c>
      <c r="C18" s="566">
        <v>-19.601557347433332</v>
      </c>
      <c r="D18" s="566">
        <v>-21.761953958199996</v>
      </c>
      <c r="E18" s="566">
        <v>-25.746558867633336</v>
      </c>
      <c r="F18" s="566">
        <v>-27.204653515</v>
      </c>
      <c r="G18" s="566">
        <v>-26.634044600866662</v>
      </c>
      <c r="H18" s="566">
        <v>-25.820514894566667</v>
      </c>
      <c r="I18" s="566">
        <v>-25.913313489966669</v>
      </c>
      <c r="J18" s="566">
        <v>-25.529974417700004</v>
      </c>
      <c r="K18" s="566">
        <v>-24.909032727233335</v>
      </c>
      <c r="L18" s="566">
        <v>-24.485885771533333</v>
      </c>
      <c r="M18" s="566">
        <v>-25.881236430100003</v>
      </c>
      <c r="N18" s="188"/>
      <c r="P18" s="97"/>
      <c r="Q18" s="45"/>
    </row>
    <row r="19" spans="1:17" ht="9" customHeight="1">
      <c r="A19" s="481" t="s">
        <v>726</v>
      </c>
      <c r="B19" s="566">
        <v>-0.4874067744333333</v>
      </c>
      <c r="C19" s="566">
        <v>-0.35541291706666672</v>
      </c>
      <c r="D19" s="566">
        <v>-1.3389810568666665</v>
      </c>
      <c r="E19" s="566">
        <v>-5.2461448693666668</v>
      </c>
      <c r="F19" s="566">
        <v>-6.9617824870666674</v>
      </c>
      <c r="G19" s="566">
        <v>-9.3439431277333327</v>
      </c>
      <c r="H19" s="566">
        <v>-10.8243136222</v>
      </c>
      <c r="I19" s="566">
        <v>-11.188531042233334</v>
      </c>
      <c r="J19" s="566">
        <v>-9.761799655099999</v>
      </c>
      <c r="K19" s="566">
        <v>-8.886121111266668</v>
      </c>
      <c r="L19" s="566">
        <v>-9.6781354480000008</v>
      </c>
      <c r="M19" s="566">
        <v>-10.538843186333333</v>
      </c>
      <c r="N19" s="188"/>
      <c r="P19" s="97"/>
      <c r="Q19" s="45"/>
    </row>
    <row r="20" spans="1:17" ht="9" customHeight="1">
      <c r="A20" s="481" t="s">
        <v>579</v>
      </c>
      <c r="B20" s="566">
        <v>0.23967322503333333</v>
      </c>
      <c r="C20" s="566">
        <v>-0.74177875316666675</v>
      </c>
      <c r="D20" s="566">
        <v>-1.4580806765000001</v>
      </c>
      <c r="E20" s="566">
        <v>-2.6980354992333333</v>
      </c>
      <c r="F20" s="566">
        <v>-3.8334415303333333</v>
      </c>
      <c r="G20" s="566">
        <v>-4.1384404171333333</v>
      </c>
      <c r="H20" s="566">
        <v>-3.9277512225333333</v>
      </c>
      <c r="I20" s="566">
        <v>-4.0900277757333336</v>
      </c>
      <c r="J20" s="566">
        <v>-2.7480380507</v>
      </c>
      <c r="K20" s="566">
        <v>-3.7681392568999996</v>
      </c>
      <c r="L20" s="566">
        <v>-5.3142077789000002</v>
      </c>
      <c r="M20" s="566">
        <v>-7.0167220529666672</v>
      </c>
      <c r="N20" s="188"/>
      <c r="P20" s="97"/>
      <c r="Q20" s="45"/>
    </row>
    <row r="21" spans="1:17" ht="9" customHeight="1">
      <c r="A21" s="567" t="s">
        <v>580</v>
      </c>
      <c r="B21" s="566">
        <v>39.360638532933329</v>
      </c>
      <c r="C21" s="566">
        <v>40.9738985511</v>
      </c>
      <c r="D21" s="566">
        <v>40.807139389166672</v>
      </c>
      <c r="E21" s="566">
        <v>40.912918969033335</v>
      </c>
      <c r="F21" s="566">
        <v>41.406528741133336</v>
      </c>
      <c r="G21" s="566">
        <v>41.576110000200003</v>
      </c>
      <c r="H21" s="566">
        <v>41.177221866033335</v>
      </c>
      <c r="I21" s="566">
        <v>40.509881833599998</v>
      </c>
      <c r="J21" s="566">
        <v>40.539397095066668</v>
      </c>
      <c r="K21" s="566">
        <v>40.850214029699998</v>
      </c>
      <c r="L21" s="566">
        <v>42.280664709999996</v>
      </c>
      <c r="M21" s="566">
        <v>43.84746381516667</v>
      </c>
      <c r="N21" s="188"/>
      <c r="P21" s="97"/>
      <c r="Q21" s="45"/>
    </row>
    <row r="22" spans="1:17" ht="9" customHeight="1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8"/>
      <c r="P22" s="97"/>
      <c r="Q22" s="45"/>
    </row>
    <row r="23" spans="1:17">
      <c r="A23" s="187" t="s">
        <v>576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8"/>
    </row>
    <row r="24" spans="1:17">
      <c r="A24" s="438" t="s">
        <v>630</v>
      </c>
      <c r="B24" s="566">
        <v>-8.4270392143000006</v>
      </c>
      <c r="C24" s="566">
        <v>-12.520910336466665</v>
      </c>
      <c r="D24" s="566">
        <v>-12.992017528900002</v>
      </c>
      <c r="E24" s="566">
        <v>-11.389571375933334</v>
      </c>
      <c r="F24" s="566">
        <v>-9.5941105608333341</v>
      </c>
      <c r="G24" s="566">
        <v>-5.7198015706999996</v>
      </c>
      <c r="H24" s="566">
        <v>-6.5136065037999993</v>
      </c>
      <c r="I24" s="566">
        <v>-6.4261355794333328</v>
      </c>
      <c r="J24" s="566">
        <v>-14.606781333999999</v>
      </c>
      <c r="K24" s="566">
        <v>-16.5683487248</v>
      </c>
      <c r="L24" s="566">
        <v>-18.686353489966667</v>
      </c>
      <c r="M24" s="566">
        <v>-13.6789164172</v>
      </c>
      <c r="N24" s="188"/>
    </row>
    <row r="25" spans="1:17" ht="9" customHeight="1">
      <c r="A25" s="438" t="s">
        <v>578</v>
      </c>
      <c r="B25" s="566">
        <v>-39.009232208433332</v>
      </c>
      <c r="C25" s="566">
        <v>-44.0627062497</v>
      </c>
      <c r="D25" s="566">
        <v>-44.105057682666676</v>
      </c>
      <c r="E25" s="566">
        <v>-43.98387034426667</v>
      </c>
      <c r="F25" s="566">
        <v>-45.921023221000006</v>
      </c>
      <c r="G25" s="566">
        <v>-48.68335406966667</v>
      </c>
      <c r="H25" s="566">
        <v>-53.093852329166658</v>
      </c>
      <c r="I25" s="566">
        <v>-51.236778734300003</v>
      </c>
      <c r="J25" s="566">
        <v>-51.322658421600003</v>
      </c>
      <c r="K25" s="566">
        <v>-53.26198216786667</v>
      </c>
      <c r="L25" s="566">
        <v>-57.236588131633333</v>
      </c>
      <c r="M25" s="566">
        <v>-60.2572540038</v>
      </c>
      <c r="N25" s="188"/>
    </row>
    <row r="26" spans="1:17">
      <c r="A26" s="438" t="s">
        <v>726</v>
      </c>
      <c r="B26" s="566">
        <v>3.7738221543333332</v>
      </c>
      <c r="C26" s="566">
        <v>3.2663005499999898E-2</v>
      </c>
      <c r="D26" s="566">
        <v>-1.8581042041</v>
      </c>
      <c r="E26" s="566">
        <v>-1.1993899773333334</v>
      </c>
      <c r="F26" s="566">
        <v>-6.011377092500001</v>
      </c>
      <c r="G26" s="566">
        <v>-9.3140814639999991</v>
      </c>
      <c r="H26" s="566">
        <v>-12.3892853937</v>
      </c>
      <c r="I26" s="566">
        <v>-10.248100283866668</v>
      </c>
      <c r="J26" s="566">
        <v>-10.397403195800001</v>
      </c>
      <c r="K26" s="566">
        <v>-8.8910545081666665</v>
      </c>
      <c r="L26" s="566">
        <v>-8.9295776741000008</v>
      </c>
      <c r="M26" s="566">
        <v>-9.6422670190000002</v>
      </c>
      <c r="N26" s="188"/>
    </row>
    <row r="27" spans="1:17">
      <c r="A27" s="438" t="s">
        <v>579</v>
      </c>
      <c r="B27" s="566">
        <v>-3.5589622861333332</v>
      </c>
      <c r="C27" s="566">
        <v>-4.1948215170333336</v>
      </c>
      <c r="D27" s="566">
        <v>-4.1111724371333329</v>
      </c>
      <c r="E27" s="566">
        <v>-2.4182167580666665</v>
      </c>
      <c r="F27" s="566">
        <v>-3.6420278487666669</v>
      </c>
      <c r="G27" s="566">
        <v>-4.4009449295666672</v>
      </c>
      <c r="H27" s="566">
        <v>-3.3406784140000005</v>
      </c>
      <c r="I27" s="566">
        <v>-2.2177970233666664</v>
      </c>
      <c r="J27" s="566">
        <v>-4.1575428517000006</v>
      </c>
      <c r="K27" s="566">
        <v>-8.837989829133333</v>
      </c>
      <c r="L27" s="566">
        <v>-11.358664663533332</v>
      </c>
      <c r="M27" s="566">
        <v>-12.4068633261</v>
      </c>
      <c r="N27" s="188"/>
    </row>
    <row r="28" spans="1:17">
      <c r="A28" s="439" t="s">
        <v>580</v>
      </c>
      <c r="B28" s="566">
        <v>73.458847272833339</v>
      </c>
      <c r="C28" s="566">
        <v>74.287624448966668</v>
      </c>
      <c r="D28" s="566">
        <v>74.686179649066673</v>
      </c>
      <c r="E28" s="566">
        <v>71.74220972836666</v>
      </c>
      <c r="F28" s="566">
        <v>70.997377860900002</v>
      </c>
      <c r="G28" s="566">
        <v>71.310134192333337</v>
      </c>
      <c r="H28" s="566">
        <v>74.172669388466673</v>
      </c>
      <c r="I28" s="566">
        <v>74.891457578233329</v>
      </c>
      <c r="J28" s="566">
        <v>73.621518327100006</v>
      </c>
      <c r="K28" s="566">
        <v>73.707207065966671</v>
      </c>
      <c r="L28" s="566">
        <v>73.169300426233335</v>
      </c>
      <c r="M28" s="566">
        <v>72.202984388999994</v>
      </c>
      <c r="N28" s="188"/>
    </row>
    <row r="29" spans="1:17">
      <c r="A29" s="439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8"/>
    </row>
    <row r="30" spans="1:17">
      <c r="A30" s="187" t="s">
        <v>577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8"/>
    </row>
    <row r="31" spans="1:17">
      <c r="A31" s="438" t="s">
        <v>581</v>
      </c>
      <c r="B31" s="201">
        <v>2.4531039626999998</v>
      </c>
      <c r="C31" s="201">
        <v>-0.11472222139999995</v>
      </c>
      <c r="D31" s="201">
        <v>0.73120541510000014</v>
      </c>
      <c r="E31" s="201">
        <v>2.8923054426000001</v>
      </c>
      <c r="F31" s="201">
        <v>4.3573041310666669</v>
      </c>
      <c r="G31" s="201">
        <v>4.6530159505666662</v>
      </c>
      <c r="H31" s="201">
        <v>3.9357023963666666</v>
      </c>
      <c r="I31" s="201">
        <v>3.1306164885999999</v>
      </c>
      <c r="J31" s="201">
        <v>0.3677791150000001</v>
      </c>
      <c r="K31" s="201">
        <v>-2.0896608597999999</v>
      </c>
      <c r="L31" s="201">
        <v>-4.7176612374999998</v>
      </c>
      <c r="M31" s="201">
        <v>-7.0029389095666668</v>
      </c>
      <c r="N31" s="188"/>
    </row>
    <row r="32" spans="1:17">
      <c r="A32" s="438" t="s">
        <v>578</v>
      </c>
      <c r="B32" s="201">
        <v>-2.3531220963999999</v>
      </c>
      <c r="C32" s="201">
        <v>-2.5806802102999997</v>
      </c>
      <c r="D32" s="201">
        <v>-4.1966726875333338</v>
      </c>
      <c r="E32" s="201">
        <v>-6.0462995782666669</v>
      </c>
      <c r="F32" s="201">
        <v>-7.6941905439000005</v>
      </c>
      <c r="G32" s="201">
        <v>-7.4622849273999998</v>
      </c>
      <c r="H32" s="201">
        <v>-8.383856676633334</v>
      </c>
      <c r="I32" s="201">
        <v>-7.2669110034666673</v>
      </c>
      <c r="J32" s="201">
        <v>-7.7590126015666669</v>
      </c>
      <c r="K32" s="201">
        <v>-7.9508925706999998</v>
      </c>
      <c r="L32" s="201">
        <v>-11.109265900066667</v>
      </c>
      <c r="M32" s="201">
        <v>-12.620735197500002</v>
      </c>
      <c r="N32" s="188"/>
    </row>
    <row r="33" spans="1:14">
      <c r="A33" s="438" t="s">
        <v>582</v>
      </c>
      <c r="B33" s="201">
        <v>6.9655531347333337</v>
      </c>
      <c r="C33" s="201">
        <v>7.4656221343000011</v>
      </c>
      <c r="D33" s="201">
        <v>4.9101226442333337</v>
      </c>
      <c r="E33" s="201">
        <v>1.9361524824</v>
      </c>
      <c r="F33" s="201">
        <v>-1.3924521529666665</v>
      </c>
      <c r="G33" s="201">
        <v>-1.9146668844666666</v>
      </c>
      <c r="H33" s="201">
        <v>-2.4745185436999999</v>
      </c>
      <c r="I33" s="201">
        <v>-0.51304371569999996</v>
      </c>
      <c r="J33" s="201">
        <v>0.59052861883333341</v>
      </c>
      <c r="K33" s="201">
        <v>1.9696487774666667</v>
      </c>
      <c r="L33" s="201">
        <v>1.7955010966666667</v>
      </c>
      <c r="M33" s="201">
        <v>1.2072269244666667</v>
      </c>
      <c r="N33" s="188"/>
    </row>
    <row r="34" spans="1:14">
      <c r="A34" s="438" t="s">
        <v>579</v>
      </c>
      <c r="B34" s="201">
        <v>4.7684888699999983E-2</v>
      </c>
      <c r="C34" s="201">
        <v>-0.75472881999999997</v>
      </c>
      <c r="D34" s="201">
        <v>0.17249563446666663</v>
      </c>
      <c r="E34" s="201">
        <v>0.95550382526666666</v>
      </c>
      <c r="F34" s="201">
        <v>1.1591113305333334</v>
      </c>
      <c r="G34" s="201">
        <v>0.28076673310000011</v>
      </c>
      <c r="H34" s="201">
        <v>-3.5859097121666665</v>
      </c>
      <c r="I34" s="201">
        <v>-5.2156164515333332</v>
      </c>
      <c r="J34" s="201">
        <v>-7.5984608022333333</v>
      </c>
      <c r="K34" s="201">
        <v>-7.0741080318999998</v>
      </c>
      <c r="L34" s="201">
        <v>-8.0224926141000008</v>
      </c>
      <c r="M34" s="201">
        <v>-6.8649494802666666</v>
      </c>
      <c r="N34" s="188"/>
    </row>
    <row r="35" spans="1:14">
      <c r="A35" s="439" t="s">
        <v>580</v>
      </c>
      <c r="B35" s="201">
        <v>31.297312625566676</v>
      </c>
      <c r="C35" s="201">
        <v>30.152538692799993</v>
      </c>
      <c r="D35" s="201">
        <v>30.175434471433334</v>
      </c>
      <c r="E35" s="201">
        <v>28.549049454166664</v>
      </c>
      <c r="F35" s="201">
        <v>28.877863991933339</v>
      </c>
      <c r="G35" s="201">
        <v>30.253738871099998</v>
      </c>
      <c r="H35" s="201">
        <v>31.240520809166654</v>
      </c>
      <c r="I35" s="201">
        <v>29.628710698999996</v>
      </c>
      <c r="J35" s="201">
        <v>28.224424375666672</v>
      </c>
      <c r="K35" s="201">
        <v>27.014312113833341</v>
      </c>
      <c r="L35" s="201">
        <v>27.298714749466669</v>
      </c>
      <c r="M35" s="201">
        <v>28.441284980233334</v>
      </c>
      <c r="N35" s="188"/>
    </row>
    <row r="36" spans="1:14" ht="10.5" thickBot="1">
      <c r="A36" s="192"/>
      <c r="B36" s="190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8"/>
    </row>
    <row r="37" spans="1:14" ht="3.6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</row>
    <row r="38" spans="1:14" ht="12" customHeight="1">
      <c r="A38" s="168" t="s">
        <v>558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</row>
    <row r="39" spans="1:14" ht="12" customHeight="1">
      <c r="A39" s="441" t="s">
        <v>559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spans="1:14">
      <c r="A40" s="441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</row>
  </sheetData>
  <mergeCells count="3">
    <mergeCell ref="A1:M1"/>
    <mergeCell ref="B5:G5"/>
    <mergeCell ref="H5:M5"/>
  </mergeCells>
  <phoneticPr fontId="1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>
      <selection activeCell="O42" sqref="O42"/>
    </sheetView>
  </sheetViews>
  <sheetFormatPr defaultRowHeight="9.75"/>
  <cols>
    <col min="1" max="1" width="22" style="6" customWidth="1"/>
    <col min="2" max="16384" width="9.140625" style="6"/>
  </cols>
  <sheetData>
    <row r="1" spans="1:10" ht="10.5" customHeight="1">
      <c r="A1" s="771" t="s">
        <v>48</v>
      </c>
      <c r="B1" s="771"/>
      <c r="C1" s="771"/>
      <c r="D1" s="771"/>
      <c r="E1" s="771"/>
      <c r="F1" s="771"/>
      <c r="G1" s="771"/>
      <c r="H1" s="771"/>
      <c r="I1" s="771"/>
    </row>
    <row r="3" spans="1:10" ht="13.5" customHeight="1">
      <c r="A3" s="215" t="s">
        <v>25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1.25" customHeight="1">
      <c r="A4" s="168"/>
      <c r="B4" s="168"/>
      <c r="C4" s="168"/>
      <c r="D4" s="168"/>
      <c r="E4" s="168"/>
      <c r="F4" s="168"/>
      <c r="G4" s="168"/>
      <c r="H4" s="168"/>
      <c r="I4" s="216" t="s">
        <v>560</v>
      </c>
      <c r="J4" s="168"/>
    </row>
    <row r="5" spans="1:10" ht="12" customHeight="1" thickBot="1">
      <c r="A5" s="156"/>
      <c r="B5" s="847">
        <v>2018</v>
      </c>
      <c r="C5" s="849"/>
      <c r="D5" s="847">
        <v>2017</v>
      </c>
      <c r="E5" s="847"/>
      <c r="F5" s="847"/>
      <c r="G5" s="849"/>
      <c r="H5" s="848">
        <v>2016</v>
      </c>
      <c r="I5" s="847"/>
      <c r="J5" s="168"/>
    </row>
    <row r="6" spans="1:10" ht="12" customHeight="1">
      <c r="A6" s="156"/>
      <c r="B6" s="176" t="s">
        <v>277</v>
      </c>
      <c r="C6" s="176" t="s">
        <v>392</v>
      </c>
      <c r="D6" s="176" t="s">
        <v>283</v>
      </c>
      <c r="E6" s="176" t="s">
        <v>280</v>
      </c>
      <c r="F6" s="176" t="s">
        <v>277</v>
      </c>
      <c r="G6" s="176" t="s">
        <v>392</v>
      </c>
      <c r="H6" s="176" t="s">
        <v>283</v>
      </c>
      <c r="I6" s="217" t="s">
        <v>280</v>
      </c>
      <c r="J6" s="168"/>
    </row>
    <row r="7" spans="1:10">
      <c r="A7" s="168"/>
      <c r="B7" s="168"/>
      <c r="C7" s="168"/>
      <c r="D7" s="168"/>
      <c r="E7" s="168"/>
      <c r="F7" s="168"/>
      <c r="G7" s="168"/>
      <c r="H7" s="168"/>
      <c r="I7" s="168"/>
      <c r="J7" s="168"/>
    </row>
    <row r="8" spans="1:10">
      <c r="A8" s="215" t="s">
        <v>274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>
      <c r="A9" s="558" t="s">
        <v>572</v>
      </c>
      <c r="B9" s="440">
        <v>9.2656916384999999</v>
      </c>
      <c r="C9" s="440">
        <v>8.8411379063499993</v>
      </c>
      <c r="D9" s="440">
        <v>8.7591147386999992</v>
      </c>
      <c r="E9" s="440">
        <v>9.1301392371500008</v>
      </c>
      <c r="F9" s="440">
        <v>9.5576437922000004</v>
      </c>
      <c r="G9" s="440">
        <v>9.4145216291500002</v>
      </c>
      <c r="H9" s="440">
        <v>9.1518496206500011</v>
      </c>
      <c r="I9" s="440">
        <v>8.9688844724500001</v>
      </c>
      <c r="J9" s="177"/>
    </row>
    <row r="10" spans="1:10">
      <c r="A10" s="558" t="s">
        <v>567</v>
      </c>
      <c r="B10" s="440">
        <v>72.290152509999999</v>
      </c>
      <c r="C10" s="440">
        <v>71.4700700928</v>
      </c>
      <c r="D10" s="440">
        <v>70.426561844750012</v>
      </c>
      <c r="E10" s="440">
        <v>69.484891030249997</v>
      </c>
      <c r="F10" s="440">
        <v>68.895183472149995</v>
      </c>
      <c r="G10" s="440">
        <v>69.068247780999997</v>
      </c>
      <c r="H10" s="440">
        <v>68.998534735549995</v>
      </c>
      <c r="I10" s="440">
        <v>68.445227148049995</v>
      </c>
      <c r="J10" s="168"/>
    </row>
    <row r="11" spans="1:10">
      <c r="A11" s="558" t="s">
        <v>573</v>
      </c>
      <c r="B11" s="440">
        <v>4.7818942195999998</v>
      </c>
      <c r="C11" s="440">
        <v>-3.6147237385000004</v>
      </c>
      <c r="D11" s="440">
        <v>-5.5726843942000004</v>
      </c>
      <c r="E11" s="440">
        <v>-3.6797370875000004</v>
      </c>
      <c r="F11" s="440">
        <v>-2.8055008737499998</v>
      </c>
      <c r="G11" s="440">
        <v>-3.5474616072500003</v>
      </c>
      <c r="H11" s="440">
        <v>-8.1017880768499992</v>
      </c>
      <c r="I11" s="440">
        <v>-12.67447779005</v>
      </c>
      <c r="J11" s="168"/>
    </row>
    <row r="12" spans="1:10">
      <c r="A12" s="531"/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>
      <c r="A13" s="559" t="s">
        <v>574</v>
      </c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>
      <c r="A14" s="558" t="s">
        <v>572</v>
      </c>
      <c r="B14" s="440">
        <v>7.7740114875500002</v>
      </c>
      <c r="C14" s="440">
        <v>7.6693467348500004</v>
      </c>
      <c r="D14" s="440">
        <v>7.3695879772000001</v>
      </c>
      <c r="E14" s="440">
        <v>7.5174949012000001</v>
      </c>
      <c r="F14" s="440">
        <v>7.4571479917000003</v>
      </c>
      <c r="G14" s="440">
        <v>8.0616900307999995</v>
      </c>
      <c r="H14" s="440">
        <v>7.9620696282499992</v>
      </c>
      <c r="I14" s="440">
        <v>6.8627675602</v>
      </c>
      <c r="J14" s="168"/>
    </row>
    <row r="15" spans="1:10">
      <c r="A15" s="558" t="s">
        <v>567</v>
      </c>
      <c r="B15" s="440">
        <v>69.155111134900011</v>
      </c>
      <c r="C15" s="440">
        <v>68.125602369450007</v>
      </c>
      <c r="D15" s="440">
        <v>67.585134636299998</v>
      </c>
      <c r="E15" s="440">
        <v>67.718472813700004</v>
      </c>
      <c r="F15" s="440">
        <v>67.180295043400008</v>
      </c>
      <c r="G15" s="440">
        <v>66.247452444250001</v>
      </c>
      <c r="H15" s="440">
        <v>65.946789719500003</v>
      </c>
      <c r="I15" s="440">
        <v>65.297374862850006</v>
      </c>
      <c r="J15" s="168"/>
    </row>
    <row r="16" spans="1:10">
      <c r="A16" s="558" t="s">
        <v>575</v>
      </c>
      <c r="B16" s="440">
        <v>2.6933281187000002</v>
      </c>
      <c r="C16" s="440">
        <v>-7.0560623328499998</v>
      </c>
      <c r="D16" s="440">
        <v>-3.5674438402000002</v>
      </c>
      <c r="E16" s="440">
        <v>-1.6955447077999999</v>
      </c>
      <c r="F16" s="440">
        <v>-2.3705410173499999</v>
      </c>
      <c r="G16" s="440">
        <v>-2.7080427909</v>
      </c>
      <c r="H16" s="440">
        <v>-8.3517693181499997</v>
      </c>
      <c r="I16" s="440">
        <v>-12.076075723300001</v>
      </c>
      <c r="J16" s="168"/>
    </row>
    <row r="17" spans="1:10">
      <c r="A17" s="531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>
      <c r="A18" s="559" t="s">
        <v>576</v>
      </c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>
      <c r="A19" s="558" t="s">
        <v>572</v>
      </c>
      <c r="B19" s="440">
        <v>13.2228606361</v>
      </c>
      <c r="C19" s="440">
        <v>12.279505212050001</v>
      </c>
      <c r="D19" s="440">
        <v>12.5537354085</v>
      </c>
      <c r="E19" s="440">
        <v>13.388970044299999</v>
      </c>
      <c r="F19" s="440">
        <v>14.8659236998</v>
      </c>
      <c r="G19" s="440">
        <v>13.829131362049999</v>
      </c>
      <c r="H19" s="440">
        <v>13.19596491175</v>
      </c>
      <c r="I19" s="440">
        <v>14.19768153435</v>
      </c>
      <c r="J19" s="168"/>
    </row>
    <row r="20" spans="1:10">
      <c r="A20" s="558" t="s">
        <v>567</v>
      </c>
      <c r="B20" s="440">
        <v>70.488628182950009</v>
      </c>
      <c r="C20" s="440">
        <v>68.905150590350004</v>
      </c>
      <c r="D20" s="440">
        <v>67.098231194700006</v>
      </c>
      <c r="E20" s="440">
        <v>64.860169067950011</v>
      </c>
      <c r="F20" s="440">
        <v>64.349859270949992</v>
      </c>
      <c r="G20" s="440">
        <v>66.796510182600002</v>
      </c>
      <c r="H20" s="440">
        <v>66.898819303250008</v>
      </c>
      <c r="I20" s="440">
        <v>65.870540452300006</v>
      </c>
      <c r="J20" s="168"/>
    </row>
    <row r="21" spans="1:10">
      <c r="A21" s="558" t="s">
        <v>573</v>
      </c>
      <c r="B21" s="440">
        <v>4.6207114852000002</v>
      </c>
      <c r="C21" s="440">
        <v>-10.5902334761</v>
      </c>
      <c r="D21" s="440">
        <v>-15.77730413195</v>
      </c>
      <c r="E21" s="440">
        <v>-9.4612224828500011</v>
      </c>
      <c r="F21" s="440">
        <v>-6.3879775720999996</v>
      </c>
      <c r="G21" s="440">
        <v>-9.0263086850999983</v>
      </c>
      <c r="H21" s="440">
        <v>-16.745655460549997</v>
      </c>
      <c r="I21" s="440">
        <v>-19.14008298645</v>
      </c>
      <c r="J21" s="168"/>
    </row>
    <row r="22" spans="1:10">
      <c r="A22" s="531"/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>
      <c r="A23" s="559" t="s">
        <v>577</v>
      </c>
      <c r="B23" s="168"/>
      <c r="C23" s="168"/>
      <c r="D23" s="168"/>
      <c r="E23" s="168"/>
      <c r="F23" s="168"/>
      <c r="G23" s="168"/>
      <c r="H23" s="168"/>
      <c r="I23" s="168"/>
      <c r="J23" s="168"/>
    </row>
    <row r="24" spans="1:10">
      <c r="A24" s="558" t="s">
        <v>572</v>
      </c>
      <c r="B24" s="440">
        <v>6.6821759994500001</v>
      </c>
      <c r="C24" s="440">
        <v>6.3821464069000005</v>
      </c>
      <c r="D24" s="440">
        <v>6.2112938466000003</v>
      </c>
      <c r="E24" s="440">
        <v>6.3621695783500005</v>
      </c>
      <c r="F24" s="440">
        <v>6.263458494</v>
      </c>
      <c r="G24" s="440">
        <v>5.9960734867000003</v>
      </c>
      <c r="H24" s="440">
        <v>5.9349871586500003</v>
      </c>
      <c r="I24" s="440">
        <v>5.7878933701999999</v>
      </c>
      <c r="J24" s="168"/>
    </row>
    <row r="25" spans="1:10">
      <c r="A25" s="439" t="s">
        <v>567</v>
      </c>
      <c r="B25" s="440">
        <v>80.037353943400007</v>
      </c>
      <c r="C25" s="440">
        <v>80.572239091249998</v>
      </c>
      <c r="D25" s="440">
        <v>79.656272934550003</v>
      </c>
      <c r="E25" s="440">
        <v>78.550847381799997</v>
      </c>
      <c r="F25" s="440">
        <v>77.768964427100002</v>
      </c>
      <c r="G25" s="440">
        <v>76.886418642699994</v>
      </c>
      <c r="H25" s="440">
        <v>76.990564881950007</v>
      </c>
      <c r="I25" s="440">
        <v>77.221384524699999</v>
      </c>
      <c r="J25" s="168"/>
    </row>
    <row r="26" spans="1:10" s="168" customFormat="1">
      <c r="A26" s="439" t="s">
        <v>575</v>
      </c>
      <c r="B26" s="440">
        <v>11.890311153900001</v>
      </c>
      <c r="C26" s="440">
        <v>3.5468466145999997</v>
      </c>
      <c r="D26" s="440">
        <v>1.0692254032999999</v>
      </c>
      <c r="E26" s="440">
        <v>8.1674062540999994</v>
      </c>
      <c r="F26" s="440">
        <v>4.4658293667500004</v>
      </c>
      <c r="G26" s="440">
        <v>-5.7247238205000004</v>
      </c>
      <c r="H26" s="440">
        <v>0.37659178834999985</v>
      </c>
      <c r="I26" s="440">
        <v>2.3757210523500003</v>
      </c>
    </row>
    <row r="27" spans="1:10" s="168" customFormat="1" ht="10.5" thickBot="1">
      <c r="A27" s="156"/>
      <c r="B27" s="214"/>
      <c r="C27" s="156"/>
      <c r="D27" s="156"/>
      <c r="E27" s="156"/>
      <c r="F27" s="156"/>
      <c r="G27" s="156"/>
      <c r="H27" s="156"/>
      <c r="I27" s="156"/>
    </row>
    <row r="28" spans="1:10">
      <c r="A28" s="180"/>
      <c r="B28" s="180"/>
      <c r="C28" s="180"/>
      <c r="D28" s="180"/>
      <c r="E28" s="180"/>
      <c r="F28" s="180"/>
      <c r="G28" s="180"/>
      <c r="H28" s="180"/>
      <c r="I28" s="180"/>
      <c r="J28" s="168"/>
    </row>
    <row r="29" spans="1:10">
      <c r="A29" s="168" t="s">
        <v>571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0">
      <c r="A30" s="441" t="s">
        <v>559</v>
      </c>
      <c r="B30" s="168"/>
      <c r="C30" s="168"/>
      <c r="D30" s="168"/>
      <c r="E30" s="168"/>
      <c r="F30" s="168"/>
      <c r="G30" s="168"/>
      <c r="H30" s="168"/>
      <c r="I30" s="168"/>
      <c r="J30" s="168"/>
    </row>
    <row r="31" spans="1:10">
      <c r="A31" s="441"/>
      <c r="B31" s="168"/>
      <c r="C31" s="168"/>
      <c r="D31" s="168"/>
      <c r="E31" s="168"/>
      <c r="F31" s="168"/>
      <c r="G31" s="168"/>
      <c r="H31" s="168"/>
      <c r="I31" s="168"/>
      <c r="J31" s="168"/>
    </row>
    <row r="32" spans="1:10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2.75">
      <c r="A33" s="168"/>
      <c r="B33" s="156"/>
      <c r="C33" s="532"/>
      <c r="D33" s="532"/>
      <c r="E33" s="156"/>
      <c r="F33" s="156"/>
      <c r="G33" s="156"/>
      <c r="H33" s="156"/>
      <c r="I33" s="156"/>
    </row>
    <row r="34" spans="1:9" ht="12.75">
      <c r="A34" s="168"/>
      <c r="B34" s="156"/>
      <c r="C34" s="533"/>
      <c r="D34" s="156"/>
      <c r="E34" s="534"/>
      <c r="F34" s="534"/>
      <c r="G34" s="535"/>
      <c r="H34" s="534"/>
      <c r="I34" s="156"/>
    </row>
  </sheetData>
  <mergeCells count="4">
    <mergeCell ref="A1:I1"/>
    <mergeCell ref="B5:C5"/>
    <mergeCell ref="D5:G5"/>
    <mergeCell ref="H5:I5"/>
  </mergeCells>
  <phoneticPr fontId="1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3"/>
  <sheetViews>
    <sheetView showGridLines="0" workbookViewId="0">
      <selection activeCell="Q46" sqref="Q46"/>
    </sheetView>
  </sheetViews>
  <sheetFormatPr defaultRowHeight="9.75"/>
  <cols>
    <col min="1" max="1" width="5.5703125" style="19" customWidth="1"/>
    <col min="2" max="2" width="29.5703125" style="19" customWidth="1"/>
    <col min="3" max="3" width="12.140625" style="19" customWidth="1"/>
    <col min="4" max="4" width="7.5703125" style="19" customWidth="1"/>
    <col min="5" max="9" width="7" style="19" customWidth="1"/>
    <col min="10" max="11" width="9.28515625" style="19" customWidth="1"/>
    <col min="12" max="16384" width="9.140625" style="19"/>
  </cols>
  <sheetData>
    <row r="1" spans="1:12" ht="12" customHeight="1">
      <c r="A1" s="787" t="s">
        <v>49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</row>
    <row r="3" spans="1:12" ht="11.25" customHeight="1">
      <c r="A3" s="109"/>
      <c r="B3" s="112"/>
      <c r="C3" s="112"/>
      <c r="D3" s="105" t="s">
        <v>50</v>
      </c>
      <c r="E3" s="850" t="s">
        <v>51</v>
      </c>
      <c r="F3" s="786"/>
      <c r="G3" s="786"/>
      <c r="H3" s="786"/>
      <c r="I3" s="851"/>
      <c r="J3" s="850" t="s">
        <v>252</v>
      </c>
      <c r="K3" s="786"/>
      <c r="L3" s="112"/>
    </row>
    <row r="4" spans="1:12" ht="11.25" customHeight="1" thickBot="1">
      <c r="A4" s="109"/>
      <c r="B4" s="109"/>
      <c r="C4" s="109"/>
      <c r="D4" s="219" t="s">
        <v>52</v>
      </c>
      <c r="E4" s="850" t="s">
        <v>347</v>
      </c>
      <c r="F4" s="781"/>
      <c r="G4" s="781"/>
      <c r="H4" s="781"/>
      <c r="I4" s="782"/>
      <c r="J4" s="783"/>
      <c r="K4" s="781"/>
      <c r="L4" s="112"/>
    </row>
    <row r="5" spans="1:12" ht="11.25" customHeight="1">
      <c r="A5" s="109" t="s">
        <v>810</v>
      </c>
      <c r="B5" s="112"/>
      <c r="C5" s="112"/>
      <c r="D5" s="106" t="s">
        <v>278</v>
      </c>
      <c r="E5" s="106" t="s">
        <v>278</v>
      </c>
      <c r="F5" s="106" t="s">
        <v>277</v>
      </c>
      <c r="G5" s="106" t="s">
        <v>276</v>
      </c>
      <c r="H5" s="106" t="s">
        <v>275</v>
      </c>
      <c r="I5" s="106" t="s">
        <v>392</v>
      </c>
      <c r="J5" s="852" t="s">
        <v>254</v>
      </c>
      <c r="K5" s="105" t="s">
        <v>255</v>
      </c>
      <c r="L5" s="112"/>
    </row>
    <row r="6" spans="1:12" ht="11.25" customHeight="1">
      <c r="A6" s="109"/>
      <c r="B6" s="112"/>
      <c r="C6" s="112"/>
      <c r="D6" s="219" t="s">
        <v>1045</v>
      </c>
      <c r="E6" s="219" t="s">
        <v>1045</v>
      </c>
      <c r="F6" s="219" t="s">
        <v>1045</v>
      </c>
      <c r="G6" s="219" t="s">
        <v>1045</v>
      </c>
      <c r="H6" s="219" t="s">
        <v>1045</v>
      </c>
      <c r="I6" s="219" t="s">
        <v>1045</v>
      </c>
      <c r="J6" s="852"/>
      <c r="K6" s="220" t="s">
        <v>53</v>
      </c>
      <c r="L6" s="112"/>
    </row>
    <row r="7" spans="1:12" ht="19.5">
      <c r="A7" s="109"/>
      <c r="B7" s="108" t="s">
        <v>294</v>
      </c>
      <c r="C7" s="221" t="s">
        <v>356</v>
      </c>
      <c r="D7" s="112"/>
      <c r="E7" s="109"/>
      <c r="F7" s="109"/>
      <c r="G7" s="109"/>
      <c r="H7" s="109"/>
      <c r="I7" s="109"/>
      <c r="J7" s="112"/>
      <c r="K7" s="112"/>
      <c r="L7" s="109"/>
    </row>
    <row r="8" spans="1:1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>
      <c r="A9" s="109" t="s">
        <v>68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 s="17" customFormat="1">
      <c r="A11" s="222" t="s">
        <v>54</v>
      </c>
      <c r="B11" s="108" t="s">
        <v>55</v>
      </c>
      <c r="C11" s="223"/>
      <c r="D11" s="224">
        <v>103.28</v>
      </c>
      <c r="E11" s="224">
        <v>1.4</v>
      </c>
      <c r="F11" s="224">
        <v>0.2</v>
      </c>
      <c r="G11" s="224">
        <v>-0.6</v>
      </c>
      <c r="H11" s="224">
        <v>0.2</v>
      </c>
      <c r="I11" s="224">
        <v>1.1000000000000001</v>
      </c>
      <c r="J11" s="224">
        <v>3.1</v>
      </c>
      <c r="K11" s="224">
        <v>2.2000000000000002</v>
      </c>
      <c r="L11" s="108"/>
    </row>
    <row r="12" spans="1:12">
      <c r="A12" s="225"/>
      <c r="B12" s="109"/>
      <c r="C12" s="112"/>
      <c r="D12" s="226"/>
      <c r="E12" s="226"/>
      <c r="F12" s="226"/>
      <c r="G12" s="226"/>
      <c r="H12" s="226"/>
      <c r="I12" s="226"/>
      <c r="J12" s="226"/>
      <c r="K12" s="226"/>
      <c r="L12" s="109"/>
    </row>
    <row r="13" spans="1:12">
      <c r="A13" s="225" t="s">
        <v>56</v>
      </c>
      <c r="B13" s="108" t="s">
        <v>57</v>
      </c>
      <c r="C13" s="112"/>
      <c r="D13" s="226"/>
      <c r="E13" s="226"/>
      <c r="F13" s="226"/>
      <c r="G13" s="226"/>
      <c r="H13" s="226"/>
      <c r="I13" s="226"/>
      <c r="J13" s="226"/>
      <c r="K13" s="226"/>
      <c r="L13" s="109"/>
    </row>
    <row r="14" spans="1:12">
      <c r="A14" s="225"/>
      <c r="B14" s="108" t="s">
        <v>58</v>
      </c>
      <c r="C14" s="112"/>
      <c r="D14" s="226"/>
      <c r="E14" s="226"/>
      <c r="F14" s="226"/>
      <c r="G14" s="226"/>
      <c r="H14" s="226"/>
      <c r="I14" s="226"/>
      <c r="J14" s="226"/>
      <c r="K14" s="226"/>
      <c r="L14" s="109"/>
    </row>
    <row r="15" spans="1:12">
      <c r="A15" s="225"/>
      <c r="B15" s="109"/>
      <c r="C15" s="112"/>
      <c r="D15" s="226"/>
      <c r="E15" s="226"/>
      <c r="F15" s="226"/>
      <c r="G15" s="226"/>
      <c r="H15" s="226"/>
      <c r="I15" s="226"/>
      <c r="J15" s="226"/>
      <c r="K15" s="226"/>
      <c r="L15" s="109"/>
    </row>
    <row r="16" spans="1:12" s="17" customFormat="1">
      <c r="A16" s="222" t="s">
        <v>263</v>
      </c>
      <c r="B16" s="108" t="s">
        <v>59</v>
      </c>
      <c r="C16" s="227">
        <v>32.357578754296782</v>
      </c>
      <c r="D16" s="224">
        <v>101.46</v>
      </c>
      <c r="E16" s="224">
        <v>0.2</v>
      </c>
      <c r="F16" s="224">
        <v>0</v>
      </c>
      <c r="G16" s="224">
        <v>0.1</v>
      </c>
      <c r="H16" s="224">
        <v>-0.1</v>
      </c>
      <c r="I16" s="224">
        <v>0.1</v>
      </c>
      <c r="J16" s="224">
        <v>-0.2</v>
      </c>
      <c r="K16" s="224">
        <v>0.3</v>
      </c>
      <c r="L16" s="108"/>
    </row>
    <row r="17" spans="1:12">
      <c r="A17" s="225"/>
      <c r="B17" s="109"/>
      <c r="C17" s="112"/>
      <c r="D17" s="226"/>
      <c r="E17" s="226"/>
      <c r="F17" s="226"/>
      <c r="G17" s="226"/>
      <c r="H17" s="226"/>
      <c r="I17" s="226"/>
      <c r="J17" s="226"/>
      <c r="K17" s="226"/>
      <c r="L17" s="109"/>
    </row>
    <row r="18" spans="1:12">
      <c r="A18" s="225" t="s">
        <v>60</v>
      </c>
      <c r="B18" s="109" t="s">
        <v>61</v>
      </c>
      <c r="C18" s="699">
        <v>3.9047732779000177</v>
      </c>
      <c r="D18" s="111" t="s">
        <v>270</v>
      </c>
      <c r="E18" s="111" t="s">
        <v>270</v>
      </c>
      <c r="F18" s="111">
        <v>0.3</v>
      </c>
      <c r="G18" s="111">
        <v>-0.1</v>
      </c>
      <c r="H18" s="111">
        <v>-0.1</v>
      </c>
      <c r="I18" s="111">
        <v>0.1</v>
      </c>
      <c r="J18" s="111" t="s">
        <v>270</v>
      </c>
      <c r="K18" s="111" t="s">
        <v>270</v>
      </c>
      <c r="L18" s="109"/>
    </row>
    <row r="19" spans="1:12">
      <c r="A19" s="225"/>
      <c r="B19" s="109"/>
      <c r="C19" s="112"/>
      <c r="D19" s="226"/>
      <c r="E19" s="226"/>
      <c r="F19" s="226"/>
      <c r="G19" s="226"/>
      <c r="H19" s="226"/>
      <c r="I19" s="226"/>
      <c r="J19" s="226"/>
      <c r="K19" s="226"/>
      <c r="L19" s="109"/>
    </row>
    <row r="20" spans="1:12">
      <c r="A20" s="225" t="s">
        <v>60</v>
      </c>
      <c r="B20" s="109" t="s">
        <v>62</v>
      </c>
      <c r="C20" s="699">
        <v>28.452805476396758</v>
      </c>
      <c r="D20" s="111" t="s">
        <v>270</v>
      </c>
      <c r="E20" s="111" t="s">
        <v>270</v>
      </c>
      <c r="F20" s="111">
        <v>0</v>
      </c>
      <c r="G20" s="111">
        <v>0.2</v>
      </c>
      <c r="H20" s="111">
        <v>0</v>
      </c>
      <c r="I20" s="111">
        <v>0</v>
      </c>
      <c r="J20" s="111" t="s">
        <v>270</v>
      </c>
      <c r="K20" s="111" t="s">
        <v>270</v>
      </c>
      <c r="L20" s="109"/>
    </row>
    <row r="21" spans="1:12">
      <c r="A21" s="225"/>
      <c r="B21" s="109"/>
      <c r="C21" s="112"/>
      <c r="D21" s="111"/>
      <c r="E21" s="111"/>
      <c r="F21" s="111"/>
      <c r="G21" s="111"/>
      <c r="H21" s="111"/>
      <c r="I21" s="111"/>
      <c r="J21" s="111"/>
      <c r="K21" s="111"/>
      <c r="L21" s="109"/>
    </row>
    <row r="22" spans="1:12" s="17" customFormat="1">
      <c r="A22" s="222" t="s">
        <v>263</v>
      </c>
      <c r="B22" s="108" t="s">
        <v>63</v>
      </c>
      <c r="C22" s="227">
        <v>32.718115734133399</v>
      </c>
      <c r="D22" s="224">
        <v>103.96</v>
      </c>
      <c r="E22" s="224">
        <v>0.2</v>
      </c>
      <c r="F22" s="224">
        <v>0</v>
      </c>
      <c r="G22" s="224">
        <v>0.1</v>
      </c>
      <c r="H22" s="224">
        <v>0.5</v>
      </c>
      <c r="I22" s="224">
        <v>0.8</v>
      </c>
      <c r="J22" s="224">
        <v>3.7</v>
      </c>
      <c r="K22" s="224">
        <v>3.1</v>
      </c>
      <c r="L22" s="108"/>
    </row>
    <row r="23" spans="1:12" s="17" customFormat="1">
      <c r="A23" s="222"/>
      <c r="B23" s="108"/>
      <c r="C23" s="700"/>
      <c r="D23" s="224"/>
      <c r="E23" s="224"/>
      <c r="F23" s="224"/>
      <c r="G23" s="224"/>
      <c r="H23" s="224"/>
      <c r="I23" s="224"/>
      <c r="J23" s="224"/>
      <c r="K23" s="224"/>
      <c r="L23" s="108"/>
    </row>
    <row r="24" spans="1:12" s="17" customFormat="1">
      <c r="A24" s="222" t="s">
        <v>263</v>
      </c>
      <c r="B24" s="108" t="s">
        <v>64</v>
      </c>
      <c r="C24" s="227">
        <v>10.454123536516557</v>
      </c>
      <c r="D24" s="224">
        <v>99.81</v>
      </c>
      <c r="E24" s="224">
        <v>0.2</v>
      </c>
      <c r="F24" s="224">
        <v>0.1</v>
      </c>
      <c r="G24" s="224">
        <v>-0.1</v>
      </c>
      <c r="H24" s="224">
        <v>0.1</v>
      </c>
      <c r="I24" s="224">
        <v>-0.1</v>
      </c>
      <c r="J24" s="224">
        <v>0.2</v>
      </c>
      <c r="K24" s="224">
        <v>0.5</v>
      </c>
      <c r="L24" s="108"/>
    </row>
    <row r="25" spans="1:12">
      <c r="A25" s="225"/>
      <c r="B25" s="109"/>
      <c r="C25" s="700"/>
      <c r="D25" s="111"/>
      <c r="E25" s="111"/>
      <c r="F25" s="111"/>
      <c r="G25" s="111"/>
      <c r="H25" s="111"/>
      <c r="I25" s="111"/>
      <c r="J25" s="111"/>
      <c r="K25" s="111"/>
      <c r="L25" s="109"/>
    </row>
    <row r="26" spans="1:12" s="17" customFormat="1">
      <c r="A26" s="222" t="s">
        <v>60</v>
      </c>
      <c r="B26" s="108" t="s">
        <v>11</v>
      </c>
      <c r="C26" s="227">
        <v>24.470181975053272</v>
      </c>
      <c r="D26" s="224">
        <v>107.29</v>
      </c>
      <c r="E26" s="224">
        <v>6.1</v>
      </c>
      <c r="F26" s="224">
        <v>0.9</v>
      </c>
      <c r="G26" s="224">
        <v>-3</v>
      </c>
      <c r="H26" s="224">
        <v>0.2</v>
      </c>
      <c r="I26" s="224">
        <v>3.8</v>
      </c>
      <c r="J26" s="224">
        <v>9.8000000000000007</v>
      </c>
      <c r="K26" s="224">
        <v>4.9000000000000004</v>
      </c>
      <c r="L26" s="108"/>
    </row>
    <row r="27" spans="1:12">
      <c r="A27" s="225"/>
      <c r="B27" s="109"/>
      <c r="C27" s="700"/>
      <c r="D27" s="111"/>
      <c r="E27" s="111"/>
      <c r="F27" s="111"/>
      <c r="G27" s="111"/>
      <c r="H27" s="111"/>
      <c r="I27" s="111"/>
      <c r="J27" s="111"/>
      <c r="K27" s="111"/>
      <c r="L27" s="109"/>
    </row>
    <row r="28" spans="1:12" s="17" customFormat="1">
      <c r="A28" s="222" t="s">
        <v>69</v>
      </c>
      <c r="B28" s="108" t="s">
        <v>433</v>
      </c>
      <c r="C28" s="227">
        <v>1.2652767940190721</v>
      </c>
      <c r="D28" s="224" t="s">
        <v>270</v>
      </c>
      <c r="E28" s="224" t="s">
        <v>270</v>
      </c>
      <c r="F28" s="224">
        <v>-12.3</v>
      </c>
      <c r="G28" s="224">
        <v>3.3</v>
      </c>
      <c r="H28" s="224">
        <v>0.8</v>
      </c>
      <c r="I28" s="224">
        <v>0.3</v>
      </c>
      <c r="J28" s="224" t="s">
        <v>270</v>
      </c>
      <c r="K28" s="224" t="s">
        <v>270</v>
      </c>
      <c r="L28" s="108"/>
    </row>
    <row r="29" spans="1:12">
      <c r="A29" s="225"/>
      <c r="B29" s="109"/>
      <c r="C29" s="700"/>
      <c r="D29" s="111"/>
      <c r="E29" s="111"/>
      <c r="F29" s="111"/>
      <c r="G29" s="111"/>
      <c r="H29" s="111"/>
      <c r="I29" s="111"/>
      <c r="J29" s="111"/>
      <c r="K29" s="111"/>
      <c r="L29" s="109"/>
    </row>
    <row r="30" spans="1:12" s="17" customFormat="1">
      <c r="A30" s="222" t="s">
        <v>65</v>
      </c>
      <c r="B30" s="108" t="s">
        <v>67</v>
      </c>
      <c r="C30" s="227">
        <v>86.900036821053575</v>
      </c>
      <c r="D30" s="224">
        <v>102.56</v>
      </c>
      <c r="E30" s="224">
        <v>0.9</v>
      </c>
      <c r="F30" s="224">
        <v>0.4</v>
      </c>
      <c r="G30" s="224">
        <v>-0.3</v>
      </c>
      <c r="H30" s="224">
        <v>0.4</v>
      </c>
      <c r="I30" s="224">
        <v>0.7</v>
      </c>
      <c r="J30" s="224">
        <v>3</v>
      </c>
      <c r="K30" s="224">
        <v>1.9</v>
      </c>
      <c r="L30" s="108"/>
    </row>
    <row r="31" spans="1:12">
      <c r="A31" s="222"/>
      <c r="B31" s="109"/>
      <c r="C31" s="700"/>
      <c r="D31" s="111"/>
      <c r="E31" s="111"/>
      <c r="F31" s="111"/>
      <c r="G31" s="111"/>
      <c r="H31" s="111"/>
      <c r="I31" s="111"/>
      <c r="J31" s="111"/>
      <c r="K31" s="111"/>
      <c r="L31" s="109"/>
    </row>
    <row r="32" spans="1:12">
      <c r="A32" s="222" t="s">
        <v>66</v>
      </c>
      <c r="B32" s="108" t="s">
        <v>434</v>
      </c>
      <c r="C32" s="227">
        <v>9.1411465949658801</v>
      </c>
      <c r="D32" s="111"/>
      <c r="E32" s="111"/>
      <c r="F32" s="111"/>
      <c r="G32" s="111"/>
      <c r="H32" s="111"/>
      <c r="I32" s="111"/>
      <c r="J32" s="111"/>
      <c r="K32" s="111"/>
      <c r="L32" s="109"/>
    </row>
    <row r="33" spans="1:12">
      <c r="A33" s="225"/>
      <c r="B33" s="108" t="s">
        <v>70</v>
      </c>
      <c r="C33" s="700"/>
      <c r="D33" s="224">
        <v>109.19</v>
      </c>
      <c r="E33" s="224">
        <v>7.1</v>
      </c>
      <c r="F33" s="224">
        <v>-0.4</v>
      </c>
      <c r="G33" s="224">
        <v>-4.2</v>
      </c>
      <c r="H33" s="224">
        <v>-1.2</v>
      </c>
      <c r="I33" s="224">
        <v>4.5999999999999996</v>
      </c>
      <c r="J33" s="224">
        <v>4.0999999999999996</v>
      </c>
      <c r="K33" s="224">
        <v>3.9</v>
      </c>
      <c r="L33" s="109"/>
    </row>
    <row r="34" spans="1:12">
      <c r="A34" s="225"/>
      <c r="B34" s="109"/>
      <c r="C34" s="700"/>
      <c r="D34" s="111"/>
      <c r="E34" s="111"/>
      <c r="F34" s="111"/>
      <c r="G34" s="111"/>
      <c r="H34" s="111"/>
      <c r="I34" s="111"/>
      <c r="J34" s="111"/>
      <c r="K34" s="111"/>
      <c r="L34" s="109"/>
    </row>
    <row r="35" spans="1:12" s="17" customFormat="1">
      <c r="A35" s="222" t="s">
        <v>75</v>
      </c>
      <c r="B35" s="108" t="s">
        <v>71</v>
      </c>
      <c r="C35" s="227">
        <v>2.6935397899615081</v>
      </c>
      <c r="D35" s="224"/>
      <c r="E35" s="224"/>
      <c r="F35" s="224"/>
      <c r="G35" s="224"/>
      <c r="H35" s="224"/>
      <c r="I35" s="224"/>
      <c r="J35" s="224"/>
      <c r="K35" s="224"/>
      <c r="L35" s="108"/>
    </row>
    <row r="36" spans="1:12" s="17" customFormat="1">
      <c r="A36" s="222"/>
      <c r="B36" s="108" t="s">
        <v>72</v>
      </c>
      <c r="C36" s="108"/>
      <c r="D36" s="224"/>
      <c r="E36" s="224"/>
      <c r="F36" s="224"/>
      <c r="G36" s="224"/>
      <c r="H36" s="224"/>
      <c r="I36" s="224"/>
      <c r="J36" s="224"/>
      <c r="K36" s="224"/>
      <c r="L36" s="108"/>
    </row>
    <row r="37" spans="1:12" s="17" customFormat="1">
      <c r="A37" s="222"/>
      <c r="B37" s="108" t="s">
        <v>73</v>
      </c>
      <c r="C37" s="108"/>
      <c r="D37" s="701" t="s">
        <v>270</v>
      </c>
      <c r="E37" s="224" t="s">
        <v>270</v>
      </c>
      <c r="F37" s="701">
        <v>-0.1</v>
      </c>
      <c r="G37" s="701">
        <v>0.2</v>
      </c>
      <c r="H37" s="701">
        <v>0.1</v>
      </c>
      <c r="I37" s="701">
        <v>0.7</v>
      </c>
      <c r="J37" s="224" t="s">
        <v>270</v>
      </c>
      <c r="K37" s="224" t="s">
        <v>270</v>
      </c>
      <c r="L37" s="108"/>
    </row>
    <row r="38" spans="1:12" ht="3" customHeight="1" thickBo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09"/>
    </row>
    <row r="39" spans="1:12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109"/>
    </row>
    <row r="40" spans="1:1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1:1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</sheetData>
  <mergeCells count="6">
    <mergeCell ref="J5:J6"/>
    <mergeCell ref="A1:K1"/>
    <mergeCell ref="E3:I3"/>
    <mergeCell ref="J3:K3"/>
    <mergeCell ref="E4:I4"/>
    <mergeCell ref="J4:K4"/>
  </mergeCells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showGridLines="0" zoomScaleNormal="100" workbookViewId="0">
      <selection activeCell="M28" sqref="M28"/>
    </sheetView>
  </sheetViews>
  <sheetFormatPr defaultRowHeight="9.75"/>
  <cols>
    <col min="1" max="1" width="35.42578125" style="6" customWidth="1"/>
    <col min="2" max="9" width="7.7109375" style="6" customWidth="1"/>
    <col min="10" max="16384" width="9.140625" style="6"/>
  </cols>
  <sheetData>
    <row r="1" spans="1:10" ht="12" customHeight="1">
      <c r="A1" s="771" t="s">
        <v>963</v>
      </c>
      <c r="B1" s="771"/>
      <c r="C1" s="771"/>
      <c r="D1" s="771"/>
      <c r="E1" s="771"/>
      <c r="F1" s="771"/>
      <c r="G1" s="771"/>
      <c r="H1" s="771"/>
      <c r="I1" s="771"/>
    </row>
    <row r="2" spans="1:10" ht="9.6" customHeight="1"/>
    <row r="3" spans="1:10" ht="9.6" customHeight="1">
      <c r="A3" s="673" t="s">
        <v>623</v>
      </c>
      <c r="B3" s="674"/>
      <c r="C3" s="674"/>
      <c r="D3" s="674"/>
      <c r="E3" s="674"/>
      <c r="F3" s="674"/>
      <c r="G3" s="674"/>
      <c r="H3" s="674"/>
      <c r="I3" s="674"/>
      <c r="J3" s="674"/>
    </row>
    <row r="4" spans="1:10" ht="9.6" customHeight="1">
      <c r="A4" s="673" t="s">
        <v>626</v>
      </c>
      <c r="B4" s="674"/>
      <c r="C4" s="674"/>
      <c r="D4" s="674"/>
      <c r="E4" s="674"/>
      <c r="F4" s="674"/>
      <c r="G4" s="674"/>
      <c r="H4" s="674"/>
      <c r="I4" s="674"/>
      <c r="J4" s="674"/>
    </row>
    <row r="5" spans="1:10" ht="11.25" customHeight="1">
      <c r="A5" s="674"/>
      <c r="B5" s="675"/>
      <c r="C5" s="674"/>
      <c r="D5" s="674"/>
      <c r="E5" s="674"/>
      <c r="F5" s="674"/>
      <c r="G5" s="674"/>
      <c r="H5" s="674"/>
      <c r="I5" s="647" t="s">
        <v>843</v>
      </c>
      <c r="J5" s="674"/>
    </row>
    <row r="6" spans="1:10" ht="9.6" customHeight="1" thickBot="1">
      <c r="A6" s="675"/>
      <c r="B6" s="772" t="s">
        <v>243</v>
      </c>
      <c r="C6" s="772"/>
      <c r="D6" s="772"/>
      <c r="E6" s="772"/>
      <c r="F6" s="772"/>
      <c r="G6" s="772"/>
      <c r="H6" s="772"/>
      <c r="I6" s="772"/>
      <c r="J6" s="675"/>
    </row>
    <row r="7" spans="1:10" ht="9.6" customHeight="1">
      <c r="A7" s="674"/>
      <c r="B7" s="278" t="s">
        <v>1234</v>
      </c>
      <c r="C7" s="279" t="s">
        <v>1138</v>
      </c>
      <c r="D7" s="278" t="s">
        <v>1010</v>
      </c>
      <c r="E7" s="279" t="s">
        <v>964</v>
      </c>
      <c r="F7" s="278" t="s">
        <v>867</v>
      </c>
      <c r="G7" s="279" t="s">
        <v>842</v>
      </c>
      <c r="H7" s="278" t="s">
        <v>809</v>
      </c>
      <c r="I7" s="280" t="s">
        <v>781</v>
      </c>
      <c r="J7" s="675"/>
    </row>
    <row r="8" spans="1:10" ht="9.6" customHeight="1">
      <c r="A8" s="674"/>
      <c r="B8" s="676"/>
      <c r="C8" s="676"/>
      <c r="D8" s="676"/>
      <c r="E8" s="676"/>
      <c r="F8" s="676"/>
      <c r="G8" s="676"/>
      <c r="H8" s="676"/>
      <c r="I8" s="676"/>
      <c r="J8" s="674"/>
    </row>
    <row r="9" spans="1:10" ht="9.6" customHeight="1">
      <c r="A9" s="674" t="s">
        <v>320</v>
      </c>
      <c r="B9" s="677">
        <v>824.029</v>
      </c>
      <c r="C9" s="677">
        <v>821.94299999999998</v>
      </c>
      <c r="D9" s="677">
        <v>817.25300000000004</v>
      </c>
      <c r="E9" s="677">
        <v>808.96</v>
      </c>
      <c r="F9" s="677">
        <v>796.625</v>
      </c>
      <c r="G9" s="677">
        <v>779.303</v>
      </c>
      <c r="H9" s="677">
        <v>775.44899999999996</v>
      </c>
      <c r="I9" s="677">
        <v>783.99900000000002</v>
      </c>
      <c r="J9" s="674"/>
    </row>
    <row r="10" spans="1:10" ht="9.6" customHeight="1">
      <c r="A10" s="674" t="s">
        <v>249</v>
      </c>
      <c r="B10" s="677">
        <v>5568.3459999999995</v>
      </c>
      <c r="C10" s="677">
        <v>5637.5950000000003</v>
      </c>
      <c r="D10" s="677">
        <v>5622.7020000000002</v>
      </c>
      <c r="E10" s="677">
        <v>5484.7150000000001</v>
      </c>
      <c r="F10" s="677">
        <v>5485.9279999999999</v>
      </c>
      <c r="G10" s="677">
        <v>5448.1719999999996</v>
      </c>
      <c r="H10" s="677">
        <v>5419.9409999999998</v>
      </c>
      <c r="I10" s="677">
        <v>5265.0860000000002</v>
      </c>
      <c r="J10" s="674"/>
    </row>
    <row r="11" spans="1:10" ht="9.6" customHeight="1">
      <c r="A11" s="674" t="s">
        <v>321</v>
      </c>
      <c r="B11" s="677">
        <v>1214.0219999999999</v>
      </c>
      <c r="C11" s="677">
        <v>1200.4749999999999</v>
      </c>
      <c r="D11" s="677">
        <v>1179.3130000000001</v>
      </c>
      <c r="E11" s="677">
        <v>1171.7929999999999</v>
      </c>
      <c r="F11" s="677">
        <v>1189.5509999999999</v>
      </c>
      <c r="G11" s="677">
        <v>1227.1959999999999</v>
      </c>
      <c r="H11" s="677">
        <v>1223.703</v>
      </c>
      <c r="I11" s="677">
        <v>1196.681</v>
      </c>
      <c r="J11" s="674"/>
    </row>
    <row r="12" spans="1:10" ht="9.6" customHeight="1">
      <c r="A12" s="674" t="s">
        <v>250</v>
      </c>
      <c r="B12" s="677">
        <v>1636.9760000000001</v>
      </c>
      <c r="C12" s="677">
        <v>1630.28</v>
      </c>
      <c r="D12" s="677">
        <v>1564.5889999999999</v>
      </c>
      <c r="E12" s="677">
        <v>1600.2660000000001</v>
      </c>
      <c r="F12" s="677">
        <v>1624.17</v>
      </c>
      <c r="G12" s="677">
        <v>1540.8420000000001</v>
      </c>
      <c r="H12" s="677">
        <v>1472.394</v>
      </c>
      <c r="I12" s="677">
        <v>1485.883</v>
      </c>
      <c r="J12" s="674"/>
    </row>
    <row r="13" spans="1:10" ht="9.6" customHeight="1">
      <c r="A13" s="674" t="s">
        <v>411</v>
      </c>
      <c r="B13" s="677">
        <v>8650.3549999999996</v>
      </c>
      <c r="C13" s="677">
        <v>8558.8420000000006</v>
      </c>
      <c r="D13" s="677">
        <v>8464.1270000000004</v>
      </c>
      <c r="E13" s="677">
        <v>8435.1659999999993</v>
      </c>
      <c r="F13" s="677">
        <v>8343.1509999999998</v>
      </c>
      <c r="G13" s="677">
        <v>8264.4240000000009</v>
      </c>
      <c r="H13" s="677">
        <v>8161.9560000000001</v>
      </c>
      <c r="I13" s="677">
        <v>8095.6040000000003</v>
      </c>
      <c r="J13" s="674"/>
    </row>
    <row r="14" spans="1:10" ht="9.6" customHeight="1">
      <c r="A14" s="674" t="s">
        <v>423</v>
      </c>
      <c r="B14" s="677">
        <v>3048.4140000000002</v>
      </c>
      <c r="C14" s="677">
        <v>3130.415</v>
      </c>
      <c r="D14" s="677">
        <v>3164.3829999999998</v>
      </c>
      <c r="E14" s="677">
        <v>3088.1489999999999</v>
      </c>
      <c r="F14" s="677">
        <v>3077.2539999999999</v>
      </c>
      <c r="G14" s="677">
        <v>3156.94</v>
      </c>
      <c r="H14" s="677">
        <v>3073.8270000000002</v>
      </c>
      <c r="I14" s="677">
        <v>2985.49</v>
      </c>
      <c r="J14" s="674"/>
    </row>
    <row r="15" spans="1:10" ht="9.6" customHeight="1">
      <c r="A15" s="674" t="s">
        <v>424</v>
      </c>
      <c r="B15" s="677">
        <v>6148.5290000000005</v>
      </c>
      <c r="C15" s="677">
        <v>6128.3980000000001</v>
      </c>
      <c r="D15" s="677">
        <v>6144.58</v>
      </c>
      <c r="E15" s="677">
        <v>6119.4639999999999</v>
      </c>
      <c r="F15" s="677">
        <v>6116.1710000000003</v>
      </c>
      <c r="G15" s="677">
        <v>6100.8239999999996</v>
      </c>
      <c r="H15" s="677">
        <v>6121.4539999999997</v>
      </c>
      <c r="I15" s="677">
        <v>6098.0590000000002</v>
      </c>
      <c r="J15" s="674"/>
    </row>
    <row r="16" spans="1:10" ht="9.6" customHeight="1">
      <c r="A16" s="674" t="s">
        <v>425</v>
      </c>
      <c r="B16" s="677">
        <v>12332.941999999999</v>
      </c>
      <c r="C16" s="677">
        <v>12217.89</v>
      </c>
      <c r="D16" s="677">
        <v>12149.46</v>
      </c>
      <c r="E16" s="677">
        <v>12260.234</v>
      </c>
      <c r="F16" s="677">
        <v>12295.960999999999</v>
      </c>
      <c r="G16" s="677">
        <v>12091.507</v>
      </c>
      <c r="H16" s="677">
        <v>12057.888000000001</v>
      </c>
      <c r="I16" s="677">
        <v>12183.834999999999</v>
      </c>
      <c r="J16" s="674"/>
    </row>
    <row r="17" spans="1:10" ht="9.6" customHeight="1">
      <c r="A17" s="674" t="s">
        <v>412</v>
      </c>
      <c r="B17" s="677">
        <v>39423.612999999998</v>
      </c>
      <c r="C17" s="677">
        <v>39325.838000000003</v>
      </c>
      <c r="D17" s="677">
        <v>39106.406999999999</v>
      </c>
      <c r="E17" s="677">
        <v>38968.747000000003</v>
      </c>
      <c r="F17" s="677">
        <v>38928.811000000002</v>
      </c>
      <c r="G17" s="677">
        <v>38609.207999999999</v>
      </c>
      <c r="H17" s="677">
        <v>38306.612000000001</v>
      </c>
      <c r="I17" s="677">
        <v>38094.637000000002</v>
      </c>
      <c r="J17" s="674"/>
    </row>
    <row r="18" spans="1:10" ht="9.6" customHeight="1">
      <c r="A18" s="674" t="s">
        <v>413</v>
      </c>
      <c r="B18" s="677">
        <v>5891.9040000000005</v>
      </c>
      <c r="C18" s="677">
        <v>5789.1760000000004</v>
      </c>
      <c r="D18" s="677">
        <v>5716.0339999999997</v>
      </c>
      <c r="E18" s="677">
        <v>5640.5479999999998</v>
      </c>
      <c r="F18" s="677">
        <v>5562.9390000000003</v>
      </c>
      <c r="G18" s="677">
        <v>5460.9740000000002</v>
      </c>
      <c r="H18" s="677">
        <v>5367.5519999999997</v>
      </c>
      <c r="I18" s="677">
        <v>5333.4960000000001</v>
      </c>
      <c r="J18" s="674"/>
    </row>
    <row r="19" spans="1:10" ht="13.15" customHeight="1" thickBot="1">
      <c r="A19" s="675"/>
      <c r="B19" s="678"/>
      <c r="C19" s="678"/>
      <c r="D19" s="678"/>
      <c r="E19" s="679"/>
      <c r="F19" s="678"/>
      <c r="G19" s="678"/>
      <c r="H19" s="678"/>
      <c r="I19" s="678"/>
      <c r="J19" s="674"/>
    </row>
    <row r="20" spans="1:10" ht="9.6" customHeight="1">
      <c r="A20" s="680"/>
      <c r="B20" s="680"/>
      <c r="C20" s="680"/>
      <c r="D20" s="680"/>
      <c r="E20" s="675"/>
      <c r="F20" s="680"/>
      <c r="G20" s="680"/>
      <c r="H20" s="680"/>
      <c r="I20" s="680"/>
      <c r="J20" s="674"/>
    </row>
    <row r="21" spans="1:10" ht="9.6" customHeight="1">
      <c r="A21" s="673" t="s">
        <v>247</v>
      </c>
      <c r="B21" s="675"/>
      <c r="C21" s="674"/>
      <c r="D21" s="674"/>
      <c r="E21" s="674"/>
      <c r="F21" s="674"/>
      <c r="G21" s="674"/>
      <c r="H21" s="674"/>
      <c r="I21" s="674"/>
      <c r="J21" s="674"/>
    </row>
    <row r="22" spans="1:10" ht="9.6" customHeight="1">
      <c r="A22" s="681" t="s">
        <v>627</v>
      </c>
      <c r="B22" s="675"/>
      <c r="C22" s="675"/>
      <c r="D22" s="674"/>
      <c r="E22" s="674"/>
      <c r="F22" s="674"/>
      <c r="G22" s="674"/>
      <c r="H22" s="674"/>
      <c r="I22" s="674"/>
      <c r="J22" s="674"/>
    </row>
    <row r="23" spans="1:10" ht="9.6" customHeight="1">
      <c r="A23" s="674"/>
      <c r="B23" s="674"/>
      <c r="C23" s="674"/>
      <c r="D23" s="674"/>
      <c r="E23" s="674"/>
      <c r="F23" s="674"/>
      <c r="G23" s="674"/>
      <c r="H23" s="674"/>
      <c r="I23" s="647" t="s">
        <v>248</v>
      </c>
      <c r="J23" s="674"/>
    </row>
    <row r="24" spans="1:10" ht="9.6" customHeight="1" thickBot="1">
      <c r="A24" s="675"/>
      <c r="B24" s="772" t="s">
        <v>243</v>
      </c>
      <c r="C24" s="772"/>
      <c r="D24" s="772"/>
      <c r="E24" s="772"/>
      <c r="F24" s="772"/>
      <c r="G24" s="772"/>
      <c r="H24" s="772"/>
      <c r="I24" s="772"/>
      <c r="J24" s="674"/>
    </row>
    <row r="25" spans="1:10" ht="9.6" customHeight="1">
      <c r="A25" s="674"/>
      <c r="B25" s="278" t="s">
        <v>1234</v>
      </c>
      <c r="C25" s="279" t="s">
        <v>1138</v>
      </c>
      <c r="D25" s="278" t="s">
        <v>1010</v>
      </c>
      <c r="E25" s="279" t="s">
        <v>964</v>
      </c>
      <c r="F25" s="278" t="s">
        <v>867</v>
      </c>
      <c r="G25" s="279" t="s">
        <v>842</v>
      </c>
      <c r="H25" s="278" t="s">
        <v>809</v>
      </c>
      <c r="I25" s="280" t="s">
        <v>781</v>
      </c>
      <c r="J25" s="675"/>
    </row>
    <row r="26" spans="1:10" ht="9.6" customHeight="1">
      <c r="A26" s="674"/>
      <c r="B26" s="676"/>
      <c r="C26" s="676"/>
      <c r="D26" s="676"/>
      <c r="E26" s="676"/>
      <c r="F26" s="676"/>
      <c r="G26" s="676"/>
      <c r="H26" s="676"/>
      <c r="I26" s="676"/>
      <c r="J26" s="674"/>
    </row>
    <row r="27" spans="1:10" ht="9.6" customHeight="1">
      <c r="A27" s="674" t="s">
        <v>320</v>
      </c>
      <c r="B27" s="682">
        <v>3.4</v>
      </c>
      <c r="C27" s="682">
        <v>5.5</v>
      </c>
      <c r="D27" s="682">
        <v>5.4</v>
      </c>
      <c r="E27" s="682">
        <v>3.2</v>
      </c>
      <c r="F27" s="682">
        <v>-0.9</v>
      </c>
      <c r="G27" s="682">
        <v>-6.7</v>
      </c>
      <c r="H27" s="682">
        <v>-9.1</v>
      </c>
      <c r="I27" s="682">
        <v>-8.6</v>
      </c>
      <c r="J27" s="674"/>
    </row>
    <row r="28" spans="1:10" ht="9.6" customHeight="1">
      <c r="A28" s="674" t="s">
        <v>249</v>
      </c>
      <c r="B28" s="682">
        <v>1.5</v>
      </c>
      <c r="C28" s="682">
        <v>3.5</v>
      </c>
      <c r="D28" s="682">
        <v>3.7</v>
      </c>
      <c r="E28" s="682">
        <v>4.2</v>
      </c>
      <c r="F28" s="682">
        <v>4.2</v>
      </c>
      <c r="G28" s="682">
        <v>2.2999999999999998</v>
      </c>
      <c r="H28" s="682">
        <v>1.5</v>
      </c>
      <c r="I28" s="682">
        <v>0.2</v>
      </c>
      <c r="J28" s="674"/>
    </row>
    <row r="29" spans="1:10" ht="9.6" customHeight="1">
      <c r="A29" s="674" t="s">
        <v>321</v>
      </c>
      <c r="B29" s="682">
        <v>2.1</v>
      </c>
      <c r="C29" s="682">
        <v>-2.2000000000000002</v>
      </c>
      <c r="D29" s="682">
        <v>-3.6</v>
      </c>
      <c r="E29" s="682">
        <v>-2.1</v>
      </c>
      <c r="F29" s="682">
        <v>-2.2000000000000002</v>
      </c>
      <c r="G29" s="682">
        <v>0.9</v>
      </c>
      <c r="H29" s="682">
        <v>0</v>
      </c>
      <c r="I29" s="682">
        <v>-0.6</v>
      </c>
      <c r="J29" s="674"/>
    </row>
    <row r="30" spans="1:10" ht="9.6" customHeight="1">
      <c r="A30" s="674" t="s">
        <v>250</v>
      </c>
      <c r="B30" s="682">
        <v>0.8</v>
      </c>
      <c r="C30" s="682">
        <v>5.8</v>
      </c>
      <c r="D30" s="682">
        <v>6.3</v>
      </c>
      <c r="E30" s="682">
        <v>7.7</v>
      </c>
      <c r="F30" s="682">
        <v>7.3</v>
      </c>
      <c r="G30" s="682">
        <v>1.7</v>
      </c>
      <c r="H30" s="682">
        <v>-2</v>
      </c>
      <c r="I30" s="682">
        <v>-2.9</v>
      </c>
      <c r="J30" s="674"/>
    </row>
    <row r="31" spans="1:10" ht="9.6" customHeight="1">
      <c r="A31" s="674" t="s">
        <v>411</v>
      </c>
      <c r="B31" s="682">
        <v>3.7</v>
      </c>
      <c r="C31" s="682">
        <v>3.6</v>
      </c>
      <c r="D31" s="682">
        <v>3.7</v>
      </c>
      <c r="E31" s="682">
        <v>4.2</v>
      </c>
      <c r="F31" s="682">
        <v>3.5</v>
      </c>
      <c r="G31" s="682">
        <v>4.2</v>
      </c>
      <c r="H31" s="682">
        <v>3.4</v>
      </c>
      <c r="I31" s="682">
        <v>2.9</v>
      </c>
      <c r="J31" s="674"/>
    </row>
    <row r="32" spans="1:10" ht="9.6" customHeight="1">
      <c r="A32" s="674" t="s">
        <v>423</v>
      </c>
      <c r="B32" s="682">
        <v>-0.9</v>
      </c>
      <c r="C32" s="682">
        <v>-0.8</v>
      </c>
      <c r="D32" s="682">
        <v>2.9</v>
      </c>
      <c r="E32" s="682">
        <v>3.4</v>
      </c>
      <c r="F32" s="682">
        <v>2.9</v>
      </c>
      <c r="G32" s="682">
        <v>4</v>
      </c>
      <c r="H32" s="682">
        <v>1.5</v>
      </c>
      <c r="I32" s="682">
        <v>-1.3</v>
      </c>
      <c r="J32" s="674"/>
    </row>
    <row r="33" spans="1:10" ht="9.6" customHeight="1">
      <c r="A33" s="674" t="s">
        <v>424</v>
      </c>
      <c r="B33" s="682">
        <v>0.5</v>
      </c>
      <c r="C33" s="682">
        <v>0.5</v>
      </c>
      <c r="D33" s="682">
        <v>0.4</v>
      </c>
      <c r="E33" s="682">
        <v>0.4</v>
      </c>
      <c r="F33" s="682">
        <v>0.6</v>
      </c>
      <c r="G33" s="682">
        <v>-0.2</v>
      </c>
      <c r="H33" s="682">
        <v>-0.3</v>
      </c>
      <c r="I33" s="682">
        <v>-1.3</v>
      </c>
      <c r="J33" s="674"/>
    </row>
    <row r="34" spans="1:10" ht="9.6" customHeight="1">
      <c r="A34" s="674" t="s">
        <v>425</v>
      </c>
      <c r="B34" s="682">
        <v>0.3</v>
      </c>
      <c r="C34" s="682">
        <v>1</v>
      </c>
      <c r="D34" s="682">
        <v>0.8</v>
      </c>
      <c r="E34" s="682">
        <v>0.6</v>
      </c>
      <c r="F34" s="682">
        <v>1.9</v>
      </c>
      <c r="G34" s="682">
        <v>0.6</v>
      </c>
      <c r="H34" s="682">
        <v>1.6</v>
      </c>
      <c r="I34" s="682">
        <v>2.5</v>
      </c>
      <c r="J34" s="674"/>
    </row>
    <row r="35" spans="1:10" ht="9.6" customHeight="1">
      <c r="A35" s="674" t="s">
        <v>412</v>
      </c>
      <c r="B35" s="682">
        <v>1.3</v>
      </c>
      <c r="C35" s="682">
        <v>1.9</v>
      </c>
      <c r="D35" s="682">
        <v>2.1</v>
      </c>
      <c r="E35" s="682">
        <v>2.2999999999999998</v>
      </c>
      <c r="F35" s="682">
        <v>2.5</v>
      </c>
      <c r="G35" s="682">
        <v>1.6</v>
      </c>
      <c r="H35" s="682">
        <v>1.2</v>
      </c>
      <c r="I35" s="682">
        <v>0.8</v>
      </c>
      <c r="J35" s="674"/>
    </row>
    <row r="36" spans="1:10" ht="9.6" customHeight="1">
      <c r="A36" s="674" t="s">
        <v>413</v>
      </c>
      <c r="B36" s="682">
        <v>5.9</v>
      </c>
      <c r="C36" s="682">
        <v>6</v>
      </c>
      <c r="D36" s="682">
        <v>6.5</v>
      </c>
      <c r="E36" s="682">
        <v>5.8</v>
      </c>
      <c r="F36" s="682">
        <v>5.8</v>
      </c>
      <c r="G36" s="682">
        <v>4.9000000000000004</v>
      </c>
      <c r="H36" s="682">
        <v>4.8</v>
      </c>
      <c r="I36" s="682">
        <v>3.9</v>
      </c>
      <c r="J36" s="674"/>
    </row>
    <row r="37" spans="1:10" ht="3" customHeight="1" thickBot="1">
      <c r="A37" s="675"/>
      <c r="B37" s="679"/>
      <c r="C37" s="678"/>
      <c r="D37" s="678"/>
      <c r="E37" s="678"/>
      <c r="F37" s="678"/>
      <c r="G37" s="678"/>
      <c r="H37" s="678"/>
      <c r="I37" s="678"/>
      <c r="J37" s="674"/>
    </row>
    <row r="38" spans="1:10" ht="9.6" customHeight="1">
      <c r="A38" s="680"/>
      <c r="B38" s="675"/>
      <c r="C38" s="680"/>
      <c r="D38" s="680"/>
      <c r="E38" s="680"/>
      <c r="F38" s="680"/>
      <c r="G38" s="680"/>
      <c r="H38" s="680"/>
      <c r="I38" s="680"/>
      <c r="J38" s="674"/>
    </row>
    <row r="39" spans="1:10" ht="9.6" customHeight="1">
      <c r="A39" s="673" t="s">
        <v>623</v>
      </c>
      <c r="B39" s="674"/>
      <c r="C39" s="674"/>
      <c r="D39" s="674"/>
      <c r="E39" s="674"/>
      <c r="F39" s="674"/>
      <c r="G39" s="674"/>
      <c r="H39" s="674"/>
      <c r="I39" s="674"/>
      <c r="J39" s="674"/>
    </row>
    <row r="40" spans="1:10" ht="9.6" customHeight="1">
      <c r="A40" s="673" t="s">
        <v>426</v>
      </c>
      <c r="B40" s="674"/>
      <c r="C40" s="674"/>
      <c r="D40" s="674"/>
      <c r="E40" s="674"/>
      <c r="F40" s="674"/>
      <c r="G40" s="674"/>
      <c r="H40" s="674"/>
      <c r="I40" s="674"/>
      <c r="J40" s="674"/>
    </row>
    <row r="41" spans="1:10" ht="12" customHeight="1">
      <c r="A41" s="674"/>
      <c r="B41" s="674"/>
      <c r="C41" s="674"/>
      <c r="D41" s="674"/>
      <c r="E41" s="675"/>
      <c r="F41" s="674"/>
      <c r="G41" s="674"/>
      <c r="H41" s="674"/>
      <c r="I41" s="647" t="s">
        <v>843</v>
      </c>
      <c r="J41" s="674"/>
    </row>
    <row r="42" spans="1:10" ht="9.6" customHeight="1" thickBot="1">
      <c r="A42" s="675"/>
      <c r="B42" s="772" t="s">
        <v>243</v>
      </c>
      <c r="C42" s="772"/>
      <c r="D42" s="772"/>
      <c r="E42" s="772"/>
      <c r="F42" s="772"/>
      <c r="G42" s="772"/>
      <c r="H42" s="772"/>
      <c r="I42" s="772"/>
      <c r="J42" s="675"/>
    </row>
    <row r="43" spans="1:10" ht="9.6" customHeight="1">
      <c r="A43" s="675"/>
      <c r="B43" s="278" t="s">
        <v>1234</v>
      </c>
      <c r="C43" s="279" t="s">
        <v>1138</v>
      </c>
      <c r="D43" s="278" t="s">
        <v>1010</v>
      </c>
      <c r="E43" s="279" t="s">
        <v>964</v>
      </c>
      <c r="F43" s="278" t="s">
        <v>867</v>
      </c>
      <c r="G43" s="279" t="s">
        <v>842</v>
      </c>
      <c r="H43" s="278" t="s">
        <v>809</v>
      </c>
      <c r="I43" s="280" t="s">
        <v>781</v>
      </c>
      <c r="J43" s="675"/>
    </row>
    <row r="44" spans="1:10" ht="9.6" customHeight="1">
      <c r="A44" s="674"/>
      <c r="B44" s="676"/>
      <c r="C44" s="676"/>
      <c r="D44" s="676"/>
      <c r="E44" s="676"/>
      <c r="F44" s="676"/>
      <c r="G44" s="676"/>
      <c r="H44" s="676"/>
      <c r="I44" s="676"/>
      <c r="J44" s="674"/>
    </row>
    <row r="45" spans="1:10" ht="9.6" customHeight="1">
      <c r="A45" s="674" t="s">
        <v>320</v>
      </c>
      <c r="B45" s="677">
        <v>950.35199999999998</v>
      </c>
      <c r="C45" s="677">
        <v>939.01099999999997</v>
      </c>
      <c r="D45" s="677">
        <v>926.32899999999995</v>
      </c>
      <c r="E45" s="677">
        <v>911.87300000000005</v>
      </c>
      <c r="F45" s="677">
        <v>896.33199999999999</v>
      </c>
      <c r="G45" s="677">
        <v>879.0280660379002</v>
      </c>
      <c r="H45" s="677">
        <v>872.54499999999996</v>
      </c>
      <c r="I45" s="677">
        <v>876.33399999999995</v>
      </c>
      <c r="J45" s="674"/>
    </row>
    <row r="46" spans="1:10" ht="9.6" customHeight="1">
      <c r="A46" s="674" t="s">
        <v>249</v>
      </c>
      <c r="B46" s="677">
        <v>6113.5770000000002</v>
      </c>
      <c r="C46" s="677">
        <v>6363.7730000000001</v>
      </c>
      <c r="D46" s="677">
        <v>6093.3779999999997</v>
      </c>
      <c r="E46" s="677">
        <v>6036.38</v>
      </c>
      <c r="F46" s="677">
        <v>5887.326</v>
      </c>
      <c r="G46" s="677">
        <v>5977.462144920828</v>
      </c>
      <c r="H46" s="677">
        <v>5806.6009999999997</v>
      </c>
      <c r="I46" s="677">
        <v>5679.835</v>
      </c>
      <c r="J46" s="674"/>
    </row>
    <row r="47" spans="1:10" ht="9.6" customHeight="1">
      <c r="A47" s="674" t="s">
        <v>321</v>
      </c>
      <c r="B47" s="677">
        <v>1641.961</v>
      </c>
      <c r="C47" s="677">
        <v>1608.8109999999999</v>
      </c>
      <c r="D47" s="677">
        <v>1556.663</v>
      </c>
      <c r="E47" s="677">
        <v>1581.1120000000001</v>
      </c>
      <c r="F47" s="677">
        <v>1551.193</v>
      </c>
      <c r="G47" s="677">
        <v>1681.0848332030687</v>
      </c>
      <c r="H47" s="677">
        <v>1659.4349999999999</v>
      </c>
      <c r="I47" s="677">
        <v>1630.9670000000001</v>
      </c>
      <c r="J47" s="674"/>
    </row>
    <row r="48" spans="1:10" ht="9.6" customHeight="1">
      <c r="A48" s="674" t="s">
        <v>250</v>
      </c>
      <c r="B48" s="677">
        <v>1747.778</v>
      </c>
      <c r="C48" s="677">
        <v>1722.1320000000001</v>
      </c>
      <c r="D48" s="677">
        <v>1671.5530000000001</v>
      </c>
      <c r="E48" s="677">
        <v>1690.923</v>
      </c>
      <c r="F48" s="677">
        <v>1718.1420000000001</v>
      </c>
      <c r="G48" s="677">
        <v>1607.869162380623</v>
      </c>
      <c r="H48" s="677">
        <v>1557.0519999999999</v>
      </c>
      <c r="I48" s="677">
        <v>1553.954</v>
      </c>
      <c r="J48" s="674"/>
    </row>
    <row r="49" spans="1:10" ht="9.6" customHeight="1">
      <c r="A49" s="674" t="s">
        <v>411</v>
      </c>
      <c r="B49" s="677">
        <v>8697.5259999999998</v>
      </c>
      <c r="C49" s="677">
        <v>8779.59</v>
      </c>
      <c r="D49" s="677">
        <v>8647.8850000000002</v>
      </c>
      <c r="E49" s="677">
        <v>8524.8060000000005</v>
      </c>
      <c r="F49" s="677">
        <v>8334.2649999999994</v>
      </c>
      <c r="G49" s="677">
        <v>8328.2599521882494</v>
      </c>
      <c r="H49" s="677">
        <v>8227.7060000000001</v>
      </c>
      <c r="I49" s="677">
        <v>8048.8450000000003</v>
      </c>
      <c r="J49" s="674"/>
    </row>
    <row r="50" spans="1:10" ht="9.6" customHeight="1">
      <c r="A50" s="674" t="s">
        <v>423</v>
      </c>
      <c r="B50" s="677">
        <v>3410.163</v>
      </c>
      <c r="C50" s="677">
        <v>3389.4810000000002</v>
      </c>
      <c r="D50" s="677">
        <v>3322.2269999999999</v>
      </c>
      <c r="E50" s="677">
        <v>3362.6350000000002</v>
      </c>
      <c r="F50" s="677">
        <v>3245.2860000000001</v>
      </c>
      <c r="G50" s="677">
        <v>3309.7583310945338</v>
      </c>
      <c r="H50" s="677">
        <v>3296.4870000000001</v>
      </c>
      <c r="I50" s="677">
        <v>3244.6570000000002</v>
      </c>
      <c r="J50" s="674"/>
    </row>
    <row r="51" spans="1:10" ht="9.6" customHeight="1">
      <c r="A51" s="674" t="s">
        <v>424</v>
      </c>
      <c r="B51" s="677">
        <v>7341.1689999999999</v>
      </c>
      <c r="C51" s="677">
        <v>7133.3059999999996</v>
      </c>
      <c r="D51" s="677">
        <v>7125.7759999999998</v>
      </c>
      <c r="E51" s="677">
        <v>7110.2079999999996</v>
      </c>
      <c r="F51" s="677">
        <v>7180.5619999999999</v>
      </c>
      <c r="G51" s="677">
        <v>7000.6068452266099</v>
      </c>
      <c r="H51" s="677">
        <v>6980.5039999999999</v>
      </c>
      <c r="I51" s="677">
        <v>6965.69</v>
      </c>
      <c r="J51" s="674"/>
    </row>
    <row r="52" spans="1:10" ht="9.6" customHeight="1">
      <c r="A52" s="674" t="s">
        <v>425</v>
      </c>
      <c r="B52" s="677">
        <v>12613.825999999999</v>
      </c>
      <c r="C52" s="677">
        <v>12485.367</v>
      </c>
      <c r="D52" s="677">
        <v>12375.592000000001</v>
      </c>
      <c r="E52" s="677">
        <v>12442.281000000001</v>
      </c>
      <c r="F52" s="677">
        <v>12345.040999999999</v>
      </c>
      <c r="G52" s="677">
        <v>12155.069664948194</v>
      </c>
      <c r="H52" s="677">
        <v>11950.612999999999</v>
      </c>
      <c r="I52" s="677">
        <v>12026.403</v>
      </c>
      <c r="J52" s="674"/>
    </row>
    <row r="53" spans="1:10" ht="9.6" customHeight="1">
      <c r="A53" s="674" t="s">
        <v>412</v>
      </c>
      <c r="B53" s="677">
        <v>42516.351999999999</v>
      </c>
      <c r="C53" s="677">
        <v>42421.470999999998</v>
      </c>
      <c r="D53" s="677">
        <v>41719.402999999998</v>
      </c>
      <c r="E53" s="677">
        <v>41660.218000000001</v>
      </c>
      <c r="F53" s="677">
        <v>41158.146999999997</v>
      </c>
      <c r="G53" s="677">
        <v>40939.13900000001</v>
      </c>
      <c r="H53" s="677">
        <v>40350.942999999999</v>
      </c>
      <c r="I53" s="677">
        <v>40026.684999999998</v>
      </c>
      <c r="J53" s="674"/>
    </row>
    <row r="54" spans="1:10" ht="9.6" customHeight="1">
      <c r="A54" s="674" t="s">
        <v>413</v>
      </c>
      <c r="B54" s="677">
        <v>6777.625</v>
      </c>
      <c r="C54" s="677">
        <v>6573.62</v>
      </c>
      <c r="D54" s="677">
        <v>6652.06</v>
      </c>
      <c r="E54" s="677">
        <v>6413.0879999999997</v>
      </c>
      <c r="F54" s="677">
        <v>6376.4219999999996</v>
      </c>
      <c r="G54" s="677">
        <v>6055.0715114559844</v>
      </c>
      <c r="H54" s="677">
        <v>6084.3969999999999</v>
      </c>
      <c r="I54" s="677">
        <v>6090.5460000000003</v>
      </c>
      <c r="J54" s="674"/>
    </row>
    <row r="55" spans="1:10" ht="3" customHeight="1" thickBot="1">
      <c r="A55" s="675"/>
      <c r="B55" s="678"/>
      <c r="C55" s="678"/>
      <c r="D55" s="678"/>
      <c r="E55" s="678"/>
      <c r="F55" s="678"/>
      <c r="G55" s="678"/>
      <c r="H55" s="678"/>
      <c r="I55" s="678"/>
      <c r="J55" s="674"/>
    </row>
    <row r="56" spans="1:10" ht="9.6" customHeight="1">
      <c r="A56" s="680"/>
      <c r="B56" s="680"/>
      <c r="C56" s="680"/>
      <c r="D56" s="680"/>
      <c r="E56" s="680"/>
      <c r="F56" s="680"/>
      <c r="G56" s="680"/>
      <c r="H56" s="680"/>
      <c r="I56" s="680"/>
      <c r="J56" s="674"/>
    </row>
    <row r="57" spans="1:10" ht="9.6" customHeight="1">
      <c r="A57" s="673" t="s">
        <v>247</v>
      </c>
      <c r="B57" s="674"/>
      <c r="C57" s="674"/>
      <c r="D57" s="674"/>
      <c r="E57" s="674"/>
      <c r="F57" s="674"/>
      <c r="G57" s="674"/>
      <c r="H57" s="674"/>
      <c r="I57" s="674"/>
      <c r="J57" s="674"/>
    </row>
    <row r="58" spans="1:10" ht="9.6" customHeight="1">
      <c r="A58" s="673" t="s">
        <v>426</v>
      </c>
      <c r="B58" s="674"/>
      <c r="C58" s="674"/>
      <c r="D58" s="674"/>
      <c r="E58" s="674"/>
      <c r="F58" s="674"/>
      <c r="G58" s="674"/>
      <c r="H58" s="674"/>
      <c r="I58" s="674"/>
      <c r="J58" s="674"/>
    </row>
    <row r="59" spans="1:10" ht="9.6" customHeight="1">
      <c r="A59" s="674"/>
      <c r="B59" s="675"/>
      <c r="C59" s="674"/>
      <c r="D59" s="674"/>
      <c r="E59" s="674"/>
      <c r="F59" s="674"/>
      <c r="G59" s="674"/>
      <c r="H59" s="674"/>
      <c r="I59" s="647" t="s">
        <v>248</v>
      </c>
      <c r="J59" s="674"/>
    </row>
    <row r="60" spans="1:10" ht="9.6" customHeight="1" thickBot="1">
      <c r="A60" s="674"/>
      <c r="B60" s="772" t="s">
        <v>243</v>
      </c>
      <c r="C60" s="772"/>
      <c r="D60" s="772"/>
      <c r="E60" s="772"/>
      <c r="F60" s="772"/>
      <c r="G60" s="772"/>
      <c r="H60" s="772"/>
      <c r="I60" s="772"/>
      <c r="J60" s="675"/>
    </row>
    <row r="61" spans="1:10" ht="9.6" customHeight="1">
      <c r="A61" s="674"/>
      <c r="B61" s="278" t="s">
        <v>1234</v>
      </c>
      <c r="C61" s="279" t="s">
        <v>1138</v>
      </c>
      <c r="D61" s="278" t="s">
        <v>1010</v>
      </c>
      <c r="E61" s="279" t="s">
        <v>964</v>
      </c>
      <c r="F61" s="278" t="s">
        <v>867</v>
      </c>
      <c r="G61" s="279" t="s">
        <v>842</v>
      </c>
      <c r="H61" s="278" t="s">
        <v>809</v>
      </c>
      <c r="I61" s="280" t="s">
        <v>781</v>
      </c>
      <c r="J61" s="675"/>
    </row>
    <row r="62" spans="1:10" ht="9.6" customHeight="1">
      <c r="A62" s="674"/>
      <c r="B62" s="676"/>
      <c r="C62" s="676"/>
      <c r="D62" s="676"/>
      <c r="E62" s="676"/>
      <c r="F62" s="676"/>
      <c r="G62" s="676"/>
      <c r="H62" s="676"/>
      <c r="I62" s="676"/>
      <c r="J62" s="674"/>
    </row>
    <row r="63" spans="1:10" ht="9.6" customHeight="1">
      <c r="A63" s="674" t="s">
        <v>320</v>
      </c>
      <c r="B63" s="682">
        <v>6</v>
      </c>
      <c r="C63" s="682">
        <v>6.8</v>
      </c>
      <c r="D63" s="682">
        <v>6.2</v>
      </c>
      <c r="E63" s="682">
        <v>4.0999999999999996</v>
      </c>
      <c r="F63" s="682">
        <v>0.6</v>
      </c>
      <c r="G63" s="682">
        <v>-4</v>
      </c>
      <c r="H63" s="682">
        <v>-6</v>
      </c>
      <c r="I63" s="682">
        <v>-5.6</v>
      </c>
      <c r="J63" s="674"/>
    </row>
    <row r="64" spans="1:10" ht="9.6" customHeight="1">
      <c r="A64" s="674" t="s">
        <v>249</v>
      </c>
      <c r="B64" s="682">
        <v>3.8</v>
      </c>
      <c r="C64" s="682">
        <v>6.5</v>
      </c>
      <c r="D64" s="682">
        <v>4.9000000000000004</v>
      </c>
      <c r="E64" s="682">
        <v>6.3</v>
      </c>
      <c r="F64" s="682">
        <v>5.9</v>
      </c>
      <c r="G64" s="682">
        <v>4.2</v>
      </c>
      <c r="H64" s="682">
        <v>3.4</v>
      </c>
      <c r="I64" s="682">
        <v>1.2</v>
      </c>
      <c r="J64" s="674"/>
    </row>
    <row r="65" spans="1:10" ht="9.6" customHeight="1">
      <c r="A65" s="674" t="s">
        <v>321</v>
      </c>
      <c r="B65" s="682">
        <v>5.9</v>
      </c>
      <c r="C65" s="682">
        <v>-4.3</v>
      </c>
      <c r="D65" s="682">
        <v>-6.2</v>
      </c>
      <c r="E65" s="682">
        <v>-3.1</v>
      </c>
      <c r="F65" s="682">
        <v>-3.5</v>
      </c>
      <c r="G65" s="682">
        <v>3.3</v>
      </c>
      <c r="H65" s="682">
        <v>1.6</v>
      </c>
      <c r="I65" s="682">
        <v>2.9</v>
      </c>
      <c r="J65" s="674"/>
    </row>
    <row r="66" spans="1:10" ht="9.6" customHeight="1">
      <c r="A66" s="674" t="s">
        <v>250</v>
      </c>
      <c r="B66" s="682">
        <v>1.7</v>
      </c>
      <c r="C66" s="682">
        <v>7.1</v>
      </c>
      <c r="D66" s="682">
        <v>7.4</v>
      </c>
      <c r="E66" s="682">
        <v>8.8000000000000007</v>
      </c>
      <c r="F66" s="682">
        <v>8.8000000000000007</v>
      </c>
      <c r="G66" s="682">
        <v>2.8</v>
      </c>
      <c r="H66" s="682">
        <v>-1.4</v>
      </c>
      <c r="I66" s="682">
        <v>-2.6</v>
      </c>
      <c r="J66" s="674"/>
    </row>
    <row r="67" spans="1:10" ht="9.6" customHeight="1">
      <c r="A67" s="674" t="s">
        <v>411</v>
      </c>
      <c r="B67" s="682">
        <v>4.4000000000000004</v>
      </c>
      <c r="C67" s="682">
        <v>5.4</v>
      </c>
      <c r="D67" s="682">
        <v>5.0999999999999996</v>
      </c>
      <c r="E67" s="682">
        <v>5.9</v>
      </c>
      <c r="F67" s="682">
        <v>5.4</v>
      </c>
      <c r="G67" s="682">
        <v>6.1</v>
      </c>
      <c r="H67" s="682">
        <v>5.4</v>
      </c>
      <c r="I67" s="682">
        <v>3.1</v>
      </c>
      <c r="J67" s="674"/>
    </row>
    <row r="68" spans="1:10" ht="9.6" customHeight="1">
      <c r="A68" s="674" t="s">
        <v>423</v>
      </c>
      <c r="B68" s="682">
        <v>5.0999999999999996</v>
      </c>
      <c r="C68" s="682">
        <v>2.4</v>
      </c>
      <c r="D68" s="682">
        <v>0.8</v>
      </c>
      <c r="E68" s="682">
        <v>3.6</v>
      </c>
      <c r="F68" s="682">
        <v>-4.7</v>
      </c>
      <c r="G68" s="682">
        <v>-1</v>
      </c>
      <c r="H68" s="682">
        <v>1.5</v>
      </c>
      <c r="I68" s="682">
        <v>4.4000000000000004</v>
      </c>
      <c r="J68" s="674"/>
    </row>
    <row r="69" spans="1:10" ht="9.6" customHeight="1">
      <c r="A69" s="674" t="s">
        <v>424</v>
      </c>
      <c r="B69" s="682">
        <v>2.2000000000000002</v>
      </c>
      <c r="C69" s="682">
        <v>1.9</v>
      </c>
      <c r="D69" s="682">
        <v>2.1</v>
      </c>
      <c r="E69" s="682">
        <v>2.1</v>
      </c>
      <c r="F69" s="682">
        <v>2.8</v>
      </c>
      <c r="G69" s="682">
        <v>2.4</v>
      </c>
      <c r="H69" s="682">
        <v>2.1</v>
      </c>
      <c r="I69" s="682">
        <v>1.1000000000000001</v>
      </c>
      <c r="J69" s="674"/>
    </row>
    <row r="70" spans="1:10" ht="9.6" customHeight="1">
      <c r="A70" s="674" t="s">
        <v>425</v>
      </c>
      <c r="B70" s="682">
        <v>2.2000000000000002</v>
      </c>
      <c r="C70" s="682">
        <v>2.7</v>
      </c>
      <c r="D70" s="682">
        <v>3.6</v>
      </c>
      <c r="E70" s="682">
        <v>3.5</v>
      </c>
      <c r="F70" s="682">
        <v>3.9</v>
      </c>
      <c r="G70" s="682">
        <v>2.8</v>
      </c>
      <c r="H70" s="682">
        <v>2.8</v>
      </c>
      <c r="I70" s="682">
        <v>3.8</v>
      </c>
      <c r="J70" s="674"/>
    </row>
    <row r="71" spans="1:10" ht="9.6" customHeight="1">
      <c r="A71" s="674" t="s">
        <v>412</v>
      </c>
      <c r="B71" s="682">
        <v>3.3</v>
      </c>
      <c r="C71" s="682">
        <v>3.6</v>
      </c>
      <c r="D71" s="682">
        <v>3.4</v>
      </c>
      <c r="E71" s="682">
        <v>4.0999999999999996</v>
      </c>
      <c r="F71" s="682">
        <v>3.3</v>
      </c>
      <c r="G71" s="682">
        <v>3.1</v>
      </c>
      <c r="H71" s="682">
        <v>2.8</v>
      </c>
      <c r="I71" s="682">
        <v>2.2999999999999998</v>
      </c>
      <c r="J71" s="674"/>
    </row>
    <row r="72" spans="1:10" ht="9.6" customHeight="1">
      <c r="A72" s="674" t="s">
        <v>413</v>
      </c>
      <c r="B72" s="682">
        <v>6.3</v>
      </c>
      <c r="C72" s="682">
        <v>8.6</v>
      </c>
      <c r="D72" s="682">
        <v>9.3000000000000007</v>
      </c>
      <c r="E72" s="682">
        <v>5.3</v>
      </c>
      <c r="F72" s="682">
        <v>5.4</v>
      </c>
      <c r="G72" s="682">
        <v>5.6</v>
      </c>
      <c r="H72" s="682">
        <v>4.4000000000000004</v>
      </c>
      <c r="I72" s="682">
        <v>5.4</v>
      </c>
      <c r="J72" s="674"/>
    </row>
    <row r="73" spans="1:10" ht="2.25" customHeight="1" thickBot="1">
      <c r="A73" s="683"/>
      <c r="B73" s="683"/>
      <c r="C73" s="683"/>
      <c r="D73" s="683"/>
      <c r="E73" s="683"/>
      <c r="F73" s="683"/>
      <c r="G73" s="683"/>
      <c r="H73" s="683"/>
      <c r="I73" s="683"/>
      <c r="J73" s="674"/>
    </row>
    <row r="74" spans="1:10" ht="2.25" customHeight="1">
      <c r="A74" s="680" t="s">
        <v>628</v>
      </c>
      <c r="B74" s="680"/>
      <c r="C74" s="680"/>
      <c r="D74" s="680"/>
      <c r="E74" s="680"/>
      <c r="F74" s="680"/>
      <c r="G74" s="680"/>
      <c r="H74" s="680"/>
      <c r="I74" s="680"/>
      <c r="J74" s="674"/>
    </row>
    <row r="75" spans="1:10">
      <c r="A75" s="674" t="s">
        <v>414</v>
      </c>
      <c r="B75" s="674"/>
      <c r="C75" s="674"/>
      <c r="D75" s="674"/>
      <c r="E75" s="674"/>
      <c r="F75" s="674"/>
      <c r="G75" s="674"/>
      <c r="H75" s="674"/>
      <c r="I75" s="674"/>
      <c r="J75" s="674"/>
    </row>
    <row r="76" spans="1:10">
      <c r="A76" s="674"/>
      <c r="B76" s="674"/>
      <c r="C76" s="674"/>
      <c r="D76" s="674"/>
      <c r="E76" s="674"/>
      <c r="F76" s="674"/>
      <c r="G76" s="674"/>
      <c r="H76" s="674"/>
      <c r="I76" s="674"/>
      <c r="J76" s="674"/>
    </row>
    <row r="77" spans="1:10">
      <c r="A77" s="674"/>
      <c r="B77" s="674"/>
      <c r="C77" s="674"/>
      <c r="D77" s="674"/>
      <c r="E77" s="674"/>
      <c r="F77" s="674"/>
      <c r="G77" s="674"/>
      <c r="H77" s="674"/>
      <c r="I77" s="674"/>
    </row>
    <row r="78" spans="1:10">
      <c r="A78" s="126"/>
      <c r="B78" s="126"/>
      <c r="C78" s="126"/>
      <c r="D78" s="126"/>
      <c r="E78" s="126"/>
      <c r="F78" s="126"/>
      <c r="G78" s="126"/>
      <c r="H78" s="126"/>
      <c r="I78" s="126"/>
    </row>
  </sheetData>
  <mergeCells count="5">
    <mergeCell ref="B60:I60"/>
    <mergeCell ref="A1:I1"/>
    <mergeCell ref="B6:I6"/>
    <mergeCell ref="B24:I24"/>
    <mergeCell ref="B42:I42"/>
  </mergeCells>
  <phoneticPr fontId="1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>
      <selection activeCell="U47" sqref="U47"/>
    </sheetView>
  </sheetViews>
  <sheetFormatPr defaultRowHeight="9.75"/>
  <cols>
    <col min="1" max="1" width="23.42578125" style="6" customWidth="1"/>
    <col min="2" max="13" width="6" style="6" customWidth="1"/>
    <col min="14" max="16384" width="9.140625" style="6"/>
  </cols>
  <sheetData>
    <row r="1" spans="1:16" ht="12" customHeight="1">
      <c r="A1" s="771" t="s">
        <v>82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3" spans="1:16">
      <c r="A3" s="215" t="s">
        <v>24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6" ht="11.2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216" t="s">
        <v>544</v>
      </c>
      <c r="N4" s="168"/>
    </row>
    <row r="5" spans="1:16" ht="12" customHeight="1" thickBot="1">
      <c r="A5" s="168"/>
      <c r="B5" s="847">
        <v>2018</v>
      </c>
      <c r="C5" s="847"/>
      <c r="D5" s="847"/>
      <c r="E5" s="847"/>
      <c r="F5" s="847"/>
      <c r="G5" s="847"/>
      <c r="H5" s="848">
        <v>2017</v>
      </c>
      <c r="I5" s="847"/>
      <c r="J5" s="847"/>
      <c r="K5" s="847"/>
      <c r="L5" s="847"/>
      <c r="M5" s="847"/>
      <c r="N5" s="156"/>
    </row>
    <row r="6" spans="1:16" ht="12" customHeight="1">
      <c r="A6" s="168"/>
      <c r="B6" s="175" t="s">
        <v>279</v>
      </c>
      <c r="C6" s="175" t="s">
        <v>278</v>
      </c>
      <c r="D6" s="175" t="s">
        <v>277</v>
      </c>
      <c r="E6" s="175" t="s">
        <v>276</v>
      </c>
      <c r="F6" s="175" t="s">
        <v>275</v>
      </c>
      <c r="G6" s="175" t="s">
        <v>392</v>
      </c>
      <c r="H6" s="175" t="s">
        <v>285</v>
      </c>
      <c r="I6" s="175" t="s">
        <v>284</v>
      </c>
      <c r="J6" s="175" t="s">
        <v>283</v>
      </c>
      <c r="K6" s="175" t="s">
        <v>282</v>
      </c>
      <c r="L6" s="175" t="s">
        <v>281</v>
      </c>
      <c r="M6" s="217" t="s">
        <v>280</v>
      </c>
      <c r="N6" s="168"/>
    </row>
    <row r="7" spans="1:16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6">
      <c r="A8" s="215" t="s">
        <v>274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1:16" ht="9" customHeight="1">
      <c r="A9" s="443" t="s">
        <v>545</v>
      </c>
      <c r="B9" s="444">
        <v>3.5274947013000002</v>
      </c>
      <c r="C9" s="444">
        <v>3.6336049653111111</v>
      </c>
      <c r="D9" s="444">
        <v>3.235756756955555</v>
      </c>
      <c r="E9" s="444">
        <v>3.4789715122999993</v>
      </c>
      <c r="F9" s="444">
        <v>3.8001512413111107</v>
      </c>
      <c r="G9" s="444">
        <v>4.0486474766555549</v>
      </c>
      <c r="H9" s="444">
        <v>4.1722132470111104</v>
      </c>
      <c r="I9" s="444">
        <v>3.9087202006444439</v>
      </c>
      <c r="J9" s="444">
        <v>3.441239976111111</v>
      </c>
      <c r="K9" s="444">
        <v>3.4273447230111107</v>
      </c>
      <c r="L9" s="444">
        <v>3.5769929798333329</v>
      </c>
      <c r="M9" s="444">
        <v>3.8744940064666658</v>
      </c>
      <c r="N9" s="168"/>
    </row>
    <row r="10" spans="1:16" ht="9" customHeight="1">
      <c r="A10" s="439" t="s">
        <v>583</v>
      </c>
      <c r="B10" s="440">
        <v>6.3811400433999994</v>
      </c>
      <c r="C10" s="440">
        <v>6.1619452570666668</v>
      </c>
      <c r="D10" s="440">
        <v>5.1481142019999995</v>
      </c>
      <c r="E10" s="440">
        <v>5.6309771476666661</v>
      </c>
      <c r="F10" s="440">
        <v>6.1081413397333328</v>
      </c>
      <c r="G10" s="440">
        <v>7.4731625553999992</v>
      </c>
      <c r="H10" s="440">
        <v>7.3366754929333338</v>
      </c>
      <c r="I10" s="440">
        <v>6.9883761759666667</v>
      </c>
      <c r="J10" s="440">
        <v>6.0214798123</v>
      </c>
      <c r="K10" s="440">
        <v>5.7159337773333334</v>
      </c>
      <c r="L10" s="440">
        <v>5.6779495043666657</v>
      </c>
      <c r="M10" s="440">
        <v>5.1868239351999987</v>
      </c>
      <c r="N10" s="168"/>
      <c r="O10" s="98"/>
      <c r="P10" s="8"/>
    </row>
    <row r="11" spans="1:16" ht="9" customHeight="1">
      <c r="A11" s="439" t="s">
        <v>584</v>
      </c>
      <c r="B11" s="440">
        <v>8.6452064202999992</v>
      </c>
      <c r="C11" s="440">
        <v>8.9493423143666657</v>
      </c>
      <c r="D11" s="440">
        <v>9.0715370239666662</v>
      </c>
      <c r="E11" s="440">
        <v>9.5295724238333328</v>
      </c>
      <c r="F11" s="440">
        <v>9.908226178533333</v>
      </c>
      <c r="G11" s="440">
        <v>9.6656631453999999</v>
      </c>
      <c r="H11" s="440">
        <v>9.7621664522333322</v>
      </c>
      <c r="I11" s="440">
        <v>9.2203181207</v>
      </c>
      <c r="J11" s="440">
        <v>8.3709567023000009</v>
      </c>
      <c r="K11" s="440">
        <v>8.5396810457333334</v>
      </c>
      <c r="L11" s="440">
        <v>9.462828754966667</v>
      </c>
      <c r="M11" s="440">
        <v>11.151304068966667</v>
      </c>
      <c r="N11" s="168"/>
      <c r="O11" s="99"/>
      <c r="P11" s="8"/>
    </row>
    <row r="12" spans="1:16" ht="9" customHeight="1">
      <c r="A12" s="439" t="s">
        <v>585</v>
      </c>
      <c r="B12" s="440">
        <v>1.3663383852333333</v>
      </c>
      <c r="C12" s="440">
        <v>0.75828816870000004</v>
      </c>
      <c r="D12" s="440">
        <v>0.38325407170000009</v>
      </c>
      <c r="E12" s="440">
        <v>0.83676172476666677</v>
      </c>
      <c r="F12" s="440">
        <v>1.4533674047666667</v>
      </c>
      <c r="G12" s="440">
        <v>1.4225910313666665</v>
      </c>
      <c r="H12" s="440">
        <v>2.1600591917333332</v>
      </c>
      <c r="I12" s="440">
        <v>2.7710439246333336</v>
      </c>
      <c r="J12" s="440">
        <v>3.0014390822666663</v>
      </c>
      <c r="K12" s="440">
        <v>2.5668117062666664</v>
      </c>
      <c r="L12" s="440">
        <v>2.1924323480666668</v>
      </c>
      <c r="M12" s="440">
        <v>2.402969024366667</v>
      </c>
      <c r="N12" s="168"/>
      <c r="O12" s="99"/>
      <c r="P12" s="8"/>
    </row>
    <row r="13" spans="1:16" ht="9" customHeight="1">
      <c r="A13" s="439" t="s">
        <v>586</v>
      </c>
      <c r="B13" s="440">
        <v>4.4438623597999998</v>
      </c>
      <c r="C13" s="440">
        <v>4.2104726755000002</v>
      </c>
      <c r="D13" s="440">
        <v>4.5123809551000003</v>
      </c>
      <c r="E13" s="440">
        <v>4.7236350346</v>
      </c>
      <c r="F13" s="440">
        <v>4.6159137943333333</v>
      </c>
      <c r="G13" s="440">
        <v>4.9928832708333326</v>
      </c>
      <c r="H13" s="440">
        <v>4.5822022041333339</v>
      </c>
      <c r="I13" s="440">
        <v>4.4825336947333332</v>
      </c>
      <c r="J13" s="440">
        <v>4.0687165862666665</v>
      </c>
      <c r="K13" s="440">
        <v>3.9735806540333329</v>
      </c>
      <c r="L13" s="440">
        <v>4.4097993198333336</v>
      </c>
      <c r="M13" s="440">
        <v>4.7146459847666664</v>
      </c>
      <c r="N13" s="168"/>
      <c r="O13" s="99"/>
      <c r="P13" s="8"/>
    </row>
    <row r="14" spans="1:16" ht="9" customHeight="1">
      <c r="A14" s="439" t="s">
        <v>550</v>
      </c>
      <c r="B14" s="440">
        <v>5.1540935423666667</v>
      </c>
      <c r="C14" s="440">
        <v>4.8259655788000009</v>
      </c>
      <c r="D14" s="440">
        <v>3.3395435791333337</v>
      </c>
      <c r="E14" s="440">
        <v>2.7282735769333333</v>
      </c>
      <c r="F14" s="440">
        <v>1.2552176095333334</v>
      </c>
      <c r="G14" s="440">
        <v>1.6066378488666668</v>
      </c>
      <c r="H14" s="440">
        <v>1.6979758217000003</v>
      </c>
      <c r="I14" s="440">
        <v>2.2225393294333333</v>
      </c>
      <c r="J14" s="440">
        <v>2.4984452811</v>
      </c>
      <c r="K14" s="440">
        <v>3.7128961571999994</v>
      </c>
      <c r="L14" s="440">
        <v>5.5463480924999997</v>
      </c>
      <c r="M14" s="440">
        <v>6.0559152439333337</v>
      </c>
      <c r="N14" s="168"/>
      <c r="O14" s="99"/>
      <c r="P14" s="8"/>
    </row>
    <row r="15" spans="1:16" ht="9" customHeight="1">
      <c r="A15" s="439" t="s">
        <v>587</v>
      </c>
      <c r="B15" s="440">
        <v>4.6168607869666669</v>
      </c>
      <c r="C15" s="440">
        <v>5.2551304852666663</v>
      </c>
      <c r="D15" s="440">
        <v>3.4933723890333339</v>
      </c>
      <c r="E15" s="440">
        <v>2.6691697918666666</v>
      </c>
      <c r="F15" s="440">
        <v>2.7269824372666669</v>
      </c>
      <c r="G15" s="440">
        <v>4.0584981474333341</v>
      </c>
      <c r="H15" s="440">
        <v>4.3232523172333339</v>
      </c>
      <c r="I15" s="440">
        <v>4.3573513282666667</v>
      </c>
      <c r="J15" s="440">
        <v>4.1261515538000006</v>
      </c>
      <c r="K15" s="440">
        <v>4.2623315318333335</v>
      </c>
      <c r="L15" s="440">
        <v>3.1492511690999998</v>
      </c>
      <c r="M15" s="440">
        <v>2.8489442051333334</v>
      </c>
      <c r="N15" s="168"/>
      <c r="O15" s="99"/>
      <c r="P15" s="8"/>
    </row>
    <row r="16" spans="1:16" ht="9" customHeight="1">
      <c r="A16" s="439" t="s">
        <v>551</v>
      </c>
      <c r="B16" s="440">
        <v>3.5921981454999998</v>
      </c>
      <c r="C16" s="440">
        <v>3.7314809754999998</v>
      </c>
      <c r="D16" s="440">
        <v>3.4193400145666666</v>
      </c>
      <c r="E16" s="440">
        <v>4.0789914213333338</v>
      </c>
      <c r="F16" s="440">
        <v>3.9749248492333327</v>
      </c>
      <c r="G16" s="440">
        <v>4.639024253533333</v>
      </c>
      <c r="H16" s="440">
        <v>4.5458056221333338</v>
      </c>
      <c r="I16" s="440">
        <v>5.0265106614999997</v>
      </c>
      <c r="J16" s="440">
        <v>4.7948653095999996</v>
      </c>
      <c r="K16" s="440">
        <v>4.4208290212333337</v>
      </c>
      <c r="L16" s="440">
        <v>3.9869523626333332</v>
      </c>
      <c r="M16" s="440">
        <v>3.9572902511999999</v>
      </c>
      <c r="N16" s="168"/>
      <c r="O16" s="99"/>
      <c r="P16" s="8"/>
    </row>
    <row r="17" spans="1:16" ht="9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99"/>
      <c r="P17" s="8"/>
    </row>
    <row r="18" spans="1:16" ht="9" customHeight="1">
      <c r="A18" s="215" t="s">
        <v>83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99"/>
      <c r="P18" s="8"/>
    </row>
    <row r="19" spans="1:16" ht="9" customHeight="1">
      <c r="A19" s="439" t="s">
        <v>583</v>
      </c>
      <c r="B19" s="440">
        <v>6.3653978051666664</v>
      </c>
      <c r="C19" s="440">
        <v>6.489156676266667</v>
      </c>
      <c r="D19" s="440">
        <v>5.6767220753333332</v>
      </c>
      <c r="E19" s="440">
        <v>6.0210638397666658</v>
      </c>
      <c r="F19" s="440">
        <v>6.851722421199999</v>
      </c>
      <c r="G19" s="440">
        <v>8.7217482721666659</v>
      </c>
      <c r="H19" s="440">
        <v>8.6880032718000013</v>
      </c>
      <c r="I19" s="440">
        <v>8.0884788603000004</v>
      </c>
      <c r="J19" s="440">
        <v>7.0306935878666659</v>
      </c>
      <c r="K19" s="440">
        <v>6.7562488374000003</v>
      </c>
      <c r="L19" s="440">
        <v>6.6443894124666665</v>
      </c>
      <c r="M19" s="440">
        <v>5.8226394799333336</v>
      </c>
      <c r="N19" s="168"/>
      <c r="O19" s="99"/>
      <c r="P19" s="8"/>
    </row>
    <row r="20" spans="1:16" ht="9" customHeight="1">
      <c r="A20" s="439" t="s">
        <v>584</v>
      </c>
      <c r="B20" s="440">
        <v>11.493221855833333</v>
      </c>
      <c r="C20" s="440">
        <v>12.069494856233334</v>
      </c>
      <c r="D20" s="440">
        <v>11.863609095133334</v>
      </c>
      <c r="E20" s="440">
        <v>12.558685674766666</v>
      </c>
      <c r="F20" s="440">
        <v>12.036756266933333</v>
      </c>
      <c r="G20" s="440">
        <v>11.834248106966667</v>
      </c>
      <c r="H20" s="440">
        <v>12.067472560766667</v>
      </c>
      <c r="I20" s="440">
        <v>11.244649138966667</v>
      </c>
      <c r="J20" s="440">
        <v>10.049285781133333</v>
      </c>
      <c r="K20" s="440">
        <v>10.337987800266667</v>
      </c>
      <c r="L20" s="440">
        <v>11.882506584633333</v>
      </c>
      <c r="M20" s="440">
        <v>14.092621233999999</v>
      </c>
      <c r="N20" s="168"/>
      <c r="O20" s="99"/>
      <c r="P20" s="8"/>
    </row>
    <row r="21" spans="1:16" ht="9" customHeight="1">
      <c r="A21" s="439" t="s">
        <v>585</v>
      </c>
      <c r="B21" s="440">
        <v>1.5049235985666669</v>
      </c>
      <c r="C21" s="440">
        <v>0.81088184896666682</v>
      </c>
      <c r="D21" s="440">
        <v>0.40548850073333337</v>
      </c>
      <c r="E21" s="440">
        <v>1.2783366516000001</v>
      </c>
      <c r="F21" s="440">
        <v>1.8648646972333331</v>
      </c>
      <c r="G21" s="440">
        <v>2.1207633623333333</v>
      </c>
      <c r="H21" s="440">
        <v>3.3459927732999994</v>
      </c>
      <c r="I21" s="440">
        <v>3.887913342333333</v>
      </c>
      <c r="J21" s="440">
        <v>3.5706855726333337</v>
      </c>
      <c r="K21" s="440">
        <v>3.1600467251333337</v>
      </c>
      <c r="L21" s="440">
        <v>2.5217239378333334</v>
      </c>
      <c r="M21" s="440">
        <v>2.7914265154999995</v>
      </c>
      <c r="N21" s="168"/>
      <c r="O21" s="99"/>
      <c r="P21" s="8"/>
    </row>
    <row r="22" spans="1:16" ht="9" customHeight="1">
      <c r="A22" s="439" t="s">
        <v>586</v>
      </c>
      <c r="B22" s="440">
        <v>4.9535325199000004</v>
      </c>
      <c r="C22" s="440">
        <v>4.8843977287000007</v>
      </c>
      <c r="D22" s="440">
        <v>5.041568983266667</v>
      </c>
      <c r="E22" s="440">
        <v>4.5415323477666663</v>
      </c>
      <c r="F22" s="440">
        <v>3.8027635836000004</v>
      </c>
      <c r="G22" s="440">
        <v>4.4986942253666671</v>
      </c>
      <c r="H22" s="440">
        <v>4.0307467262000003</v>
      </c>
      <c r="I22" s="440">
        <v>4.1235777281333332</v>
      </c>
      <c r="J22" s="440">
        <v>3.3418334072333331</v>
      </c>
      <c r="K22" s="440">
        <v>3.2740743060999997</v>
      </c>
      <c r="L22" s="440">
        <v>3.3751877694000001</v>
      </c>
      <c r="M22" s="440">
        <v>4.0707318924333329</v>
      </c>
      <c r="N22" s="168"/>
    </row>
    <row r="23" spans="1:16" ht="9" customHeight="1">
      <c r="A23" s="439" t="s">
        <v>550</v>
      </c>
      <c r="B23" s="440">
        <v>4.2080195182666662</v>
      </c>
      <c r="C23" s="440">
        <v>4.6980177436999995</v>
      </c>
      <c r="D23" s="440">
        <v>3.3231911784666668</v>
      </c>
      <c r="E23" s="440">
        <v>3.5152032525999997</v>
      </c>
      <c r="F23" s="440">
        <v>0.99411191899999996</v>
      </c>
      <c r="G23" s="440">
        <v>0.57529142626666674</v>
      </c>
      <c r="H23" s="440">
        <v>-0.19183586566666663</v>
      </c>
      <c r="I23" s="440">
        <v>0.88597412343333326</v>
      </c>
      <c r="J23" s="440">
        <v>2.1580960460666665</v>
      </c>
      <c r="K23" s="440">
        <v>3.5962705496333331</v>
      </c>
      <c r="L23" s="440">
        <v>5.0746212063999998</v>
      </c>
      <c r="M23" s="440">
        <v>5.0523469701999995</v>
      </c>
      <c r="N23" s="177"/>
    </row>
    <row r="24" spans="1:16" ht="9" customHeight="1">
      <c r="A24" s="439" t="s">
        <v>587</v>
      </c>
      <c r="B24" s="440">
        <v>6.7484396441333345</v>
      </c>
      <c r="C24" s="440">
        <v>7.9162495812333331</v>
      </c>
      <c r="D24" s="440">
        <v>5.7267614689000004</v>
      </c>
      <c r="E24" s="440">
        <v>4.5736839346</v>
      </c>
      <c r="F24" s="440">
        <v>4.6949492234333334</v>
      </c>
      <c r="G24" s="440">
        <v>6.9942585590333337</v>
      </c>
      <c r="H24" s="440">
        <v>7.2816686994000008</v>
      </c>
      <c r="I24" s="440">
        <v>7.3212032800333331</v>
      </c>
      <c r="J24" s="440">
        <v>6.5887532032333338</v>
      </c>
      <c r="K24" s="440">
        <v>6.308307682833334</v>
      </c>
      <c r="L24" s="440">
        <v>4.6442721201666668</v>
      </c>
      <c r="M24" s="440">
        <v>3.8736900341333329</v>
      </c>
      <c r="N24" s="177"/>
    </row>
    <row r="25" spans="1:16" ht="9" customHeight="1">
      <c r="A25" s="439" t="s">
        <v>551</v>
      </c>
      <c r="B25" s="440">
        <v>4.7062292847666667</v>
      </c>
      <c r="C25" s="440">
        <v>5.320818006533333</v>
      </c>
      <c r="D25" s="440">
        <v>4.9740481912666663</v>
      </c>
      <c r="E25" s="440">
        <v>6.0049177576333337</v>
      </c>
      <c r="F25" s="440">
        <v>5.5129187642666677</v>
      </c>
      <c r="G25" s="440">
        <v>6.974265756466667</v>
      </c>
      <c r="H25" s="440">
        <v>7.1392995405999997</v>
      </c>
      <c r="I25" s="440">
        <v>7.8965661604333333</v>
      </c>
      <c r="J25" s="440">
        <v>7.2023126613666664</v>
      </c>
      <c r="K25" s="440">
        <v>6.1691114046999997</v>
      </c>
      <c r="L25" s="440">
        <v>5.7242362533</v>
      </c>
      <c r="M25" s="440">
        <v>5.5499128891666674</v>
      </c>
      <c r="N25" s="177"/>
    </row>
    <row r="26" spans="1:16" ht="9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</row>
    <row r="27" spans="1:16" ht="9" customHeight="1">
      <c r="A27" s="215" t="s">
        <v>84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</row>
    <row r="28" spans="1:16" ht="9" customHeight="1">
      <c r="A28" s="439" t="s">
        <v>583</v>
      </c>
      <c r="B28" s="440">
        <v>6.0638902970999995</v>
      </c>
      <c r="C28" s="440">
        <v>5.098355253666667</v>
      </c>
      <c r="D28" s="440">
        <v>4.2145433736666673</v>
      </c>
      <c r="E28" s="440">
        <v>4.7717674785666668</v>
      </c>
      <c r="F28" s="440">
        <v>5.9569075979999999</v>
      </c>
      <c r="G28" s="440">
        <v>6.5989049848999999</v>
      </c>
      <c r="H28" s="440">
        <v>6.4506362179666672</v>
      </c>
      <c r="I28" s="440">
        <v>5.5523412129</v>
      </c>
      <c r="J28" s="440">
        <v>4.9442823839333334</v>
      </c>
      <c r="K28" s="440">
        <v>4.5884347148333333</v>
      </c>
      <c r="L28" s="440">
        <v>4.7080063754000001</v>
      </c>
      <c r="M28" s="440">
        <v>4.0806150597000004</v>
      </c>
      <c r="N28" s="168"/>
    </row>
    <row r="29" spans="1:16">
      <c r="A29" s="439" t="s">
        <v>584</v>
      </c>
      <c r="B29" s="440">
        <v>3.9877012115999997</v>
      </c>
      <c r="C29" s="440">
        <v>5.4426046705333322</v>
      </c>
      <c r="D29" s="440">
        <v>6.2382255934666659</v>
      </c>
      <c r="E29" s="440">
        <v>7.2275614975333342</v>
      </c>
      <c r="F29" s="440">
        <v>7.8489734960000002</v>
      </c>
      <c r="G29" s="440">
        <v>7.4270682421333332</v>
      </c>
      <c r="H29" s="440">
        <v>7.0601556292999996</v>
      </c>
      <c r="I29" s="440">
        <v>6.7858500737999989</v>
      </c>
      <c r="J29" s="440">
        <v>6.4388561908333335</v>
      </c>
      <c r="K29" s="440">
        <v>6.6023826177000009</v>
      </c>
      <c r="L29" s="440">
        <v>6.231355565666667</v>
      </c>
      <c r="M29" s="440">
        <v>6.9149705043666669</v>
      </c>
      <c r="N29" s="168"/>
    </row>
    <row r="30" spans="1:16">
      <c r="A30" s="439" t="s">
        <v>585</v>
      </c>
      <c r="B30" s="440">
        <v>1.0854801635333333</v>
      </c>
      <c r="C30" s="440">
        <v>0.73759947706666662</v>
      </c>
      <c r="D30" s="440">
        <v>0.17067501243333347</v>
      </c>
      <c r="E30" s="440">
        <v>0.30222520953333348</v>
      </c>
      <c r="F30" s="440">
        <v>0.93769359303333355</v>
      </c>
      <c r="G30" s="440">
        <v>0.98615762386666683</v>
      </c>
      <c r="H30" s="440">
        <v>1.0123045034333333</v>
      </c>
      <c r="I30" s="440">
        <v>1.668478938</v>
      </c>
      <c r="J30" s="440">
        <v>1.9867092652333334</v>
      </c>
      <c r="K30" s="440">
        <v>1.7732452764666666</v>
      </c>
      <c r="L30" s="440">
        <v>1.5697448578333331</v>
      </c>
      <c r="M30" s="440">
        <v>2.0637036521666663</v>
      </c>
      <c r="N30" s="168"/>
    </row>
    <row r="31" spans="1:16">
      <c r="A31" s="439" t="s">
        <v>586</v>
      </c>
      <c r="B31" s="440">
        <v>3.8500147370333337</v>
      </c>
      <c r="C31" s="440">
        <v>3.4252417122666667</v>
      </c>
      <c r="D31" s="440">
        <v>3.8957918802333329</v>
      </c>
      <c r="E31" s="440">
        <v>4.935813922266667</v>
      </c>
      <c r="F31" s="440">
        <v>5.5633644346333329</v>
      </c>
      <c r="G31" s="440">
        <v>5.5686929077</v>
      </c>
      <c r="H31" s="440">
        <v>5.2247364355666663</v>
      </c>
      <c r="I31" s="440">
        <v>4.9007750675666664</v>
      </c>
      <c r="J31" s="440">
        <v>4.9156522746333327</v>
      </c>
      <c r="K31" s="440">
        <v>4.7886179356333329</v>
      </c>
      <c r="L31" s="440">
        <v>5.615288002033334</v>
      </c>
      <c r="M31" s="440">
        <v>5.4649093567999998</v>
      </c>
      <c r="N31" s="168"/>
    </row>
    <row r="32" spans="1:16">
      <c r="A32" s="439" t="s">
        <v>550</v>
      </c>
      <c r="B32" s="440">
        <v>6.2564217814999994</v>
      </c>
      <c r="C32" s="440">
        <v>4.9750453635000005</v>
      </c>
      <c r="D32" s="440">
        <v>3.3585967532333334</v>
      </c>
      <c r="E32" s="440">
        <v>1.8113740726666669</v>
      </c>
      <c r="F32" s="440">
        <v>1.5594476895</v>
      </c>
      <c r="G32" s="440">
        <v>2.808322132566667</v>
      </c>
      <c r="H32" s="440">
        <v>3.8999100642666664</v>
      </c>
      <c r="I32" s="440">
        <v>3.7798525338666664</v>
      </c>
      <c r="J32" s="440">
        <v>2.8950068220999996</v>
      </c>
      <c r="K32" s="440">
        <v>3.8487837276333337</v>
      </c>
      <c r="L32" s="440">
        <v>6.0959857048000003</v>
      </c>
      <c r="M32" s="440">
        <v>7.2252335212666665</v>
      </c>
      <c r="N32" s="177"/>
    </row>
    <row r="33" spans="1:14">
      <c r="A33" s="439" t="s">
        <v>587</v>
      </c>
      <c r="B33" s="440">
        <v>1.5390660846333333</v>
      </c>
      <c r="C33" s="440">
        <v>1.2393301646333335</v>
      </c>
      <c r="D33" s="440">
        <v>0.49928263046666671</v>
      </c>
      <c r="E33" s="440">
        <v>0.48169429260000002</v>
      </c>
      <c r="F33" s="440">
        <v>0.54485494029999992</v>
      </c>
      <c r="G33" s="440">
        <v>0.96367713996666671</v>
      </c>
      <c r="H33" s="440">
        <v>0.93882247960000009</v>
      </c>
      <c r="I33" s="440">
        <v>1.4873928626000001</v>
      </c>
      <c r="J33" s="440">
        <v>2.0336414745</v>
      </c>
      <c r="K33" s="440">
        <v>2.4004570131666667</v>
      </c>
      <c r="L33" s="440">
        <v>1.4093050594666667</v>
      </c>
      <c r="M33" s="440">
        <v>0.61165957916666669</v>
      </c>
      <c r="N33" s="177"/>
    </row>
    <row r="34" spans="1:14">
      <c r="A34" s="439" t="s">
        <v>551</v>
      </c>
      <c r="B34" s="440">
        <v>2.0127535553666664</v>
      </c>
      <c r="C34" s="440">
        <v>1.5331355277999998</v>
      </c>
      <c r="D34" s="440">
        <v>1.2476000696333334</v>
      </c>
      <c r="E34" s="440">
        <v>1.7886085597666668</v>
      </c>
      <c r="F34" s="440">
        <v>2.2094664974333331</v>
      </c>
      <c r="G34" s="440">
        <v>2.4503364110666666</v>
      </c>
      <c r="H34" s="440">
        <v>2.2390663973333331</v>
      </c>
      <c r="I34" s="440">
        <v>2.4193679739</v>
      </c>
      <c r="J34" s="440">
        <v>2.2302133038333332</v>
      </c>
      <c r="K34" s="440">
        <v>2.0119180311</v>
      </c>
      <c r="L34" s="440">
        <v>1.5387559091333332</v>
      </c>
      <c r="M34" s="440">
        <v>1.6689401991333332</v>
      </c>
      <c r="N34" s="177"/>
    </row>
    <row r="35" spans="1:14" ht="10.5" thickBot="1">
      <c r="A35" s="156"/>
      <c r="B35" s="229"/>
      <c r="C35" s="156"/>
      <c r="D35" s="156"/>
      <c r="E35" s="156"/>
      <c r="F35" s="156"/>
      <c r="G35" s="156"/>
      <c r="H35" s="156"/>
      <c r="I35" s="214"/>
      <c r="J35" s="156"/>
      <c r="K35" s="156"/>
      <c r="L35" s="156"/>
      <c r="M35" s="156"/>
      <c r="N35" s="168"/>
    </row>
    <row r="36" spans="1:14" ht="4.1500000000000004" customHeight="1">
      <c r="A36" s="180"/>
      <c r="B36" s="180"/>
      <c r="C36" s="180"/>
      <c r="D36" s="180"/>
      <c r="E36" s="180"/>
      <c r="F36" s="180"/>
      <c r="G36" s="180"/>
      <c r="H36" s="180"/>
      <c r="I36" s="156"/>
      <c r="J36" s="180"/>
      <c r="K36" s="180"/>
      <c r="L36" s="180"/>
      <c r="M36" s="180"/>
      <c r="N36" s="168"/>
    </row>
    <row r="37" spans="1:14" ht="7.9" customHeight="1">
      <c r="A37" s="168" t="s">
        <v>558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</row>
    <row r="38" spans="1:14" ht="8.4499999999999993" customHeight="1">
      <c r="A38" s="441" t="s">
        <v>559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</row>
    <row r="39" spans="1:14" ht="1.5" customHeight="1">
      <c r="A39" s="441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</row>
    <row r="40" spans="1:14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</row>
    <row r="41" spans="1:14">
      <c r="A41" s="168"/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168"/>
    </row>
    <row r="42" spans="1:14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</row>
    <row r="43" spans="1:14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</row>
  </sheetData>
  <mergeCells count="3">
    <mergeCell ref="A1:M1"/>
    <mergeCell ref="B5:G5"/>
    <mergeCell ref="H5:M5"/>
  </mergeCells>
  <phoneticPr fontId="1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>
      <selection activeCell="Q44" sqref="Q44"/>
    </sheetView>
  </sheetViews>
  <sheetFormatPr defaultRowHeight="9.75"/>
  <cols>
    <col min="1" max="1" width="33" style="1" customWidth="1"/>
    <col min="2" max="9" width="8" style="1" customWidth="1"/>
    <col min="10" max="16384" width="9.140625" style="1"/>
  </cols>
  <sheetData>
    <row r="1" spans="1:11" ht="12" customHeight="1">
      <c r="A1" s="771" t="s">
        <v>82</v>
      </c>
      <c r="B1" s="771"/>
      <c r="C1" s="771"/>
      <c r="D1" s="771"/>
      <c r="E1" s="771"/>
      <c r="F1" s="771"/>
      <c r="G1" s="771"/>
      <c r="H1" s="771"/>
      <c r="I1" s="771"/>
    </row>
    <row r="3" spans="1:11" ht="12" customHeight="1">
      <c r="A3" s="215" t="s">
        <v>25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1.25" customHeight="1">
      <c r="A4" s="168"/>
      <c r="B4" s="156"/>
      <c r="C4" s="168"/>
      <c r="D4" s="168"/>
      <c r="E4" s="168"/>
      <c r="F4" s="168"/>
      <c r="G4" s="168"/>
      <c r="H4" s="168"/>
      <c r="I4" s="216" t="s">
        <v>560</v>
      </c>
      <c r="J4" s="168"/>
      <c r="K4" s="168"/>
    </row>
    <row r="5" spans="1:11" ht="12.75" customHeight="1" thickBot="1">
      <c r="A5" s="156"/>
      <c r="B5" s="847">
        <v>2018</v>
      </c>
      <c r="C5" s="849"/>
      <c r="D5" s="848">
        <v>2017</v>
      </c>
      <c r="E5" s="847"/>
      <c r="F5" s="847"/>
      <c r="G5" s="849"/>
      <c r="H5" s="847">
        <v>2016</v>
      </c>
      <c r="I5" s="847"/>
      <c r="J5" s="156"/>
      <c r="K5" s="168"/>
    </row>
    <row r="6" spans="1:11" ht="12.75" customHeight="1">
      <c r="A6" s="168"/>
      <c r="B6" s="176" t="s">
        <v>277</v>
      </c>
      <c r="C6" s="176" t="s">
        <v>392</v>
      </c>
      <c r="D6" s="176" t="s">
        <v>283</v>
      </c>
      <c r="E6" s="176" t="s">
        <v>280</v>
      </c>
      <c r="F6" s="176" t="s">
        <v>277</v>
      </c>
      <c r="G6" s="176" t="s">
        <v>392</v>
      </c>
      <c r="H6" s="176" t="s">
        <v>283</v>
      </c>
      <c r="I6" s="217" t="s">
        <v>280</v>
      </c>
      <c r="J6" s="168"/>
      <c r="K6" s="168"/>
    </row>
    <row r="7" spans="1:1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>
      <c r="A8" s="215" t="s">
        <v>274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>
      <c r="A9" s="558" t="s">
        <v>588</v>
      </c>
      <c r="B9" s="440">
        <v>-2.9979889714999999</v>
      </c>
      <c r="C9" s="440">
        <v>-3.6294235935000003</v>
      </c>
      <c r="D9" s="440">
        <v>-5.2207786230000002</v>
      </c>
      <c r="E9" s="440">
        <v>4.4790005000000077E-2</v>
      </c>
      <c r="F9" s="440">
        <v>-1.0697672209999998</v>
      </c>
      <c r="G9" s="440">
        <v>-4.4586794684999997</v>
      </c>
      <c r="H9" s="440">
        <v>-4.1353720959999993</v>
      </c>
      <c r="I9" s="440">
        <v>-4.5846471009999998</v>
      </c>
      <c r="J9" s="168"/>
      <c r="K9" s="168"/>
    </row>
    <row r="10" spans="1:11">
      <c r="A10" s="558" t="s">
        <v>589</v>
      </c>
      <c r="B10" s="440">
        <v>-1.0634348</v>
      </c>
      <c r="C10" s="440">
        <v>-3.3062181229999998</v>
      </c>
      <c r="D10" s="440">
        <v>-3.5187966619999997</v>
      </c>
      <c r="E10" s="440">
        <v>-2.2444207794999995</v>
      </c>
      <c r="F10" s="440">
        <v>-1.3298344129999999</v>
      </c>
      <c r="G10" s="440">
        <v>-2.3561308675000001</v>
      </c>
      <c r="H10" s="440">
        <v>-3.2956602564999997</v>
      </c>
      <c r="I10" s="440">
        <v>-4.2358322455000001</v>
      </c>
      <c r="J10" s="168"/>
      <c r="K10" s="177"/>
    </row>
    <row r="11" spans="1:11">
      <c r="A11" s="558" t="s">
        <v>590</v>
      </c>
      <c r="B11" s="440">
        <v>9.9641027754999989</v>
      </c>
      <c r="C11" s="440">
        <v>10.1395327565</v>
      </c>
      <c r="D11" s="440">
        <v>9.3670476479999998</v>
      </c>
      <c r="E11" s="440">
        <v>9.1871031155000011</v>
      </c>
      <c r="F11" s="440">
        <v>10.617105714000001</v>
      </c>
      <c r="G11" s="440">
        <v>11.99404753</v>
      </c>
      <c r="H11" s="440">
        <v>11.950500824500001</v>
      </c>
      <c r="I11" s="440">
        <v>12.368423078500001</v>
      </c>
      <c r="J11" s="168"/>
      <c r="K11" s="177"/>
    </row>
    <row r="12" spans="1:11">
      <c r="A12" s="168"/>
      <c r="B12" s="168"/>
      <c r="C12" s="168"/>
      <c r="D12" s="168"/>
      <c r="E12" s="440"/>
      <c r="F12" s="168"/>
      <c r="G12" s="168"/>
      <c r="H12" s="168"/>
      <c r="I12" s="440"/>
      <c r="J12" s="168"/>
      <c r="K12" s="168"/>
    </row>
    <row r="13" spans="1:11">
      <c r="A13" s="215" t="s">
        <v>83</v>
      </c>
      <c r="B13" s="168"/>
      <c r="C13" s="168"/>
      <c r="D13" s="168"/>
      <c r="E13" s="440"/>
      <c r="F13" s="168"/>
      <c r="G13" s="168"/>
      <c r="H13" s="168"/>
      <c r="I13" s="440"/>
      <c r="J13" s="168"/>
      <c r="K13" s="168"/>
    </row>
    <row r="14" spans="1:11">
      <c r="A14" s="439" t="s">
        <v>588</v>
      </c>
      <c r="B14" s="440">
        <v>-0.29904834199999986</v>
      </c>
      <c r="C14" s="440">
        <v>2.7312277780000001</v>
      </c>
      <c r="D14" s="440">
        <v>0.66107435199999987</v>
      </c>
      <c r="E14" s="440">
        <v>5.1833692755000005</v>
      </c>
      <c r="F14" s="440">
        <v>3.1894501160000002</v>
      </c>
      <c r="G14" s="440">
        <v>-0.6246176095</v>
      </c>
      <c r="H14" s="440">
        <v>0.23706378449999999</v>
      </c>
      <c r="I14" s="440">
        <v>-0.10816025649999994</v>
      </c>
      <c r="J14" s="168"/>
      <c r="K14" s="168"/>
    </row>
    <row r="15" spans="1:11" ht="12.75">
      <c r="A15" s="439" t="s">
        <v>589</v>
      </c>
      <c r="B15" s="440">
        <v>0.13341739800000013</v>
      </c>
      <c r="C15" s="440">
        <v>-1.3780862339999997</v>
      </c>
      <c r="D15" s="440">
        <v>-3.2860129449999995</v>
      </c>
      <c r="E15" s="440">
        <v>-2.2141225279999999</v>
      </c>
      <c r="F15" s="440">
        <v>0.188940103</v>
      </c>
      <c r="G15" s="440">
        <v>-0.26927027049999985</v>
      </c>
      <c r="H15" s="440">
        <v>-2.3321840819999995</v>
      </c>
      <c r="I15" s="440">
        <v>-4.5489455144999997</v>
      </c>
      <c r="J15" s="168"/>
      <c r="K15" s="536"/>
    </row>
    <row r="16" spans="1:11">
      <c r="A16" s="439" t="s">
        <v>590</v>
      </c>
      <c r="B16" s="440">
        <v>10.5040192465</v>
      </c>
      <c r="C16" s="440">
        <v>11.083548585000001</v>
      </c>
      <c r="D16" s="440">
        <v>10.0787704725</v>
      </c>
      <c r="E16" s="440">
        <v>9.8430389315000006</v>
      </c>
      <c r="F16" s="440">
        <v>11.636837394000001</v>
      </c>
      <c r="G16" s="440">
        <v>13.108765863999999</v>
      </c>
      <c r="H16" s="440">
        <v>12.564137367000001</v>
      </c>
      <c r="I16" s="440">
        <v>13.056283345000001</v>
      </c>
      <c r="J16" s="168"/>
      <c r="K16" s="168"/>
    </row>
    <row r="17" spans="1:11">
      <c r="A17" s="168"/>
      <c r="B17" s="168"/>
      <c r="C17" s="168"/>
      <c r="D17" s="168"/>
      <c r="E17" s="440"/>
      <c r="F17" s="168"/>
      <c r="G17" s="168"/>
      <c r="H17" s="168"/>
      <c r="I17" s="440"/>
      <c r="J17" s="168"/>
      <c r="K17" s="168"/>
    </row>
    <row r="18" spans="1:11">
      <c r="A18" s="215" t="s">
        <v>84</v>
      </c>
      <c r="B18" s="168"/>
      <c r="C18" s="168"/>
      <c r="D18" s="168"/>
      <c r="E18" s="440"/>
      <c r="F18" s="168"/>
      <c r="G18" s="168"/>
      <c r="H18" s="168"/>
      <c r="I18" s="440"/>
      <c r="J18" s="168"/>
      <c r="K18" s="168"/>
    </row>
    <row r="19" spans="1:11">
      <c r="A19" s="439" t="s">
        <v>588</v>
      </c>
      <c r="B19" s="440">
        <v>0.16927384299999981</v>
      </c>
      <c r="C19" s="440">
        <v>-3.9340035995</v>
      </c>
      <c r="D19" s="440">
        <v>-1.3939475139999997</v>
      </c>
      <c r="E19" s="440">
        <v>3.3703483599999999</v>
      </c>
      <c r="F19" s="440">
        <v>-1.2586771880000001</v>
      </c>
      <c r="G19" s="440">
        <v>-4.1412819699999996</v>
      </c>
      <c r="H19" s="440">
        <v>-1.2212270214999998</v>
      </c>
      <c r="I19" s="440">
        <v>-1.3621451185</v>
      </c>
      <c r="J19" s="168"/>
      <c r="K19" s="168"/>
    </row>
    <row r="20" spans="1:11">
      <c r="A20" s="439" t="s">
        <v>589</v>
      </c>
      <c r="B20" s="440">
        <v>1.2110421819999999</v>
      </c>
      <c r="C20" s="440">
        <v>8.8840821000000014E-2</v>
      </c>
      <c r="D20" s="440">
        <v>1.4135892240000001</v>
      </c>
      <c r="E20" s="440">
        <v>0.93380293049999996</v>
      </c>
      <c r="F20" s="440">
        <v>-0.26761086150000013</v>
      </c>
      <c r="G20" s="440">
        <v>-0.66390737700000013</v>
      </c>
      <c r="H20" s="440">
        <v>-0.63477375400000002</v>
      </c>
      <c r="I20" s="440">
        <v>-1.3639066245</v>
      </c>
      <c r="J20" s="168"/>
      <c r="K20" s="168"/>
    </row>
    <row r="21" spans="1:11">
      <c r="A21" s="439" t="s">
        <v>590</v>
      </c>
      <c r="B21" s="440">
        <v>9.3350133409999998</v>
      </c>
      <c r="C21" s="440">
        <v>9.0396026465000006</v>
      </c>
      <c r="D21" s="440">
        <v>8.5377762090000004</v>
      </c>
      <c r="E21" s="440">
        <v>8.4228325045000005</v>
      </c>
      <c r="F21" s="440">
        <v>9.4289544724999992</v>
      </c>
      <c r="G21" s="440">
        <v>10.695221575000001</v>
      </c>
      <c r="H21" s="440">
        <v>11.235515662000001</v>
      </c>
      <c r="I21" s="440">
        <v>11.566955351499999</v>
      </c>
      <c r="J21" s="168"/>
      <c r="K21" s="168"/>
    </row>
    <row r="22" spans="1:11" ht="10.5" thickBot="1">
      <c r="A22" s="156"/>
      <c r="B22" s="156"/>
      <c r="C22" s="156"/>
      <c r="D22" s="156"/>
      <c r="E22" s="156"/>
      <c r="F22" s="156"/>
      <c r="G22" s="156"/>
      <c r="H22" s="156"/>
      <c r="I22" s="156"/>
      <c r="J22" s="168"/>
      <c r="K22" s="168"/>
    </row>
    <row r="23" spans="1:11" ht="3" customHeight="1">
      <c r="A23" s="180"/>
      <c r="B23" s="180"/>
      <c r="C23" s="180"/>
      <c r="D23" s="180"/>
      <c r="E23" s="180"/>
      <c r="F23" s="180"/>
      <c r="G23" s="180"/>
      <c r="H23" s="180"/>
      <c r="I23" s="180"/>
    </row>
    <row r="24" spans="1:11">
      <c r="A24" s="168" t="s">
        <v>571</v>
      </c>
      <c r="B24" s="229"/>
      <c r="C24" s="229"/>
      <c r="D24" s="229"/>
      <c r="E24" s="229"/>
      <c r="F24" s="229"/>
      <c r="G24" s="229"/>
      <c r="H24" s="229"/>
      <c r="I24" s="229"/>
    </row>
    <row r="25" spans="1:11">
      <c r="A25" s="441" t="s">
        <v>559</v>
      </c>
      <c r="B25" s="177"/>
      <c r="C25" s="168"/>
      <c r="D25" s="168"/>
      <c r="E25" s="168"/>
      <c r="F25" s="168"/>
      <c r="G25" s="168"/>
      <c r="H25" s="168"/>
      <c r="I25" s="168"/>
    </row>
    <row r="26" spans="1:11">
      <c r="A26" s="441"/>
      <c r="B26" s="177"/>
      <c r="C26" s="168"/>
      <c r="D26" s="168"/>
      <c r="E26" s="168"/>
      <c r="F26" s="168"/>
      <c r="G26" s="168"/>
      <c r="H26" s="168"/>
      <c r="I26" s="168"/>
    </row>
    <row r="27" spans="1:11" ht="12.75">
      <c r="A27" s="441"/>
      <c r="B27" s="156"/>
      <c r="C27" s="721"/>
      <c r="D27" s="156"/>
      <c r="E27" s="156"/>
      <c r="F27" s="156"/>
      <c r="G27" s="156"/>
      <c r="H27" s="156"/>
      <c r="I27" s="156"/>
    </row>
  </sheetData>
  <mergeCells count="4">
    <mergeCell ref="A1:I1"/>
    <mergeCell ref="B5:C5"/>
    <mergeCell ref="D5:G5"/>
    <mergeCell ref="H5:I5"/>
  </mergeCells>
  <phoneticPr fontId="1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87"/>
  <sheetViews>
    <sheetView showGridLines="0" workbookViewId="0">
      <selection activeCell="K53" sqref="K53"/>
    </sheetView>
  </sheetViews>
  <sheetFormatPr defaultRowHeight="9.75"/>
  <cols>
    <col min="1" max="1" width="7.42578125" style="47" customWidth="1"/>
    <col min="2" max="11" width="9.5703125" style="1" customWidth="1"/>
    <col min="12" max="16384" width="9.140625" style="1"/>
  </cols>
  <sheetData>
    <row r="1" spans="1:14" ht="13.5" customHeight="1">
      <c r="A1" s="771" t="s">
        <v>364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84"/>
      <c r="M1" s="84"/>
    </row>
    <row r="3" spans="1:14">
      <c r="A3" s="288" t="s">
        <v>872</v>
      </c>
      <c r="B3" s="156"/>
      <c r="C3" s="156"/>
      <c r="D3" s="168"/>
      <c r="E3" s="168"/>
      <c r="F3" s="168"/>
      <c r="G3" s="168"/>
      <c r="H3" s="168"/>
      <c r="I3" s="168"/>
      <c r="J3" s="168"/>
      <c r="K3" s="168"/>
      <c r="L3" s="289"/>
    </row>
    <row r="4" spans="1:14" ht="11.45" customHeight="1">
      <c r="A4" s="609" t="s">
        <v>811</v>
      </c>
      <c r="B4" s="112"/>
      <c r="C4" s="112"/>
      <c r="D4" s="168"/>
      <c r="E4" s="168"/>
      <c r="F4" s="168"/>
      <c r="G4" s="168"/>
      <c r="H4" s="168"/>
      <c r="I4" s="168"/>
      <c r="J4" s="168"/>
      <c r="K4" s="168"/>
      <c r="L4" s="289"/>
    </row>
    <row r="5" spans="1:14" ht="18.600000000000001" customHeight="1" thickBot="1">
      <c r="A5" s="610"/>
      <c r="B5" s="853" t="s">
        <v>86</v>
      </c>
      <c r="C5" s="853"/>
      <c r="D5" s="853"/>
      <c r="E5" s="853"/>
      <c r="F5" s="853"/>
      <c r="G5" s="854" t="s">
        <v>85</v>
      </c>
      <c r="H5" s="854"/>
      <c r="I5" s="854"/>
      <c r="J5" s="854"/>
      <c r="K5" s="855"/>
      <c r="L5" s="289"/>
      <c r="N5" s="31"/>
    </row>
    <row r="6" spans="1:14" ht="67.150000000000006" customHeight="1" thickBot="1">
      <c r="A6" s="611" t="s">
        <v>7</v>
      </c>
      <c r="B6" s="612" t="s">
        <v>133</v>
      </c>
      <c r="C6" s="612" t="s">
        <v>812</v>
      </c>
      <c r="D6" s="613" t="s">
        <v>693</v>
      </c>
      <c r="E6" s="613" t="s">
        <v>134</v>
      </c>
      <c r="F6" s="613" t="s">
        <v>694</v>
      </c>
      <c r="G6" s="612" t="s">
        <v>133</v>
      </c>
      <c r="H6" s="612" t="s">
        <v>812</v>
      </c>
      <c r="I6" s="613" t="s">
        <v>693</v>
      </c>
      <c r="J6" s="613" t="s">
        <v>134</v>
      </c>
      <c r="K6" s="614" t="s">
        <v>694</v>
      </c>
      <c r="L6" s="290"/>
    </row>
    <row r="7" spans="1:14" ht="6.6" customHeight="1">
      <c r="A7" s="615"/>
      <c r="B7" s="209"/>
      <c r="C7" s="209"/>
      <c r="D7" s="616"/>
      <c r="E7" s="616"/>
      <c r="F7" s="616"/>
      <c r="G7" s="617"/>
      <c r="H7" s="616"/>
      <c r="I7" s="616"/>
      <c r="J7" s="210"/>
      <c r="K7" s="210"/>
      <c r="L7" s="290"/>
    </row>
    <row r="8" spans="1:14" ht="9.75" customHeight="1">
      <c r="A8" s="615"/>
      <c r="B8" s="618" t="s">
        <v>13</v>
      </c>
      <c r="C8" s="618"/>
      <c r="D8" s="616"/>
      <c r="E8" s="616"/>
      <c r="F8" s="616"/>
      <c r="G8" s="619"/>
      <c r="H8" s="616"/>
      <c r="I8" s="616"/>
      <c r="J8" s="210"/>
      <c r="K8" s="210"/>
      <c r="L8" s="290"/>
    </row>
    <row r="9" spans="1:14" ht="9.75" customHeight="1">
      <c r="A9" s="702">
        <v>42856</v>
      </c>
      <c r="B9" s="726">
        <v>106.7</v>
      </c>
      <c r="C9" s="726">
        <v>106.3</v>
      </c>
      <c r="D9" s="726">
        <v>105</v>
      </c>
      <c r="E9" s="726">
        <v>108.1</v>
      </c>
      <c r="F9" s="727">
        <v>107.8</v>
      </c>
      <c r="G9" s="728">
        <v>107.4</v>
      </c>
      <c r="H9" s="726">
        <v>106.6</v>
      </c>
      <c r="I9" s="726">
        <v>106.4</v>
      </c>
      <c r="J9" s="729">
        <v>108.3</v>
      </c>
      <c r="K9" s="729">
        <v>106.8</v>
      </c>
      <c r="L9" s="290"/>
    </row>
    <row r="10" spans="1:14" ht="9.75" customHeight="1">
      <c r="A10" s="702">
        <v>42887</v>
      </c>
      <c r="B10" s="726">
        <v>107.7</v>
      </c>
      <c r="C10" s="726">
        <v>107.3</v>
      </c>
      <c r="D10" s="726">
        <v>106.9</v>
      </c>
      <c r="E10" s="727">
        <v>108.4</v>
      </c>
      <c r="F10" s="727">
        <v>107.7</v>
      </c>
      <c r="G10" s="728">
        <v>107.9</v>
      </c>
      <c r="H10" s="726">
        <v>107.2</v>
      </c>
      <c r="I10" s="726">
        <v>107.6</v>
      </c>
      <c r="J10" s="729">
        <v>108.2</v>
      </c>
      <c r="K10" s="729">
        <v>106.7</v>
      </c>
      <c r="L10" s="290"/>
    </row>
    <row r="11" spans="1:14" ht="9.75" customHeight="1">
      <c r="A11" s="702">
        <v>42917</v>
      </c>
      <c r="B11" s="726">
        <v>107.6</v>
      </c>
      <c r="C11" s="726">
        <v>107.4</v>
      </c>
      <c r="D11" s="726">
        <v>106.4</v>
      </c>
      <c r="E11" s="726">
        <v>108.5</v>
      </c>
      <c r="F11" s="727">
        <v>108.3</v>
      </c>
      <c r="G11" s="728">
        <v>107.8</v>
      </c>
      <c r="H11" s="726">
        <v>107.3</v>
      </c>
      <c r="I11" s="726">
        <v>107.5</v>
      </c>
      <c r="J11" s="729">
        <v>108.1</v>
      </c>
      <c r="K11" s="729">
        <v>107</v>
      </c>
      <c r="L11" s="290"/>
    </row>
    <row r="12" spans="1:14" ht="9.75" customHeight="1">
      <c r="A12" s="702">
        <v>42948</v>
      </c>
      <c r="B12" s="726">
        <v>107.1</v>
      </c>
      <c r="C12" s="726">
        <v>106.9</v>
      </c>
      <c r="D12" s="726">
        <v>105.6</v>
      </c>
      <c r="E12" s="726">
        <v>108.2</v>
      </c>
      <c r="F12" s="727">
        <v>108.3</v>
      </c>
      <c r="G12" s="728">
        <v>107.8</v>
      </c>
      <c r="H12" s="726">
        <v>106.9</v>
      </c>
      <c r="I12" s="726">
        <v>107.2</v>
      </c>
      <c r="J12" s="729">
        <v>108.4</v>
      </c>
      <c r="K12" s="729">
        <v>106.7</v>
      </c>
      <c r="L12" s="290"/>
    </row>
    <row r="13" spans="1:14" ht="9.75" customHeight="1">
      <c r="A13" s="702">
        <v>42979</v>
      </c>
      <c r="B13" s="726">
        <v>108</v>
      </c>
      <c r="C13" s="726">
        <v>107.8</v>
      </c>
      <c r="D13" s="726">
        <v>106.7</v>
      </c>
      <c r="E13" s="727">
        <v>109</v>
      </c>
      <c r="F13" s="727">
        <v>109</v>
      </c>
      <c r="G13" s="728">
        <v>109.1</v>
      </c>
      <c r="H13" s="726">
        <v>108.1</v>
      </c>
      <c r="I13" s="726">
        <v>108.6</v>
      </c>
      <c r="J13" s="729">
        <v>109.5</v>
      </c>
      <c r="K13" s="729">
        <v>107.5</v>
      </c>
      <c r="L13" s="290"/>
    </row>
    <row r="14" spans="1:14" ht="9.75" customHeight="1">
      <c r="A14" s="702">
        <v>43009</v>
      </c>
      <c r="B14" s="726">
        <v>106.2</v>
      </c>
      <c r="C14" s="726">
        <v>105.9</v>
      </c>
      <c r="D14" s="726">
        <v>106.1</v>
      </c>
      <c r="E14" s="726">
        <v>106.2</v>
      </c>
      <c r="F14" s="727">
        <v>105.6</v>
      </c>
      <c r="G14" s="728">
        <v>107.6</v>
      </c>
      <c r="H14" s="726">
        <v>106.2</v>
      </c>
      <c r="I14" s="726">
        <v>108.1</v>
      </c>
      <c r="J14" s="729">
        <v>107.2</v>
      </c>
      <c r="K14" s="729">
        <v>104.2</v>
      </c>
      <c r="L14" s="290"/>
    </row>
    <row r="15" spans="1:14" ht="9.75" customHeight="1">
      <c r="A15" s="702">
        <v>43040</v>
      </c>
      <c r="B15" s="726">
        <v>109.4</v>
      </c>
      <c r="C15" s="726">
        <v>109.5</v>
      </c>
      <c r="D15" s="726">
        <v>108</v>
      </c>
      <c r="E15" s="727">
        <v>110.6</v>
      </c>
      <c r="F15" s="727">
        <v>111.2</v>
      </c>
      <c r="G15" s="728">
        <v>111.5</v>
      </c>
      <c r="H15" s="726">
        <v>110.3</v>
      </c>
      <c r="I15" s="726">
        <v>111.1</v>
      </c>
      <c r="J15" s="729">
        <v>111.9</v>
      </c>
      <c r="K15" s="729">
        <v>109.5</v>
      </c>
      <c r="L15" s="290"/>
    </row>
    <row r="16" spans="1:14" ht="9.75" customHeight="1">
      <c r="A16" s="702">
        <v>43070</v>
      </c>
      <c r="B16" s="726">
        <v>109.8</v>
      </c>
      <c r="C16" s="726">
        <v>110</v>
      </c>
      <c r="D16" s="726">
        <v>108</v>
      </c>
      <c r="E16" s="727">
        <v>111.2</v>
      </c>
      <c r="F16" s="727">
        <v>112.1</v>
      </c>
      <c r="G16" s="728">
        <v>111.4</v>
      </c>
      <c r="H16" s="726">
        <v>110.2</v>
      </c>
      <c r="I16" s="726">
        <v>110.9</v>
      </c>
      <c r="J16" s="729">
        <v>111.8</v>
      </c>
      <c r="K16" s="729">
        <v>109.5</v>
      </c>
      <c r="L16" s="290"/>
    </row>
    <row r="17" spans="1:12" ht="9.75" customHeight="1">
      <c r="A17" s="702">
        <v>43101</v>
      </c>
      <c r="B17" s="726">
        <v>109.8</v>
      </c>
      <c r="C17" s="726">
        <v>109.8</v>
      </c>
      <c r="D17" s="726">
        <v>106.8</v>
      </c>
      <c r="E17" s="726">
        <v>112.2</v>
      </c>
      <c r="F17" s="727">
        <v>113</v>
      </c>
      <c r="G17" s="728">
        <v>111.6</v>
      </c>
      <c r="H17" s="726">
        <v>110.1</v>
      </c>
      <c r="I17" s="726">
        <v>109.6</v>
      </c>
      <c r="J17" s="729">
        <v>113.2</v>
      </c>
      <c r="K17" s="729">
        <v>110.5</v>
      </c>
      <c r="L17" s="290"/>
    </row>
    <row r="18" spans="1:12" ht="9.75" customHeight="1">
      <c r="A18" s="702">
        <v>43132</v>
      </c>
      <c r="B18" s="726">
        <v>109.6</v>
      </c>
      <c r="C18" s="726">
        <v>109.2</v>
      </c>
      <c r="D18" s="726">
        <v>107.6</v>
      </c>
      <c r="E18" s="727">
        <v>111.2</v>
      </c>
      <c r="F18" s="727">
        <v>110.9</v>
      </c>
      <c r="G18" s="728">
        <v>110.6</v>
      </c>
      <c r="H18" s="726">
        <v>108.9</v>
      </c>
      <c r="I18" s="726">
        <v>109</v>
      </c>
      <c r="J18" s="729">
        <v>111.9</v>
      </c>
      <c r="K18" s="729">
        <v>108.7</v>
      </c>
      <c r="L18" s="290"/>
    </row>
    <row r="19" spans="1:12" ht="9.75" customHeight="1">
      <c r="A19" s="702" t="s">
        <v>1259</v>
      </c>
      <c r="B19" s="726">
        <v>111.5</v>
      </c>
      <c r="C19" s="726">
        <v>111.9</v>
      </c>
      <c r="D19" s="726">
        <v>112.2</v>
      </c>
      <c r="E19" s="726">
        <v>110.9</v>
      </c>
      <c r="F19" s="727">
        <v>111.6</v>
      </c>
      <c r="G19" s="728">
        <v>112.6</v>
      </c>
      <c r="H19" s="726">
        <v>111.9</v>
      </c>
      <c r="I19" s="726">
        <v>114.3</v>
      </c>
      <c r="J19" s="729">
        <v>111.2</v>
      </c>
      <c r="K19" s="729">
        <v>109.3</v>
      </c>
      <c r="L19" s="290"/>
    </row>
    <row r="20" spans="1:12" ht="9.75" customHeight="1">
      <c r="A20" s="702" t="s">
        <v>1305</v>
      </c>
      <c r="B20" s="726">
        <v>107.3</v>
      </c>
      <c r="C20" s="726">
        <v>107.7</v>
      </c>
      <c r="D20" s="726">
        <v>105</v>
      </c>
      <c r="E20" s="726">
        <v>109.3</v>
      </c>
      <c r="F20" s="727">
        <v>110.5</v>
      </c>
      <c r="G20" s="728">
        <v>109.3</v>
      </c>
      <c r="H20" s="726">
        <v>108.5</v>
      </c>
      <c r="I20" s="726">
        <v>107.6</v>
      </c>
      <c r="J20" s="729">
        <v>110.7</v>
      </c>
      <c r="K20" s="729">
        <v>109.4</v>
      </c>
      <c r="L20" s="290"/>
    </row>
    <row r="21" spans="1:12" ht="9.75" customHeight="1">
      <c r="A21" s="702">
        <v>43221</v>
      </c>
      <c r="B21" s="726">
        <v>112.3</v>
      </c>
      <c r="C21" s="726">
        <v>113.2</v>
      </c>
      <c r="D21" s="726">
        <v>110.1</v>
      </c>
      <c r="E21" s="726">
        <v>114</v>
      </c>
      <c r="F21" s="727">
        <v>116.5</v>
      </c>
      <c r="G21" s="728">
        <v>114.7</v>
      </c>
      <c r="H21" s="726">
        <v>113.9</v>
      </c>
      <c r="I21" s="726">
        <v>113.4</v>
      </c>
      <c r="J21" s="726">
        <v>115.7</v>
      </c>
      <c r="K21" s="726">
        <v>114.4</v>
      </c>
      <c r="L21" s="290"/>
    </row>
    <row r="22" spans="1:12" ht="9.75" customHeight="1">
      <c r="A22" s="702"/>
      <c r="B22" s="726"/>
      <c r="C22" s="726"/>
      <c r="D22" s="726"/>
      <c r="E22" s="726"/>
      <c r="F22" s="727"/>
      <c r="G22" s="728"/>
      <c r="H22" s="726"/>
      <c r="I22" s="726"/>
      <c r="J22" s="729"/>
      <c r="K22" s="729"/>
      <c r="L22" s="290"/>
    </row>
    <row r="23" spans="1:12" ht="9.75" customHeight="1">
      <c r="A23" s="702"/>
      <c r="B23" s="730" t="s">
        <v>14</v>
      </c>
      <c r="C23" s="730"/>
      <c r="D23" s="726"/>
      <c r="E23" s="726"/>
      <c r="F23" s="727"/>
      <c r="G23" s="728"/>
      <c r="H23" s="726"/>
      <c r="I23" s="726"/>
      <c r="J23" s="729"/>
      <c r="K23" s="729"/>
      <c r="L23" s="290"/>
    </row>
    <row r="24" spans="1:12" ht="9.75" customHeight="1">
      <c r="A24" s="702">
        <v>42856</v>
      </c>
      <c r="B24" s="726">
        <v>0.4</v>
      </c>
      <c r="C24" s="726">
        <v>0.1</v>
      </c>
      <c r="D24" s="726">
        <v>-0.4</v>
      </c>
      <c r="E24" s="726">
        <v>1</v>
      </c>
      <c r="F24" s="727">
        <v>0.7</v>
      </c>
      <c r="G24" s="728">
        <v>0</v>
      </c>
      <c r="H24" s="726">
        <v>0</v>
      </c>
      <c r="I24" s="726">
        <v>-0.6</v>
      </c>
      <c r="J24" s="729">
        <v>0.5</v>
      </c>
      <c r="K24" s="729">
        <v>0.7</v>
      </c>
      <c r="L24" s="290"/>
    </row>
    <row r="25" spans="1:12" ht="9.75" customHeight="1">
      <c r="A25" s="702">
        <v>42887</v>
      </c>
      <c r="B25" s="726">
        <v>1</v>
      </c>
      <c r="C25" s="726">
        <v>0.9</v>
      </c>
      <c r="D25" s="726">
        <v>1.8</v>
      </c>
      <c r="E25" s="727">
        <v>0.3</v>
      </c>
      <c r="F25" s="727">
        <v>-0.1</v>
      </c>
      <c r="G25" s="728">
        <v>0.5</v>
      </c>
      <c r="H25" s="726">
        <v>0.6</v>
      </c>
      <c r="I25" s="726">
        <v>1.2</v>
      </c>
      <c r="J25" s="729">
        <v>-0.1</v>
      </c>
      <c r="K25" s="729">
        <v>-0.1</v>
      </c>
      <c r="L25" s="290"/>
    </row>
    <row r="26" spans="1:12" ht="9.75" customHeight="1">
      <c r="A26" s="702">
        <v>42917</v>
      </c>
      <c r="B26" s="726">
        <v>-0.1</v>
      </c>
      <c r="C26" s="726">
        <v>0</v>
      </c>
      <c r="D26" s="726">
        <v>-0.4</v>
      </c>
      <c r="E26" s="727">
        <v>0.1</v>
      </c>
      <c r="F26" s="727">
        <v>0.6</v>
      </c>
      <c r="G26" s="728">
        <v>-0.1</v>
      </c>
      <c r="H26" s="726">
        <v>0</v>
      </c>
      <c r="I26" s="726">
        <v>-0.1</v>
      </c>
      <c r="J26" s="729">
        <v>-0.1</v>
      </c>
      <c r="K26" s="729">
        <v>0.2</v>
      </c>
      <c r="L26" s="290"/>
    </row>
    <row r="27" spans="1:12" ht="9.75" customHeight="1">
      <c r="A27" s="702">
        <v>42948</v>
      </c>
      <c r="B27" s="726">
        <v>-0.5</v>
      </c>
      <c r="C27" s="726">
        <v>-0.4</v>
      </c>
      <c r="D27" s="731">
        <v>-0.8</v>
      </c>
      <c r="E27" s="731">
        <v>-0.2</v>
      </c>
      <c r="F27" s="731">
        <v>-0.1</v>
      </c>
      <c r="G27" s="732">
        <v>0</v>
      </c>
      <c r="H27" s="731">
        <v>-0.3</v>
      </c>
      <c r="I27" s="731">
        <v>-0.3</v>
      </c>
      <c r="J27" s="729">
        <v>0.3</v>
      </c>
      <c r="K27" s="729">
        <v>-0.3</v>
      </c>
      <c r="L27" s="290"/>
    </row>
    <row r="28" spans="1:12" ht="9.75" customHeight="1">
      <c r="A28" s="702">
        <v>42979</v>
      </c>
      <c r="B28" s="726">
        <v>0.8</v>
      </c>
      <c r="C28" s="726">
        <v>0.9</v>
      </c>
      <c r="D28" s="726">
        <v>1</v>
      </c>
      <c r="E28" s="726">
        <v>0.7</v>
      </c>
      <c r="F28" s="727">
        <v>0.7</v>
      </c>
      <c r="G28" s="728">
        <v>1.1000000000000001</v>
      </c>
      <c r="H28" s="726">
        <v>1</v>
      </c>
      <c r="I28" s="726">
        <v>1.4</v>
      </c>
      <c r="J28" s="729">
        <v>1</v>
      </c>
      <c r="K28" s="729">
        <v>0.7</v>
      </c>
      <c r="L28" s="290"/>
    </row>
    <row r="29" spans="1:12" ht="9.75" customHeight="1">
      <c r="A29" s="702">
        <v>43009</v>
      </c>
      <c r="B29" s="726">
        <v>-1.7</v>
      </c>
      <c r="C29" s="726">
        <v>-1.8</v>
      </c>
      <c r="D29" s="726">
        <v>-0.5</v>
      </c>
      <c r="E29" s="727">
        <v>-2.6</v>
      </c>
      <c r="F29" s="727">
        <v>-3.2</v>
      </c>
      <c r="G29" s="728">
        <v>-1.4</v>
      </c>
      <c r="H29" s="726">
        <v>-1.7</v>
      </c>
      <c r="I29" s="726">
        <v>-0.5</v>
      </c>
      <c r="J29" s="729">
        <v>-2.1</v>
      </c>
      <c r="K29" s="729">
        <v>-3</v>
      </c>
      <c r="L29" s="290"/>
    </row>
    <row r="30" spans="1:12" ht="9.75" customHeight="1">
      <c r="A30" s="702">
        <v>43040</v>
      </c>
      <c r="B30" s="726">
        <v>3.1</v>
      </c>
      <c r="C30" s="726">
        <v>3.5</v>
      </c>
      <c r="D30" s="726">
        <v>1.8</v>
      </c>
      <c r="E30" s="726">
        <v>4.2</v>
      </c>
      <c r="F30" s="727">
        <v>5.3</v>
      </c>
      <c r="G30" s="728">
        <v>3.7</v>
      </c>
      <c r="H30" s="726">
        <v>3.9</v>
      </c>
      <c r="I30" s="726">
        <v>2.7</v>
      </c>
      <c r="J30" s="729">
        <v>4.4000000000000004</v>
      </c>
      <c r="K30" s="729">
        <v>5.0999999999999996</v>
      </c>
      <c r="L30" s="290"/>
    </row>
    <row r="31" spans="1:12" ht="9.75" customHeight="1">
      <c r="A31" s="702">
        <v>43070</v>
      </c>
      <c r="B31" s="726">
        <v>0.3</v>
      </c>
      <c r="C31" s="726">
        <v>0.4</v>
      </c>
      <c r="D31" s="726">
        <v>0</v>
      </c>
      <c r="E31" s="726">
        <v>0.6</v>
      </c>
      <c r="F31" s="727">
        <v>0.9</v>
      </c>
      <c r="G31" s="728">
        <v>-0.1</v>
      </c>
      <c r="H31" s="726">
        <v>-0.1</v>
      </c>
      <c r="I31" s="726">
        <v>-0.1</v>
      </c>
      <c r="J31" s="729">
        <v>-0.1</v>
      </c>
      <c r="K31" s="729">
        <v>0</v>
      </c>
      <c r="L31" s="290"/>
    </row>
    <row r="32" spans="1:12" ht="9.75" customHeight="1">
      <c r="A32" s="702">
        <v>43101</v>
      </c>
      <c r="B32" s="726">
        <v>0</v>
      </c>
      <c r="C32" s="726">
        <v>-0.1</v>
      </c>
      <c r="D32" s="726">
        <v>-1.1000000000000001</v>
      </c>
      <c r="E32" s="727">
        <v>0.9</v>
      </c>
      <c r="F32" s="727">
        <v>0.8</v>
      </c>
      <c r="G32" s="728">
        <v>0.1</v>
      </c>
      <c r="H32" s="726">
        <v>-0.2</v>
      </c>
      <c r="I32" s="726">
        <v>-1.2</v>
      </c>
      <c r="J32" s="729">
        <v>1.2</v>
      </c>
      <c r="K32" s="729">
        <v>0.9</v>
      </c>
      <c r="L32" s="290"/>
    </row>
    <row r="33" spans="1:12" ht="9.75" customHeight="1">
      <c r="A33" s="702">
        <v>43132</v>
      </c>
      <c r="B33" s="726">
        <v>-0.2</v>
      </c>
      <c r="C33" s="726">
        <v>-0.6</v>
      </c>
      <c r="D33" s="726">
        <v>0.7</v>
      </c>
      <c r="E33" s="726">
        <v>-0.9</v>
      </c>
      <c r="F33" s="727">
        <v>-1.9</v>
      </c>
      <c r="G33" s="728">
        <v>-0.9</v>
      </c>
      <c r="H33" s="726">
        <v>-1.1000000000000001</v>
      </c>
      <c r="I33" s="726">
        <v>-0.6</v>
      </c>
      <c r="J33" s="729">
        <v>-1.2</v>
      </c>
      <c r="K33" s="729">
        <v>-1.6</v>
      </c>
      <c r="L33" s="290"/>
    </row>
    <row r="34" spans="1:12" ht="9.75" customHeight="1">
      <c r="A34" s="702" t="s">
        <v>1259</v>
      </c>
      <c r="B34" s="726">
        <v>1.7</v>
      </c>
      <c r="C34" s="726">
        <v>2.5</v>
      </c>
      <c r="D34" s="726">
        <v>4.3</v>
      </c>
      <c r="E34" s="727">
        <v>-0.3</v>
      </c>
      <c r="F34" s="727">
        <v>0.6</v>
      </c>
      <c r="G34" s="728">
        <v>1.8</v>
      </c>
      <c r="H34" s="726">
        <v>2.8</v>
      </c>
      <c r="I34" s="726">
        <v>4.9000000000000004</v>
      </c>
      <c r="J34" s="729">
        <v>-0.7</v>
      </c>
      <c r="K34" s="729">
        <v>0.5</v>
      </c>
      <c r="L34" s="290"/>
    </row>
    <row r="35" spans="1:12" ht="9.75" customHeight="1">
      <c r="A35" s="702" t="s">
        <v>1305</v>
      </c>
      <c r="B35" s="726">
        <v>-3.7</v>
      </c>
      <c r="C35" s="726">
        <v>-3.8</v>
      </c>
      <c r="D35" s="726">
        <v>-6.4</v>
      </c>
      <c r="E35" s="727">
        <v>-1.5</v>
      </c>
      <c r="F35" s="727">
        <v>-0.9</v>
      </c>
      <c r="G35" s="728">
        <v>-2.9</v>
      </c>
      <c r="H35" s="726">
        <v>-3.1</v>
      </c>
      <c r="I35" s="726">
        <v>-5.9</v>
      </c>
      <c r="J35" s="729">
        <v>-0.4</v>
      </c>
      <c r="K35" s="729">
        <v>0.1</v>
      </c>
      <c r="L35" s="290"/>
    </row>
    <row r="36" spans="1:12" ht="9.75" customHeight="1">
      <c r="A36" s="702">
        <v>43221</v>
      </c>
      <c r="B36" s="726">
        <v>4.5999999999999996</v>
      </c>
      <c r="C36" s="726">
        <v>5.0999999999999996</v>
      </c>
      <c r="D36" s="726">
        <v>4.9000000000000004</v>
      </c>
      <c r="E36" s="727">
        <v>4.3</v>
      </c>
      <c r="F36" s="727">
        <v>5.4</v>
      </c>
      <c r="G36" s="728">
        <v>4.9000000000000004</v>
      </c>
      <c r="H36" s="726">
        <v>5</v>
      </c>
      <c r="I36" s="726">
        <v>5.4</v>
      </c>
      <c r="J36" s="726">
        <v>4.5</v>
      </c>
      <c r="K36" s="726">
        <v>4.5999999999999996</v>
      </c>
      <c r="L36" s="290"/>
    </row>
    <row r="37" spans="1:12" ht="7.15" customHeight="1">
      <c r="A37" s="702"/>
      <c r="B37" s="726"/>
      <c r="C37" s="726"/>
      <c r="D37" s="726"/>
      <c r="E37" s="726"/>
      <c r="F37" s="727"/>
      <c r="G37" s="728"/>
      <c r="H37" s="726"/>
      <c r="I37" s="726"/>
      <c r="J37" s="729"/>
      <c r="K37" s="729"/>
      <c r="L37" s="290"/>
    </row>
    <row r="38" spans="1:12" ht="9.75" customHeight="1">
      <c r="A38" s="702"/>
      <c r="B38" s="730" t="s">
        <v>15</v>
      </c>
      <c r="C38" s="730"/>
      <c r="D38" s="726"/>
      <c r="E38" s="727"/>
      <c r="F38" s="727"/>
      <c r="G38" s="728"/>
      <c r="H38" s="726"/>
      <c r="I38" s="726"/>
      <c r="J38" s="729"/>
      <c r="K38" s="729"/>
      <c r="L38" s="290"/>
    </row>
    <row r="39" spans="1:12" ht="9.75" customHeight="1">
      <c r="A39" s="702">
        <v>42856</v>
      </c>
      <c r="B39" s="726">
        <v>5.8</v>
      </c>
      <c r="C39" s="726">
        <v>5.4</v>
      </c>
      <c r="D39" s="726">
        <v>3.1</v>
      </c>
      <c r="E39" s="726">
        <v>8</v>
      </c>
      <c r="F39" s="727">
        <v>7.9</v>
      </c>
      <c r="G39" s="728">
        <v>7.4</v>
      </c>
      <c r="H39" s="726">
        <v>6.4</v>
      </c>
      <c r="I39" s="726">
        <v>5.0999999999999996</v>
      </c>
      <c r="J39" s="729">
        <v>9.3000000000000007</v>
      </c>
      <c r="K39" s="729">
        <v>7.7</v>
      </c>
      <c r="L39" s="290"/>
    </row>
    <row r="40" spans="1:12" ht="9.75" customHeight="1">
      <c r="A40" s="702">
        <v>42887</v>
      </c>
      <c r="B40" s="726">
        <v>4.8</v>
      </c>
      <c r="C40" s="726">
        <v>4.2</v>
      </c>
      <c r="D40" s="726">
        <v>3.3</v>
      </c>
      <c r="E40" s="726">
        <v>6</v>
      </c>
      <c r="F40" s="727">
        <v>5.0999999999999996</v>
      </c>
      <c r="G40" s="728">
        <v>5</v>
      </c>
      <c r="H40" s="726">
        <v>4</v>
      </c>
      <c r="I40" s="726">
        <v>3.4</v>
      </c>
      <c r="J40" s="729">
        <v>6.3</v>
      </c>
      <c r="K40" s="729">
        <v>4.7</v>
      </c>
      <c r="L40" s="290"/>
    </row>
    <row r="41" spans="1:12" ht="9.75" customHeight="1">
      <c r="A41" s="703">
        <v>42917</v>
      </c>
      <c r="B41" s="727">
        <v>4.0999999999999996</v>
      </c>
      <c r="C41" s="727">
        <v>3.9</v>
      </c>
      <c r="D41" s="727">
        <v>0.8</v>
      </c>
      <c r="E41" s="727">
        <v>6.9</v>
      </c>
      <c r="F41" s="727">
        <v>7.3</v>
      </c>
      <c r="G41" s="728">
        <v>4.5</v>
      </c>
      <c r="H41" s="727">
        <v>3.8</v>
      </c>
      <c r="I41" s="727">
        <v>1.1000000000000001</v>
      </c>
      <c r="J41" s="729">
        <v>7.3</v>
      </c>
      <c r="K41" s="729">
        <v>6.8</v>
      </c>
      <c r="L41" s="290"/>
    </row>
    <row r="42" spans="1:12" ht="9.75" customHeight="1">
      <c r="A42" s="703">
        <v>42948</v>
      </c>
      <c r="B42" s="727">
        <v>3.6</v>
      </c>
      <c r="C42" s="727">
        <v>3.4</v>
      </c>
      <c r="D42" s="727">
        <v>1.4</v>
      </c>
      <c r="E42" s="727">
        <v>5.4</v>
      </c>
      <c r="F42" s="727">
        <v>5.7</v>
      </c>
      <c r="G42" s="728">
        <v>4.4000000000000004</v>
      </c>
      <c r="H42" s="727">
        <v>3.4</v>
      </c>
      <c r="I42" s="727">
        <v>2</v>
      </c>
      <c r="J42" s="729">
        <v>6.3</v>
      </c>
      <c r="K42" s="729">
        <v>4.9000000000000004</v>
      </c>
      <c r="L42" s="290"/>
    </row>
    <row r="43" spans="1:12" ht="9.75" customHeight="1">
      <c r="A43" s="702">
        <v>42979</v>
      </c>
      <c r="B43" s="726">
        <v>4.5999999999999996</v>
      </c>
      <c r="C43" s="726">
        <v>4.7</v>
      </c>
      <c r="D43" s="726">
        <v>1.9</v>
      </c>
      <c r="E43" s="727">
        <v>6.8</v>
      </c>
      <c r="F43" s="727">
        <v>7.9</v>
      </c>
      <c r="G43" s="728">
        <v>5.6</v>
      </c>
      <c r="H43" s="726">
        <v>4.9000000000000004</v>
      </c>
      <c r="I43" s="726">
        <v>3</v>
      </c>
      <c r="J43" s="729">
        <v>7.8</v>
      </c>
      <c r="K43" s="729">
        <v>7</v>
      </c>
      <c r="L43" s="290"/>
    </row>
    <row r="44" spans="1:12" ht="9.75" customHeight="1">
      <c r="A44" s="702">
        <v>43009</v>
      </c>
      <c r="B44" s="726">
        <v>2.2000000000000002</v>
      </c>
      <c r="C44" s="726">
        <v>1.7</v>
      </c>
      <c r="D44" s="726">
        <v>2.2999999999999998</v>
      </c>
      <c r="E44" s="727">
        <v>2</v>
      </c>
      <c r="F44" s="727">
        <v>1</v>
      </c>
      <c r="G44" s="728">
        <v>3</v>
      </c>
      <c r="H44" s="726">
        <v>1.9</v>
      </c>
      <c r="I44" s="726">
        <v>3.4</v>
      </c>
      <c r="J44" s="729">
        <v>2.7</v>
      </c>
      <c r="K44" s="729">
        <v>0.3</v>
      </c>
      <c r="L44" s="290"/>
    </row>
    <row r="45" spans="1:12" ht="9.75" customHeight="1">
      <c r="A45" s="702">
        <v>43040</v>
      </c>
      <c r="B45" s="726">
        <v>5.3</v>
      </c>
      <c r="C45" s="726">
        <v>5.6</v>
      </c>
      <c r="D45" s="726">
        <v>4.8</v>
      </c>
      <c r="E45" s="727">
        <v>5.6</v>
      </c>
      <c r="F45" s="727">
        <v>6.5</v>
      </c>
      <c r="G45" s="728">
        <v>7</v>
      </c>
      <c r="H45" s="726">
        <v>6.5</v>
      </c>
      <c r="I45" s="726">
        <v>7.1</v>
      </c>
      <c r="J45" s="729">
        <v>7</v>
      </c>
      <c r="K45" s="729">
        <v>5.9</v>
      </c>
      <c r="L45" s="290"/>
    </row>
    <row r="46" spans="1:12" ht="9.75" customHeight="1">
      <c r="A46" s="702">
        <v>43070</v>
      </c>
      <c r="B46" s="726">
        <v>5.8</v>
      </c>
      <c r="C46" s="726">
        <v>6.2</v>
      </c>
      <c r="D46" s="726">
        <v>4.0999999999999996</v>
      </c>
      <c r="E46" s="727">
        <v>7.1</v>
      </c>
      <c r="F46" s="727">
        <v>8.5</v>
      </c>
      <c r="G46" s="728">
        <v>6.7</v>
      </c>
      <c r="H46" s="726">
        <v>6.5</v>
      </c>
      <c r="I46" s="726">
        <v>6.1</v>
      </c>
      <c r="J46" s="729">
        <v>7.2</v>
      </c>
      <c r="K46" s="729">
        <v>7.1</v>
      </c>
      <c r="L46" s="290"/>
    </row>
    <row r="47" spans="1:12" ht="9.75" customHeight="1">
      <c r="A47" s="702">
        <v>43101</v>
      </c>
      <c r="B47" s="726">
        <v>5.8</v>
      </c>
      <c r="C47" s="726">
        <v>6.1</v>
      </c>
      <c r="D47" s="726">
        <v>3.3</v>
      </c>
      <c r="E47" s="727">
        <v>7.8</v>
      </c>
      <c r="F47" s="727">
        <v>9.1999999999999993</v>
      </c>
      <c r="G47" s="728">
        <v>5.7</v>
      </c>
      <c r="H47" s="726">
        <v>5.7</v>
      </c>
      <c r="I47" s="726">
        <v>4</v>
      </c>
      <c r="J47" s="729">
        <v>7</v>
      </c>
      <c r="K47" s="729">
        <v>7.5</v>
      </c>
      <c r="L47" s="290"/>
    </row>
    <row r="48" spans="1:12" ht="9.75" customHeight="1">
      <c r="A48" s="702">
        <v>43132</v>
      </c>
      <c r="B48" s="726">
        <v>4.4000000000000004</v>
      </c>
      <c r="C48" s="726">
        <v>4.0999999999999996</v>
      </c>
      <c r="D48" s="726">
        <v>3.6</v>
      </c>
      <c r="E48" s="727">
        <v>5.0999999999999996</v>
      </c>
      <c r="F48" s="727">
        <v>4.5</v>
      </c>
      <c r="G48" s="728">
        <v>4.0999999999999996</v>
      </c>
      <c r="H48" s="726">
        <v>3.5</v>
      </c>
      <c r="I48" s="726">
        <v>3.7</v>
      </c>
      <c r="J48" s="729">
        <v>4.4000000000000004</v>
      </c>
      <c r="K48" s="729">
        <v>3.2</v>
      </c>
      <c r="L48" s="290"/>
    </row>
    <row r="49" spans="1:12" ht="9.75" customHeight="1">
      <c r="A49" s="702" t="s">
        <v>1259</v>
      </c>
      <c r="B49" s="726">
        <v>5.0999999999999996</v>
      </c>
      <c r="C49" s="726">
        <v>5.4</v>
      </c>
      <c r="D49" s="726">
        <v>6.3</v>
      </c>
      <c r="E49" s="727">
        <v>4.0999999999999996</v>
      </c>
      <c r="F49" s="727">
        <v>4.5</v>
      </c>
      <c r="G49" s="728">
        <v>4.5</v>
      </c>
      <c r="H49" s="726">
        <v>4.5999999999999996</v>
      </c>
      <c r="I49" s="726">
        <v>6.5</v>
      </c>
      <c r="J49" s="729">
        <v>2.9</v>
      </c>
      <c r="K49" s="729">
        <v>2.6</v>
      </c>
      <c r="L49" s="290"/>
    </row>
    <row r="50" spans="1:12" ht="9.75" customHeight="1">
      <c r="A50" s="702" t="s">
        <v>1305</v>
      </c>
      <c r="B50" s="726">
        <v>1</v>
      </c>
      <c r="C50" s="726">
        <v>1.3</v>
      </c>
      <c r="D50" s="726">
        <v>-0.4</v>
      </c>
      <c r="E50" s="727">
        <v>2.2000000000000002</v>
      </c>
      <c r="F50" s="727">
        <v>3.2</v>
      </c>
      <c r="G50" s="728">
        <v>1.8</v>
      </c>
      <c r="H50" s="726">
        <v>1.8</v>
      </c>
      <c r="I50" s="726">
        <v>0.6</v>
      </c>
      <c r="J50" s="729">
        <v>2.8</v>
      </c>
      <c r="K50" s="729">
        <v>3.2</v>
      </c>
      <c r="L50" s="290"/>
    </row>
    <row r="51" spans="1:12" ht="9.75" customHeight="1">
      <c r="A51" s="702">
        <v>43221</v>
      </c>
      <c r="B51" s="726">
        <v>5.2</v>
      </c>
      <c r="C51" s="726">
        <v>6.4</v>
      </c>
      <c r="D51" s="726">
        <v>4.9000000000000004</v>
      </c>
      <c r="E51" s="727">
        <v>5.5</v>
      </c>
      <c r="F51" s="727">
        <v>8</v>
      </c>
      <c r="G51" s="728">
        <v>6.8</v>
      </c>
      <c r="H51" s="726">
        <v>6.8</v>
      </c>
      <c r="I51" s="726">
        <v>6.6</v>
      </c>
      <c r="J51" s="729">
        <v>6.9</v>
      </c>
      <c r="K51" s="726">
        <v>7.1</v>
      </c>
      <c r="L51" s="290"/>
    </row>
    <row r="52" spans="1:12" ht="6.6" customHeight="1">
      <c r="A52" s="702"/>
      <c r="B52" s="726"/>
      <c r="C52" s="726"/>
      <c r="D52" s="726"/>
      <c r="E52" s="727"/>
      <c r="F52" s="727"/>
      <c r="G52" s="728"/>
      <c r="H52" s="726"/>
      <c r="I52" s="726"/>
      <c r="J52" s="729"/>
      <c r="K52" s="729"/>
      <c r="L52" s="290"/>
    </row>
    <row r="53" spans="1:12" ht="9.75" customHeight="1">
      <c r="A53" s="702"/>
      <c r="B53" s="730" t="s">
        <v>16</v>
      </c>
      <c r="C53" s="730"/>
      <c r="D53" s="726"/>
      <c r="E53" s="727"/>
      <c r="F53" s="727"/>
      <c r="G53" s="728"/>
      <c r="H53" s="726"/>
      <c r="I53" s="726"/>
      <c r="J53" s="729"/>
      <c r="K53" s="729"/>
      <c r="L53" s="290"/>
    </row>
    <row r="54" spans="1:12" ht="9.75" customHeight="1">
      <c r="A54" s="702">
        <v>42856</v>
      </c>
      <c r="B54" s="726">
        <v>3.5</v>
      </c>
      <c r="C54" s="726">
        <v>3.3</v>
      </c>
      <c r="D54" s="726">
        <v>3.1</v>
      </c>
      <c r="E54" s="727">
        <v>3.9</v>
      </c>
      <c r="F54" s="727">
        <v>3.6</v>
      </c>
      <c r="G54" s="728">
        <v>4.7</v>
      </c>
      <c r="H54" s="726">
        <v>3.8</v>
      </c>
      <c r="I54" s="726">
        <v>4.5999999999999996</v>
      </c>
      <c r="J54" s="729">
        <v>4.8</v>
      </c>
      <c r="K54" s="729">
        <v>2.9</v>
      </c>
      <c r="L54" s="290"/>
    </row>
    <row r="55" spans="1:12" ht="9.75" customHeight="1">
      <c r="A55" s="702">
        <v>42887</v>
      </c>
      <c r="B55" s="726">
        <v>3.7</v>
      </c>
      <c r="C55" s="726">
        <v>3.4</v>
      </c>
      <c r="D55" s="726">
        <v>3</v>
      </c>
      <c r="E55" s="727">
        <v>4.2</v>
      </c>
      <c r="F55" s="727">
        <v>3.9</v>
      </c>
      <c r="G55" s="728">
        <v>4.9000000000000004</v>
      </c>
      <c r="H55" s="726">
        <v>3.9</v>
      </c>
      <c r="I55" s="726">
        <v>4.5</v>
      </c>
      <c r="J55" s="729">
        <v>5.3</v>
      </c>
      <c r="K55" s="729">
        <v>3.3</v>
      </c>
      <c r="L55" s="290"/>
    </row>
    <row r="56" spans="1:12" ht="9.75" customHeight="1">
      <c r="A56" s="702">
        <v>42917</v>
      </c>
      <c r="B56" s="726">
        <v>3.7</v>
      </c>
      <c r="C56" s="726">
        <v>3.5</v>
      </c>
      <c r="D56" s="726">
        <v>2.6</v>
      </c>
      <c r="E56" s="727">
        <v>4.7</v>
      </c>
      <c r="F56" s="727">
        <v>4.5</v>
      </c>
      <c r="G56" s="728">
        <v>5.0999999999999996</v>
      </c>
      <c r="H56" s="726">
        <v>3.9</v>
      </c>
      <c r="I56" s="726">
        <v>4</v>
      </c>
      <c r="J56" s="729">
        <v>5.9</v>
      </c>
      <c r="K56" s="729">
        <v>3.8</v>
      </c>
      <c r="L56" s="290"/>
    </row>
    <row r="57" spans="1:12" ht="9.75" customHeight="1">
      <c r="A57" s="702">
        <v>42948</v>
      </c>
      <c r="B57" s="726">
        <v>3.8</v>
      </c>
      <c r="C57" s="726">
        <v>3.5</v>
      </c>
      <c r="D57" s="726">
        <v>2.2999999999999998</v>
      </c>
      <c r="E57" s="727">
        <v>5</v>
      </c>
      <c r="F57" s="727">
        <v>4.9000000000000004</v>
      </c>
      <c r="G57" s="728">
        <v>5.2</v>
      </c>
      <c r="H57" s="726">
        <v>4</v>
      </c>
      <c r="I57" s="726">
        <v>3.7</v>
      </c>
      <c r="J57" s="729">
        <v>6.4</v>
      </c>
      <c r="K57" s="729">
        <v>4.2</v>
      </c>
      <c r="L57" s="290"/>
    </row>
    <row r="58" spans="1:12" ht="9.75" customHeight="1">
      <c r="A58" s="702">
        <v>42979</v>
      </c>
      <c r="B58" s="726">
        <v>3.9</v>
      </c>
      <c r="C58" s="726">
        <v>3.7</v>
      </c>
      <c r="D58" s="726">
        <v>2.1</v>
      </c>
      <c r="E58" s="727">
        <v>5.4</v>
      </c>
      <c r="F58" s="727">
        <v>5.5</v>
      </c>
      <c r="G58" s="728">
        <v>5.4</v>
      </c>
      <c r="H58" s="726">
        <v>4.0999999999999996</v>
      </c>
      <c r="I58" s="726">
        <v>3.6</v>
      </c>
      <c r="J58" s="729">
        <v>6.9</v>
      </c>
      <c r="K58" s="729">
        <v>4.8</v>
      </c>
      <c r="L58" s="290"/>
    </row>
    <row r="59" spans="1:12" ht="9.75" customHeight="1">
      <c r="A59" s="702">
        <v>43009</v>
      </c>
      <c r="B59" s="726">
        <v>3.9</v>
      </c>
      <c r="C59" s="726">
        <v>3.6</v>
      </c>
      <c r="D59" s="726">
        <v>2.1</v>
      </c>
      <c r="E59" s="727">
        <v>5.3</v>
      </c>
      <c r="F59" s="727">
        <v>5.3</v>
      </c>
      <c r="G59" s="728">
        <v>5.4</v>
      </c>
      <c r="H59" s="726">
        <v>4.0999999999999996</v>
      </c>
      <c r="I59" s="726">
        <v>3.6</v>
      </c>
      <c r="J59" s="729">
        <v>6.8</v>
      </c>
      <c r="K59" s="729">
        <v>4.5999999999999996</v>
      </c>
      <c r="L59" s="290"/>
    </row>
    <row r="60" spans="1:12" ht="9.75" customHeight="1">
      <c r="A60" s="702">
        <v>43040</v>
      </c>
      <c r="B60" s="726">
        <v>3.9</v>
      </c>
      <c r="C60" s="726">
        <v>3.7</v>
      </c>
      <c r="D60" s="726">
        <v>2.2000000000000002</v>
      </c>
      <c r="E60" s="727">
        <v>5.4</v>
      </c>
      <c r="F60" s="727">
        <v>5.4</v>
      </c>
      <c r="G60" s="728">
        <v>5.5</v>
      </c>
      <c r="H60" s="726">
        <v>4.3</v>
      </c>
      <c r="I60" s="726">
        <v>3.8</v>
      </c>
      <c r="J60" s="729">
        <v>6.9</v>
      </c>
      <c r="K60" s="729">
        <v>4.8</v>
      </c>
      <c r="L60" s="290"/>
    </row>
    <row r="61" spans="1:12" ht="9.75" customHeight="1">
      <c r="A61" s="702">
        <v>43070</v>
      </c>
      <c r="B61" s="726">
        <v>4.0999999999999996</v>
      </c>
      <c r="C61" s="726">
        <v>4</v>
      </c>
      <c r="D61" s="726">
        <v>2.2999999999999998</v>
      </c>
      <c r="E61" s="727">
        <v>5.6</v>
      </c>
      <c r="F61" s="727">
        <v>5.8</v>
      </c>
      <c r="G61" s="728">
        <v>5.7</v>
      </c>
      <c r="H61" s="726">
        <v>4.5</v>
      </c>
      <c r="I61" s="726">
        <v>4</v>
      </c>
      <c r="J61" s="729">
        <v>7.1</v>
      </c>
      <c r="K61" s="729">
        <v>5.0999999999999996</v>
      </c>
      <c r="L61" s="290"/>
    </row>
    <row r="62" spans="1:12" ht="9.75" customHeight="1">
      <c r="A62" s="702">
        <v>43101</v>
      </c>
      <c r="B62" s="726">
        <v>4.4000000000000004</v>
      </c>
      <c r="C62" s="726">
        <v>4.3</v>
      </c>
      <c r="D62" s="726">
        <v>2.5</v>
      </c>
      <c r="E62" s="727">
        <v>5.9</v>
      </c>
      <c r="F62" s="727">
        <v>6.3</v>
      </c>
      <c r="G62" s="728">
        <v>5.6</v>
      </c>
      <c r="H62" s="726">
        <v>4.7</v>
      </c>
      <c r="I62" s="726">
        <v>4</v>
      </c>
      <c r="J62" s="729">
        <v>7</v>
      </c>
      <c r="K62" s="729">
        <v>5.5</v>
      </c>
      <c r="L62" s="290"/>
    </row>
    <row r="63" spans="1:12" ht="9.75" customHeight="1">
      <c r="A63" s="702">
        <v>43132</v>
      </c>
      <c r="B63" s="726">
        <v>4.5999999999999996</v>
      </c>
      <c r="C63" s="726">
        <v>4.5</v>
      </c>
      <c r="D63" s="726">
        <v>2.9</v>
      </c>
      <c r="E63" s="727">
        <v>6</v>
      </c>
      <c r="F63" s="727">
        <v>6.3</v>
      </c>
      <c r="G63" s="728">
        <v>5.6</v>
      </c>
      <c r="H63" s="726">
        <v>4.8</v>
      </c>
      <c r="I63" s="726">
        <v>4.2</v>
      </c>
      <c r="J63" s="729">
        <v>6.8</v>
      </c>
      <c r="K63" s="729">
        <v>5.5</v>
      </c>
      <c r="L63" s="290"/>
    </row>
    <row r="64" spans="1:12" ht="9.75" customHeight="1">
      <c r="A64" s="702" t="s">
        <v>1259</v>
      </c>
      <c r="B64" s="726">
        <v>4.5999999999999996</v>
      </c>
      <c r="C64" s="726">
        <v>4.5999999999999996</v>
      </c>
      <c r="D64" s="726">
        <v>3.1</v>
      </c>
      <c r="E64" s="727">
        <v>5.8</v>
      </c>
      <c r="F64" s="727">
        <v>6.1</v>
      </c>
      <c r="G64" s="728">
        <v>5.3</v>
      </c>
      <c r="H64" s="726">
        <v>4.7</v>
      </c>
      <c r="I64" s="726">
        <v>4.2</v>
      </c>
      <c r="J64" s="729">
        <v>6.2</v>
      </c>
      <c r="K64" s="729">
        <v>5.2</v>
      </c>
      <c r="L64" s="290"/>
    </row>
    <row r="65" spans="1:12" ht="9.75" customHeight="1">
      <c r="A65" s="702" t="s">
        <v>1305</v>
      </c>
      <c r="B65" s="726">
        <v>4.4000000000000004</v>
      </c>
      <c r="C65" s="726">
        <v>4.3</v>
      </c>
      <c r="D65" s="726">
        <v>2.9</v>
      </c>
      <c r="E65" s="727">
        <v>5.6</v>
      </c>
      <c r="F65" s="727">
        <v>5.9</v>
      </c>
      <c r="G65" s="728">
        <v>5</v>
      </c>
      <c r="H65" s="726">
        <v>4.4000000000000004</v>
      </c>
      <c r="I65" s="726">
        <v>3.8</v>
      </c>
      <c r="J65" s="729">
        <v>5.9</v>
      </c>
      <c r="K65" s="729">
        <v>5</v>
      </c>
      <c r="L65" s="290"/>
    </row>
    <row r="66" spans="1:12" ht="10.5" thickBot="1">
      <c r="A66" s="703">
        <v>43221</v>
      </c>
      <c r="B66" s="727">
        <v>4.3</v>
      </c>
      <c r="C66" s="727">
        <v>4.4000000000000004</v>
      </c>
      <c r="D66" s="727">
        <v>3</v>
      </c>
      <c r="E66" s="727">
        <v>5.4</v>
      </c>
      <c r="F66" s="727">
        <v>5.9</v>
      </c>
      <c r="G66" s="728">
        <v>4.9000000000000004</v>
      </c>
      <c r="H66" s="727">
        <v>4.5</v>
      </c>
      <c r="I66" s="727">
        <v>4</v>
      </c>
      <c r="J66" s="729">
        <v>5.7</v>
      </c>
      <c r="K66" s="726">
        <v>5</v>
      </c>
      <c r="L66" s="290"/>
    </row>
    <row r="67" spans="1:12">
      <c r="A67" s="620"/>
      <c r="B67" s="621"/>
      <c r="C67" s="621"/>
      <c r="D67" s="621"/>
      <c r="E67" s="621"/>
      <c r="F67" s="621"/>
      <c r="G67" s="621"/>
      <c r="H67" s="621"/>
      <c r="I67" s="621"/>
      <c r="J67" s="622"/>
      <c r="K67" s="622"/>
      <c r="L67" s="290"/>
    </row>
    <row r="68" spans="1:12">
      <c r="A68" s="291"/>
      <c r="B68" s="156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2">
      <c r="A69" s="288"/>
      <c r="B69" s="168"/>
      <c r="C69" s="168"/>
      <c r="D69" s="168"/>
      <c r="E69" s="168"/>
      <c r="F69" s="168"/>
      <c r="G69" s="168"/>
      <c r="H69" s="168"/>
      <c r="I69" s="168"/>
      <c r="J69" s="168"/>
      <c r="K69" s="168"/>
    </row>
    <row r="70" spans="1:12">
      <c r="A70" s="288"/>
      <c r="B70" s="168"/>
      <c r="C70" s="168"/>
      <c r="D70" s="168"/>
      <c r="E70" s="168"/>
      <c r="F70" s="168"/>
      <c r="G70" s="168"/>
      <c r="H70" s="168"/>
      <c r="I70" s="168"/>
      <c r="J70" s="168"/>
      <c r="K70" s="168"/>
    </row>
    <row r="71" spans="1:12">
      <c r="A71" s="288"/>
      <c r="B71" s="168"/>
      <c r="C71" s="168"/>
      <c r="D71" s="168"/>
      <c r="E71" s="168"/>
      <c r="F71" s="168"/>
      <c r="G71" s="168"/>
      <c r="H71" s="168"/>
      <c r="I71" s="168"/>
      <c r="J71" s="168"/>
      <c r="K71" s="168"/>
    </row>
    <row r="72" spans="1:12">
      <c r="A72" s="288"/>
      <c r="B72" s="168"/>
      <c r="C72" s="168"/>
      <c r="D72" s="168"/>
      <c r="E72" s="168"/>
      <c r="F72" s="168"/>
      <c r="G72" s="168"/>
      <c r="H72" s="168"/>
      <c r="I72" s="168"/>
      <c r="J72" s="168"/>
      <c r="K72" s="168"/>
    </row>
    <row r="73" spans="1:12">
      <c r="A73" s="288"/>
      <c r="B73" s="168"/>
      <c r="C73" s="168"/>
      <c r="D73" s="168"/>
      <c r="E73" s="168"/>
      <c r="F73" s="168"/>
      <c r="G73" s="168"/>
      <c r="H73" s="168"/>
      <c r="I73" s="168"/>
      <c r="J73" s="168"/>
      <c r="K73" s="168"/>
    </row>
    <row r="74" spans="1:12">
      <c r="A74" s="288"/>
      <c r="B74" s="168"/>
      <c r="C74" s="168"/>
      <c r="D74" s="168"/>
      <c r="E74" s="168"/>
      <c r="F74" s="168"/>
      <c r="G74" s="168"/>
      <c r="H74" s="168"/>
      <c r="I74" s="168"/>
      <c r="J74" s="168"/>
      <c r="K74" s="168"/>
    </row>
    <row r="75" spans="1:12">
      <c r="A75" s="288"/>
      <c r="B75" s="168"/>
      <c r="C75" s="168"/>
      <c r="D75" s="168"/>
      <c r="E75" s="168"/>
      <c r="F75" s="168"/>
      <c r="G75" s="168"/>
      <c r="H75" s="168"/>
      <c r="I75" s="168"/>
      <c r="J75" s="168"/>
      <c r="K75" s="168"/>
    </row>
    <row r="76" spans="1:12">
      <c r="A76" s="288"/>
      <c r="B76" s="290"/>
      <c r="C76" s="290"/>
      <c r="D76" s="290"/>
      <c r="E76" s="290"/>
      <c r="F76" s="290"/>
      <c r="G76" s="290"/>
      <c r="H76" s="290"/>
      <c r="I76" s="290"/>
      <c r="J76" s="290"/>
      <c r="K76" s="290"/>
    </row>
    <row r="77" spans="1:12">
      <c r="A77" s="288"/>
      <c r="B77" s="290"/>
      <c r="C77" s="290"/>
      <c r="D77" s="290"/>
      <c r="E77" s="290"/>
      <c r="F77" s="290"/>
      <c r="G77" s="290"/>
      <c r="H77" s="290"/>
      <c r="I77" s="290"/>
      <c r="J77" s="290"/>
      <c r="K77" s="290"/>
    </row>
    <row r="78" spans="1:12">
      <c r="A78" s="288"/>
      <c r="B78" s="290"/>
      <c r="C78" s="290"/>
      <c r="D78" s="290"/>
      <c r="E78" s="290"/>
      <c r="F78" s="290"/>
      <c r="G78" s="290"/>
      <c r="H78" s="290"/>
      <c r="I78" s="290"/>
      <c r="J78" s="290"/>
      <c r="K78" s="290"/>
    </row>
    <row r="79" spans="1:12">
      <c r="A79" s="288"/>
      <c r="B79" s="290"/>
      <c r="C79" s="290"/>
      <c r="D79" s="290"/>
      <c r="E79" s="290"/>
      <c r="F79" s="290"/>
      <c r="G79" s="290"/>
      <c r="H79" s="290"/>
      <c r="I79" s="290"/>
      <c r="J79" s="290"/>
      <c r="K79" s="290"/>
    </row>
    <row r="80" spans="1:12">
      <c r="A80" s="288"/>
      <c r="B80" s="290"/>
      <c r="C80" s="290"/>
      <c r="D80" s="290"/>
      <c r="E80" s="290"/>
      <c r="F80" s="290"/>
      <c r="G80" s="290"/>
      <c r="H80" s="290"/>
      <c r="I80" s="290"/>
      <c r="J80" s="290"/>
      <c r="K80" s="290"/>
    </row>
    <row r="81" spans="1:11">
      <c r="A81" s="288"/>
      <c r="B81" s="290"/>
      <c r="C81" s="290"/>
      <c r="D81" s="290"/>
      <c r="E81" s="290"/>
      <c r="F81" s="290"/>
      <c r="G81" s="290"/>
      <c r="H81" s="290"/>
      <c r="I81" s="290"/>
      <c r="J81" s="290"/>
      <c r="K81" s="290"/>
    </row>
    <row r="82" spans="1:11">
      <c r="A82" s="288"/>
      <c r="B82" s="290"/>
      <c r="C82" s="290"/>
      <c r="D82" s="290"/>
      <c r="E82" s="290"/>
      <c r="F82" s="290"/>
      <c r="G82" s="290"/>
      <c r="H82" s="290"/>
      <c r="I82" s="290"/>
      <c r="J82" s="290"/>
      <c r="K82" s="290"/>
    </row>
    <row r="83" spans="1:11">
      <c r="A83" s="288"/>
      <c r="B83" s="290"/>
      <c r="C83" s="290"/>
      <c r="D83" s="290"/>
      <c r="E83" s="290"/>
      <c r="F83" s="290"/>
      <c r="G83" s="290"/>
      <c r="H83" s="290"/>
      <c r="I83" s="290"/>
      <c r="J83" s="290"/>
      <c r="K83" s="290"/>
    </row>
    <row r="84" spans="1:11">
      <c r="A84" s="288"/>
      <c r="B84" s="290"/>
      <c r="C84" s="290"/>
      <c r="D84" s="290"/>
      <c r="E84" s="290"/>
      <c r="F84" s="290"/>
      <c r="G84" s="290"/>
      <c r="H84" s="290"/>
      <c r="I84" s="290"/>
      <c r="J84" s="290"/>
      <c r="K84" s="290"/>
    </row>
    <row r="85" spans="1:11">
      <c r="A85" s="288"/>
      <c r="B85" s="290"/>
      <c r="C85" s="290"/>
      <c r="D85" s="290"/>
      <c r="E85" s="290"/>
      <c r="F85" s="290"/>
      <c r="G85" s="290"/>
      <c r="H85" s="290"/>
      <c r="I85" s="290"/>
      <c r="J85" s="290"/>
      <c r="K85" s="290"/>
    </row>
    <row r="86" spans="1:11">
      <c r="A86" s="288"/>
      <c r="B86" s="290"/>
      <c r="C86" s="290"/>
      <c r="D86" s="290"/>
      <c r="E86" s="290"/>
      <c r="F86" s="290"/>
      <c r="G86" s="290"/>
      <c r="H86" s="290"/>
      <c r="I86" s="290"/>
      <c r="J86" s="290"/>
      <c r="K86" s="290"/>
    </row>
    <row r="87" spans="1:11">
      <c r="A87" s="288"/>
      <c r="B87" s="290"/>
      <c r="C87" s="290"/>
      <c r="D87" s="290"/>
      <c r="E87" s="290"/>
      <c r="F87" s="290"/>
      <c r="G87" s="290"/>
      <c r="H87" s="290"/>
      <c r="I87" s="290"/>
      <c r="J87" s="290"/>
      <c r="K87" s="290"/>
    </row>
  </sheetData>
  <mergeCells count="3">
    <mergeCell ref="A1:K1"/>
    <mergeCell ref="B5:F5"/>
    <mergeCell ref="G5:K5"/>
  </mergeCells>
  <phoneticPr fontId="1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O28" sqref="O28"/>
    </sheetView>
  </sheetViews>
  <sheetFormatPr defaultRowHeight="9.75"/>
  <cols>
    <col min="1" max="1" width="20.7109375" style="48" customWidth="1"/>
    <col min="2" max="2" width="6.42578125" style="48" customWidth="1"/>
    <col min="3" max="3" width="9.5703125" style="48" customWidth="1"/>
    <col min="4" max="4" width="6.140625" style="48" customWidth="1"/>
    <col min="5" max="5" width="8.42578125" style="48" customWidth="1"/>
    <col min="6" max="6" width="6.42578125" style="48" customWidth="1"/>
    <col min="7" max="7" width="6.28515625" style="48" customWidth="1"/>
    <col min="8" max="8" width="8.7109375" style="48" customWidth="1"/>
    <col min="9" max="9" width="8.85546875" style="48" customWidth="1"/>
    <col min="10" max="10" width="9" style="48" customWidth="1"/>
    <col min="11" max="16384" width="9.140625" style="48"/>
  </cols>
  <sheetData>
    <row r="1" spans="1:11" ht="11.25" customHeight="1">
      <c r="A1" s="857" t="s">
        <v>740</v>
      </c>
      <c r="B1" s="857"/>
      <c r="C1" s="857"/>
      <c r="D1" s="857"/>
      <c r="E1" s="857"/>
      <c r="F1" s="857"/>
      <c r="G1" s="857"/>
      <c r="H1" s="857"/>
      <c r="I1" s="857"/>
      <c r="J1" s="857"/>
    </row>
    <row r="4" spans="1:11" ht="11.25" customHeight="1">
      <c r="A4" s="235" t="s">
        <v>481</v>
      </c>
      <c r="B4" s="235"/>
      <c r="C4" s="230"/>
      <c r="D4" s="233"/>
      <c r="E4" s="233"/>
      <c r="F4" s="233"/>
      <c r="G4" s="233"/>
      <c r="H4" s="233"/>
      <c r="I4" s="230"/>
      <c r="J4" s="233"/>
      <c r="K4" s="233"/>
    </row>
    <row r="5" spans="1:11" ht="11.25" customHeight="1" thickBot="1">
      <c r="A5" s="230"/>
      <c r="B5" s="231"/>
      <c r="C5" s="856" t="s">
        <v>2</v>
      </c>
      <c r="D5" s="856"/>
      <c r="E5" s="856"/>
      <c r="F5" s="856"/>
      <c r="G5" s="856"/>
      <c r="H5" s="856"/>
      <c r="I5" s="858" t="s">
        <v>252</v>
      </c>
      <c r="J5" s="859"/>
      <c r="K5" s="233"/>
    </row>
    <row r="6" spans="1:11" ht="11.25" customHeight="1">
      <c r="A6" s="230"/>
      <c r="B6" s="232" t="s">
        <v>346</v>
      </c>
      <c r="C6" s="426" t="s">
        <v>279</v>
      </c>
      <c r="D6" s="426" t="s">
        <v>278</v>
      </c>
      <c r="E6" s="426" t="s">
        <v>277</v>
      </c>
      <c r="F6" s="426" t="s">
        <v>276</v>
      </c>
      <c r="G6" s="426" t="s">
        <v>275</v>
      </c>
      <c r="H6" s="426" t="s">
        <v>253</v>
      </c>
      <c r="I6" s="426" t="s">
        <v>254</v>
      </c>
      <c r="J6" s="433" t="s">
        <v>254</v>
      </c>
      <c r="K6" s="233"/>
    </row>
    <row r="7" spans="1:11">
      <c r="A7" s="230"/>
      <c r="B7" s="231"/>
      <c r="C7" s="428">
        <v>18</v>
      </c>
      <c r="D7" s="428">
        <v>18</v>
      </c>
      <c r="E7" s="428">
        <v>18</v>
      </c>
      <c r="F7" s="428" t="s">
        <v>1159</v>
      </c>
      <c r="G7" s="428">
        <v>18</v>
      </c>
      <c r="H7" s="429" t="s">
        <v>1306</v>
      </c>
      <c r="I7" s="434"/>
      <c r="J7" s="427" t="s">
        <v>255</v>
      </c>
      <c r="K7" s="233"/>
    </row>
    <row r="8" spans="1:11">
      <c r="A8" s="233"/>
      <c r="B8" s="233"/>
      <c r="C8" s="393"/>
      <c r="D8" s="393"/>
      <c r="E8" s="393"/>
      <c r="F8" s="393"/>
      <c r="G8" s="393"/>
      <c r="H8" s="394"/>
      <c r="I8" s="395"/>
      <c r="J8" s="395"/>
      <c r="K8" s="233"/>
    </row>
    <row r="9" spans="1:11">
      <c r="A9" s="235" t="s">
        <v>330</v>
      </c>
      <c r="B9" s="236" t="s">
        <v>743</v>
      </c>
      <c r="C9" s="235">
        <v>30432</v>
      </c>
      <c r="D9" s="235">
        <v>27128</v>
      </c>
      <c r="E9" s="235">
        <v>24432</v>
      </c>
      <c r="F9" s="235">
        <v>31341</v>
      </c>
      <c r="G9" s="235">
        <v>23613</v>
      </c>
      <c r="H9" s="235">
        <v>153869</v>
      </c>
      <c r="I9" s="396">
        <v>6.3349523044131519</v>
      </c>
      <c r="J9" s="396">
        <v>5.4749729233215891</v>
      </c>
      <c r="K9" s="233"/>
    </row>
    <row r="10" spans="1:11">
      <c r="A10" s="233"/>
      <c r="B10" s="236"/>
      <c r="C10" s="233"/>
      <c r="D10" s="233"/>
      <c r="E10" s="233"/>
      <c r="F10" s="233"/>
      <c r="G10" s="233"/>
      <c r="H10" s="233"/>
      <c r="I10" s="397"/>
      <c r="J10" s="398"/>
      <c r="K10" s="233"/>
    </row>
    <row r="11" spans="1:11">
      <c r="A11" s="239" t="s">
        <v>482</v>
      </c>
      <c r="B11" s="236" t="s">
        <v>743</v>
      </c>
      <c r="C11" s="233">
        <v>26162</v>
      </c>
      <c r="D11" s="233">
        <v>23634</v>
      </c>
      <c r="E11" s="233">
        <v>21481</v>
      </c>
      <c r="F11" s="233">
        <v>27908</v>
      </c>
      <c r="G11" s="233">
        <v>20812</v>
      </c>
      <c r="H11" s="233">
        <v>134506</v>
      </c>
      <c r="I11" s="399">
        <v>5.3475074494644437</v>
      </c>
      <c r="J11" s="399">
        <v>5.7553504316512818</v>
      </c>
      <c r="K11" s="233"/>
    </row>
    <row r="12" spans="1:11" ht="9.75" customHeight="1">
      <c r="A12" s="233" t="s">
        <v>87</v>
      </c>
      <c r="B12" s="236" t="s">
        <v>743</v>
      </c>
      <c r="C12" s="233">
        <v>4270</v>
      </c>
      <c r="D12" s="233">
        <v>3494</v>
      </c>
      <c r="E12" s="233">
        <v>2951</v>
      </c>
      <c r="F12" s="233">
        <v>3433</v>
      </c>
      <c r="G12" s="233">
        <v>2801</v>
      </c>
      <c r="H12" s="233">
        <v>19363</v>
      </c>
      <c r="I12" s="399">
        <v>12.813738441215325</v>
      </c>
      <c r="J12" s="399">
        <v>3.5676080445014975</v>
      </c>
      <c r="K12" s="233"/>
    </row>
    <row r="13" spans="1:11" ht="11.25" customHeight="1" thickBot="1">
      <c r="A13" s="241"/>
      <c r="B13" s="241"/>
      <c r="C13" s="241"/>
      <c r="D13" s="241"/>
      <c r="E13" s="241"/>
      <c r="F13" s="241"/>
      <c r="G13" s="241"/>
      <c r="H13" s="722"/>
      <c r="I13" s="241"/>
      <c r="J13" s="241"/>
      <c r="K13" s="233"/>
    </row>
    <row r="14" spans="1:11">
      <c r="A14" s="233" t="s">
        <v>483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3"/>
    </row>
    <row r="15" spans="1:1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spans="1:11" ht="10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ht="11.25" customHeight="1">
      <c r="A18" s="235" t="s">
        <v>484</v>
      </c>
      <c r="B18" s="235"/>
      <c r="C18" s="230"/>
      <c r="D18" s="233"/>
      <c r="E18" s="233"/>
      <c r="F18" s="233"/>
      <c r="G18" s="233"/>
      <c r="H18" s="233"/>
      <c r="I18" s="230"/>
      <c r="J18" s="233"/>
      <c r="K18" s="233"/>
    </row>
    <row r="19" spans="1:11" ht="11.25" customHeight="1" thickBot="1">
      <c r="A19" s="230"/>
      <c r="B19" s="231"/>
      <c r="C19" s="856" t="s">
        <v>2</v>
      </c>
      <c r="D19" s="856"/>
      <c r="E19" s="856"/>
      <c r="F19" s="856"/>
      <c r="G19" s="856"/>
      <c r="H19" s="856"/>
      <c r="I19" s="858" t="s">
        <v>252</v>
      </c>
      <c r="J19" s="859"/>
      <c r="K19" s="233"/>
    </row>
    <row r="20" spans="1:11">
      <c r="A20" s="230"/>
      <c r="B20" s="232" t="s">
        <v>346</v>
      </c>
      <c r="C20" s="426" t="s">
        <v>279</v>
      </c>
      <c r="D20" s="426" t="s">
        <v>278</v>
      </c>
      <c r="E20" s="426" t="s">
        <v>277</v>
      </c>
      <c r="F20" s="426" t="s">
        <v>276</v>
      </c>
      <c r="G20" s="426" t="s">
        <v>275</v>
      </c>
      <c r="H20" s="426" t="s">
        <v>253</v>
      </c>
      <c r="I20" s="426" t="s">
        <v>254</v>
      </c>
      <c r="J20" s="433" t="s">
        <v>254</v>
      </c>
      <c r="K20" s="233"/>
    </row>
    <row r="21" spans="1:11">
      <c r="A21" s="230"/>
      <c r="B21" s="231"/>
      <c r="C21" s="428">
        <v>18</v>
      </c>
      <c r="D21" s="428">
        <v>18</v>
      </c>
      <c r="E21" s="428">
        <v>18</v>
      </c>
      <c r="F21" s="428">
        <v>18</v>
      </c>
      <c r="G21" s="428">
        <v>18</v>
      </c>
      <c r="H21" s="429" t="s">
        <v>1306</v>
      </c>
      <c r="I21" s="434"/>
      <c r="J21" s="427" t="s">
        <v>255</v>
      </c>
      <c r="K21" s="233"/>
    </row>
    <row r="22" spans="1:11">
      <c r="A22" s="233"/>
      <c r="B22" s="233"/>
      <c r="C22" s="393"/>
      <c r="D22" s="393"/>
      <c r="E22" s="393"/>
      <c r="F22" s="393"/>
      <c r="G22" s="393"/>
      <c r="H22" s="234"/>
      <c r="I22" s="230"/>
      <c r="J22" s="230"/>
      <c r="K22" s="233"/>
    </row>
    <row r="23" spans="1:11">
      <c r="A23" s="235" t="s">
        <v>330</v>
      </c>
      <c r="B23" s="236" t="s">
        <v>743</v>
      </c>
      <c r="C23" s="235">
        <v>549</v>
      </c>
      <c r="D23" s="235">
        <v>353</v>
      </c>
      <c r="E23" s="235">
        <v>412</v>
      </c>
      <c r="F23" s="235">
        <v>362</v>
      </c>
      <c r="G23" s="235">
        <v>318</v>
      </c>
      <c r="H23" s="400">
        <v>2573</v>
      </c>
      <c r="I23" s="401">
        <v>9.5808383233532943</v>
      </c>
      <c r="J23" s="401">
        <v>1.5791551519936835</v>
      </c>
      <c r="K23" s="233"/>
    </row>
    <row r="24" spans="1:11">
      <c r="A24" s="233"/>
      <c r="B24" s="233"/>
      <c r="C24" s="233"/>
      <c r="D24" s="233"/>
      <c r="E24" s="233"/>
      <c r="F24" s="233"/>
      <c r="G24" s="233"/>
      <c r="H24" s="402"/>
      <c r="I24" s="404"/>
      <c r="J24" s="405"/>
      <c r="K24" s="233"/>
    </row>
    <row r="25" spans="1:11">
      <c r="A25" s="239" t="s">
        <v>88</v>
      </c>
      <c r="B25" s="236" t="s">
        <v>743</v>
      </c>
      <c r="C25" s="233">
        <v>515</v>
      </c>
      <c r="D25" s="233">
        <v>320</v>
      </c>
      <c r="E25" s="233">
        <v>376</v>
      </c>
      <c r="F25" s="233">
        <v>335</v>
      </c>
      <c r="G25" s="233">
        <v>286</v>
      </c>
      <c r="H25" s="403">
        <v>2328</v>
      </c>
      <c r="I25" s="406">
        <v>6.625258799171843</v>
      </c>
      <c r="J25" s="406">
        <v>1.1734028683181226</v>
      </c>
      <c r="K25" s="233"/>
    </row>
    <row r="26" spans="1:11">
      <c r="A26" s="233" t="s">
        <v>89</v>
      </c>
      <c r="B26" s="236" t="s">
        <v>743</v>
      </c>
      <c r="C26" s="233">
        <v>34</v>
      </c>
      <c r="D26" s="233">
        <v>33</v>
      </c>
      <c r="E26" s="233">
        <v>36</v>
      </c>
      <c r="F26" s="233">
        <v>27</v>
      </c>
      <c r="G26" s="233">
        <v>32</v>
      </c>
      <c r="H26" s="403">
        <v>245</v>
      </c>
      <c r="I26" s="406">
        <v>88.888888888888886</v>
      </c>
      <c r="J26" s="406">
        <v>5.6034482758620694</v>
      </c>
      <c r="K26" s="233"/>
    </row>
    <row r="27" spans="1:11" ht="10.5" thickBo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33"/>
    </row>
    <row r="28" spans="1:11">
      <c r="A28" s="230" t="s">
        <v>90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3"/>
    </row>
    <row r="29" spans="1:1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</row>
    <row r="30" spans="1:11">
      <c r="A30" s="233"/>
      <c r="B30" s="233"/>
      <c r="C30" s="233"/>
      <c r="D30" s="233"/>
      <c r="E30" s="233"/>
      <c r="F30" s="233"/>
      <c r="G30" s="233"/>
      <c r="H30" s="233"/>
      <c r="I30" s="233"/>
      <c r="J30" s="233"/>
    </row>
    <row r="31" spans="1:11">
      <c r="A31" s="233"/>
      <c r="B31" s="233"/>
      <c r="C31" s="233"/>
      <c r="D31" s="233"/>
      <c r="E31" s="233"/>
      <c r="F31" s="233"/>
      <c r="G31" s="233"/>
      <c r="H31" s="233"/>
      <c r="I31" s="233"/>
      <c r="J31" s="233"/>
    </row>
    <row r="32" spans="1:11">
      <c r="A32" s="233"/>
      <c r="B32" s="233"/>
      <c r="C32" s="233"/>
      <c r="D32" s="233"/>
      <c r="E32" s="233"/>
      <c r="F32" s="233"/>
      <c r="G32" s="233"/>
      <c r="H32" s="233"/>
      <c r="I32" s="233"/>
      <c r="J32" s="233"/>
    </row>
  </sheetData>
  <mergeCells count="5">
    <mergeCell ref="C5:H5"/>
    <mergeCell ref="C19:H19"/>
    <mergeCell ref="A1:J1"/>
    <mergeCell ref="I5:J5"/>
    <mergeCell ref="I19:J19"/>
  </mergeCells>
  <phoneticPr fontId="10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20"/>
  <sheetViews>
    <sheetView showGridLines="0" workbookViewId="0">
      <selection activeCell="K18" sqref="K18"/>
    </sheetView>
  </sheetViews>
  <sheetFormatPr defaultRowHeight="9.75"/>
  <cols>
    <col min="1" max="1" width="26.85546875" style="24" customWidth="1"/>
    <col min="2" max="2" width="8" style="24" customWidth="1"/>
    <col min="3" max="8" width="8.28515625" style="24" customWidth="1"/>
    <col min="9" max="9" width="11.7109375" style="24" customWidth="1"/>
    <col min="10" max="16384" width="9.140625" style="24"/>
  </cols>
  <sheetData>
    <row r="1" spans="1:12" ht="12" customHeight="1">
      <c r="A1" s="791" t="s">
        <v>591</v>
      </c>
      <c r="B1" s="791"/>
      <c r="C1" s="791"/>
      <c r="D1" s="791"/>
      <c r="E1" s="791"/>
      <c r="F1" s="791"/>
      <c r="G1" s="791"/>
      <c r="H1" s="791"/>
      <c r="I1" s="791"/>
    </row>
    <row r="2" spans="1:12" ht="10.5" thickBot="1"/>
    <row r="3" spans="1:12" s="33" customFormat="1" ht="13.5" customHeight="1" thickBot="1">
      <c r="A3" s="185"/>
      <c r="B3" s="862" t="s">
        <v>26</v>
      </c>
      <c r="C3" s="862"/>
      <c r="D3" s="862"/>
      <c r="E3" s="862"/>
      <c r="F3" s="862"/>
      <c r="G3" s="863"/>
      <c r="H3" s="864" t="s">
        <v>252</v>
      </c>
      <c r="I3" s="865"/>
      <c r="J3" s="185"/>
    </row>
    <row r="4" spans="1:12" s="33" customFormat="1" ht="13.5" customHeight="1">
      <c r="A4" s="257"/>
      <c r="B4" s="866" t="s">
        <v>1307</v>
      </c>
      <c r="C4" s="866" t="s">
        <v>1260</v>
      </c>
      <c r="D4" s="866" t="s">
        <v>1157</v>
      </c>
      <c r="E4" s="866" t="s">
        <v>1157</v>
      </c>
      <c r="F4" s="868" t="s">
        <v>1308</v>
      </c>
      <c r="G4" s="868" t="s">
        <v>1309</v>
      </c>
      <c r="H4" s="870" t="s">
        <v>254</v>
      </c>
      <c r="I4" s="873" t="s">
        <v>76</v>
      </c>
      <c r="J4" s="185"/>
    </row>
    <row r="5" spans="1:12" s="33" customFormat="1">
      <c r="A5" s="257"/>
      <c r="B5" s="867"/>
      <c r="C5" s="867"/>
      <c r="D5" s="867"/>
      <c r="E5" s="867"/>
      <c r="F5" s="869"/>
      <c r="G5" s="869"/>
      <c r="H5" s="871"/>
      <c r="I5" s="874"/>
      <c r="J5" s="185"/>
    </row>
    <row r="6" spans="1:12" s="33" customFormat="1">
      <c r="A6" s="185"/>
      <c r="B6" s="867"/>
      <c r="C6" s="867"/>
      <c r="D6" s="867"/>
      <c r="E6" s="867"/>
      <c r="F6" s="869"/>
      <c r="G6" s="869"/>
      <c r="H6" s="871"/>
      <c r="I6" s="874"/>
      <c r="J6" s="185"/>
    </row>
    <row r="7" spans="1:12" s="33" customFormat="1">
      <c r="A7" s="185"/>
      <c r="B7" s="185"/>
      <c r="C7" s="257"/>
      <c r="D7" s="257"/>
      <c r="E7" s="257"/>
      <c r="F7" s="257"/>
      <c r="G7" s="257"/>
      <c r="H7" s="185"/>
      <c r="I7" s="185"/>
      <c r="J7" s="185"/>
    </row>
    <row r="8" spans="1:12" s="33" customFormat="1" ht="15" customHeight="1">
      <c r="A8" s="478" t="s">
        <v>330</v>
      </c>
      <c r="B8" s="478"/>
      <c r="C8" s="479"/>
      <c r="D8" s="479"/>
      <c r="E8" s="479"/>
      <c r="F8" s="479"/>
      <c r="G8" s="479"/>
      <c r="H8" s="480"/>
      <c r="I8" s="480"/>
      <c r="J8" s="185"/>
      <c r="L8" s="92"/>
    </row>
    <row r="9" spans="1:12" s="33" customFormat="1" ht="8.25" customHeight="1">
      <c r="A9" s="481" t="s">
        <v>600</v>
      </c>
      <c r="B9" s="762">
        <v>5174134.3580000009</v>
      </c>
      <c r="C9" s="762">
        <v>4851206.682</v>
      </c>
      <c r="D9" s="762">
        <v>4947655.0580000002</v>
      </c>
      <c r="E9" s="762">
        <v>4608271.4630000005</v>
      </c>
      <c r="F9" s="762">
        <v>56516308.957000002</v>
      </c>
      <c r="G9" s="762">
        <v>52771983.283000007</v>
      </c>
      <c r="H9" s="763">
        <v>6.169054570531074</v>
      </c>
      <c r="I9" s="763">
        <v>7.0952907983774764</v>
      </c>
      <c r="J9" s="185"/>
      <c r="L9" s="92"/>
    </row>
    <row r="10" spans="1:12" s="33" customFormat="1">
      <c r="A10" s="481" t="s">
        <v>601</v>
      </c>
      <c r="B10" s="762">
        <v>6295831.9069999997</v>
      </c>
      <c r="C10" s="762">
        <v>6112524.4790000003</v>
      </c>
      <c r="D10" s="762">
        <v>6165914.0369999995</v>
      </c>
      <c r="E10" s="762">
        <v>5607603.96</v>
      </c>
      <c r="F10" s="762">
        <v>70760675.053000003</v>
      </c>
      <c r="G10" s="762">
        <v>65318991.279000007</v>
      </c>
      <c r="H10" s="763">
        <v>0.27227556305189182</v>
      </c>
      <c r="I10" s="763">
        <v>8.3309366348856884</v>
      </c>
      <c r="J10" s="185"/>
      <c r="L10" s="92"/>
    </row>
    <row r="11" spans="1:12" s="33" customFormat="1">
      <c r="A11" s="481" t="s">
        <v>27</v>
      </c>
      <c r="B11" s="762">
        <v>-1121697.5489999987</v>
      </c>
      <c r="C11" s="762">
        <v>-1261317.7970000003</v>
      </c>
      <c r="D11" s="762">
        <v>-1218258.9789999994</v>
      </c>
      <c r="E11" s="762">
        <v>-999332.49699999951</v>
      </c>
      <c r="F11" s="762">
        <v>-14244366.096000001</v>
      </c>
      <c r="G11" s="762">
        <v>-12547007.995999999</v>
      </c>
      <c r="H11" s="506" t="s">
        <v>416</v>
      </c>
      <c r="I11" s="506" t="s">
        <v>416</v>
      </c>
      <c r="J11" s="506"/>
      <c r="K11" s="87"/>
      <c r="L11" s="87"/>
    </row>
    <row r="12" spans="1:12" s="33" customFormat="1">
      <c r="A12" s="481" t="s">
        <v>28</v>
      </c>
      <c r="B12" s="507">
        <v>82.183489559928631</v>
      </c>
      <c r="C12" s="507">
        <v>79.365026654153382</v>
      </c>
      <c r="D12" s="507">
        <v>80.242037568322345</v>
      </c>
      <c r="E12" s="507">
        <v>82.178975117921851</v>
      </c>
      <c r="F12" s="507">
        <v>79.86965770842221</v>
      </c>
      <c r="G12" s="507">
        <v>80.791179180328442</v>
      </c>
      <c r="H12" s="506" t="s">
        <v>416</v>
      </c>
      <c r="I12" s="506" t="s">
        <v>416</v>
      </c>
      <c r="J12" s="506"/>
      <c r="K12" s="87"/>
      <c r="L12" s="87"/>
    </row>
    <row r="13" spans="1:12" s="33" customFormat="1" ht="19.5" customHeight="1">
      <c r="A13" s="478" t="s">
        <v>602</v>
      </c>
      <c r="B13" s="764"/>
      <c r="C13" s="764"/>
      <c r="D13" s="764"/>
      <c r="E13" s="764"/>
      <c r="F13" s="764"/>
      <c r="G13" s="764"/>
      <c r="H13" s="763"/>
      <c r="I13" s="763"/>
      <c r="J13" s="185"/>
      <c r="K13" s="85"/>
      <c r="L13" s="92"/>
    </row>
    <row r="14" spans="1:12" s="33" customFormat="1">
      <c r="A14" s="481" t="s">
        <v>600</v>
      </c>
      <c r="B14" s="762">
        <v>3924496.2880000006</v>
      </c>
      <c r="C14" s="762">
        <v>3671719.5120000006</v>
      </c>
      <c r="D14" s="762">
        <v>3833281.6850000005</v>
      </c>
      <c r="E14" s="762">
        <v>3572559.4</v>
      </c>
      <c r="F14" s="762">
        <v>42412125.077999994</v>
      </c>
      <c r="G14" s="762">
        <v>39065580.649000011</v>
      </c>
      <c r="H14" s="763">
        <v>8.7183567197940874</v>
      </c>
      <c r="I14" s="763">
        <v>8.5664781462441795</v>
      </c>
      <c r="J14" s="185"/>
      <c r="L14" s="92"/>
    </row>
    <row r="15" spans="1:12" s="33" customFormat="1">
      <c r="A15" s="481" t="s">
        <v>601</v>
      </c>
      <c r="B15" s="762">
        <v>4906880.0469999993</v>
      </c>
      <c r="C15" s="762">
        <v>4620328.4840000002</v>
      </c>
      <c r="D15" s="762">
        <v>4821409.3330000006</v>
      </c>
      <c r="E15" s="762">
        <v>4348143.34</v>
      </c>
      <c r="F15" s="762">
        <v>54308591.041999996</v>
      </c>
      <c r="G15" s="762">
        <v>50072121.893000007</v>
      </c>
      <c r="H15" s="763">
        <v>4.3560070753826352</v>
      </c>
      <c r="I15" s="763">
        <v>8.4607342146453703</v>
      </c>
      <c r="J15" s="185"/>
      <c r="L15" s="92"/>
    </row>
    <row r="16" spans="1:12" s="33" customFormat="1">
      <c r="A16" s="481" t="s">
        <v>27</v>
      </c>
      <c r="B16" s="762">
        <v>-982383.75899999868</v>
      </c>
      <c r="C16" s="762">
        <v>-948608.9719999996</v>
      </c>
      <c r="D16" s="762">
        <v>-988127.64800000004</v>
      </c>
      <c r="E16" s="762">
        <v>-775583.94</v>
      </c>
      <c r="F16" s="762">
        <v>-11896465.964000002</v>
      </c>
      <c r="G16" s="762">
        <v>-11006541.243999995</v>
      </c>
      <c r="H16" s="506" t="s">
        <v>416</v>
      </c>
      <c r="I16" s="506" t="s">
        <v>416</v>
      </c>
      <c r="J16" s="189"/>
      <c r="K16" s="87"/>
      <c r="L16" s="87"/>
    </row>
    <row r="17" spans="1:12" s="33" customFormat="1">
      <c r="A17" s="481" t="s">
        <v>28</v>
      </c>
      <c r="B17" s="507">
        <v>79.979462518130745</v>
      </c>
      <c r="C17" s="507">
        <v>79.468798045745189</v>
      </c>
      <c r="D17" s="507">
        <v>79.505418856748207</v>
      </c>
      <c r="E17" s="507">
        <v>82.162870923201908</v>
      </c>
      <c r="F17" s="507">
        <v>78.094688638120317</v>
      </c>
      <c r="G17" s="507">
        <v>78.018624280552629</v>
      </c>
      <c r="H17" s="506" t="s">
        <v>416</v>
      </c>
      <c r="I17" s="506" t="s">
        <v>416</v>
      </c>
      <c r="J17" s="189"/>
      <c r="K17" s="87"/>
      <c r="L17" s="87"/>
    </row>
    <row r="18" spans="1:12" s="33" customFormat="1" ht="15" customHeight="1">
      <c r="A18" s="478" t="s">
        <v>480</v>
      </c>
      <c r="B18" s="764"/>
      <c r="C18" s="764"/>
      <c r="D18" s="764"/>
      <c r="E18" s="764"/>
      <c r="F18" s="764"/>
      <c r="G18" s="764"/>
      <c r="H18" s="763"/>
      <c r="I18" s="763"/>
      <c r="J18" s="185"/>
      <c r="L18" s="92"/>
    </row>
    <row r="19" spans="1:12" s="33" customFormat="1">
      <c r="A19" s="481" t="s">
        <v>600</v>
      </c>
      <c r="B19" s="762">
        <v>3296734.6190000009</v>
      </c>
      <c r="C19" s="762">
        <v>3104288.182</v>
      </c>
      <c r="D19" s="762">
        <v>3219740.61</v>
      </c>
      <c r="E19" s="762">
        <v>2983822.3080000002</v>
      </c>
      <c r="F19" s="762">
        <v>35477022.770999998</v>
      </c>
      <c r="G19" s="762">
        <v>32642561.402000006</v>
      </c>
      <c r="H19" s="763">
        <v>9.0884578218094418</v>
      </c>
      <c r="I19" s="763">
        <v>8.683330128702238</v>
      </c>
      <c r="J19" s="185"/>
      <c r="L19" s="92"/>
    </row>
    <row r="20" spans="1:12" s="33" customFormat="1">
      <c r="A20" s="481" t="s">
        <v>601</v>
      </c>
      <c r="B20" s="762">
        <v>4436537.7909999993</v>
      </c>
      <c r="C20" s="762">
        <v>4170533.287</v>
      </c>
      <c r="D20" s="762">
        <v>4359910.8510000007</v>
      </c>
      <c r="E20" s="762">
        <v>3937929.1770000001</v>
      </c>
      <c r="F20" s="762">
        <v>49311574.026000008</v>
      </c>
      <c r="G20" s="762">
        <v>45284457.785999998</v>
      </c>
      <c r="H20" s="763">
        <v>4.0947066263478717</v>
      </c>
      <c r="I20" s="763">
        <v>8.8929324472225773</v>
      </c>
      <c r="J20" s="185"/>
      <c r="L20" s="92"/>
    </row>
    <row r="21" spans="1:12" s="33" customFormat="1">
      <c r="A21" s="481" t="s">
        <v>27</v>
      </c>
      <c r="B21" s="762">
        <v>-1139803.1719999984</v>
      </c>
      <c r="C21" s="762">
        <v>-1066245.105</v>
      </c>
      <c r="D21" s="762">
        <v>-1140170.2410000009</v>
      </c>
      <c r="E21" s="762">
        <v>-954106.86899999995</v>
      </c>
      <c r="F21" s="762">
        <v>-13834551.25500001</v>
      </c>
      <c r="G21" s="762">
        <v>-12641896.383999992</v>
      </c>
      <c r="H21" s="506" t="s">
        <v>416</v>
      </c>
      <c r="I21" s="506" t="s">
        <v>416</v>
      </c>
      <c r="J21" s="564"/>
      <c r="K21" s="93"/>
      <c r="L21" s="87"/>
    </row>
    <row r="22" spans="1:12" s="33" customFormat="1">
      <c r="A22" s="481" t="s">
        <v>28</v>
      </c>
      <c r="B22" s="507">
        <v>74.308723926296466</v>
      </c>
      <c r="C22" s="507">
        <v>74.433842589781023</v>
      </c>
      <c r="D22" s="507">
        <v>73.848771684437338</v>
      </c>
      <c r="E22" s="507">
        <v>75.771355295758283</v>
      </c>
      <c r="F22" s="507">
        <v>71.944616394306109</v>
      </c>
      <c r="G22" s="507">
        <v>72.08336590063287</v>
      </c>
      <c r="H22" s="506" t="s">
        <v>416</v>
      </c>
      <c r="I22" s="506" t="s">
        <v>416</v>
      </c>
      <c r="J22" s="564"/>
      <c r="L22" s="87"/>
    </row>
    <row r="23" spans="1:12" s="33" customFormat="1" ht="15" customHeight="1">
      <c r="A23" s="478" t="s">
        <v>603</v>
      </c>
      <c r="B23" s="764"/>
      <c r="C23" s="764"/>
      <c r="D23" s="764"/>
      <c r="E23" s="764"/>
      <c r="F23" s="764"/>
      <c r="G23" s="764" t="s">
        <v>56</v>
      </c>
      <c r="H23" s="763"/>
      <c r="I23" s="763"/>
      <c r="J23" s="185"/>
      <c r="L23" s="92"/>
    </row>
    <row r="24" spans="1:12" s="33" customFormat="1">
      <c r="A24" s="481" t="s">
        <v>600</v>
      </c>
      <c r="B24" s="762">
        <v>1249638.0700000003</v>
      </c>
      <c r="C24" s="762">
        <v>1179487.1699999997</v>
      </c>
      <c r="D24" s="762">
        <v>1114373.3729999999</v>
      </c>
      <c r="E24" s="762">
        <v>1035712.0630000002</v>
      </c>
      <c r="F24" s="762">
        <v>14104183.879000001</v>
      </c>
      <c r="G24" s="762">
        <v>13706402.633999998</v>
      </c>
      <c r="H24" s="763">
        <v>-1.1130527933223391</v>
      </c>
      <c r="I24" s="763">
        <v>2.9021564273419926</v>
      </c>
      <c r="J24" s="185"/>
      <c r="L24" s="92"/>
    </row>
    <row r="25" spans="1:12" s="33" customFormat="1">
      <c r="A25" s="481" t="s">
        <v>601</v>
      </c>
      <c r="B25" s="762">
        <v>1388951.8600000003</v>
      </c>
      <c r="C25" s="762">
        <v>1492195.9949999996</v>
      </c>
      <c r="D25" s="762">
        <v>1344504.703999999</v>
      </c>
      <c r="E25" s="762">
        <v>1259460.6199999999</v>
      </c>
      <c r="F25" s="762">
        <v>16452084.011</v>
      </c>
      <c r="G25" s="762">
        <v>15246869.386000002</v>
      </c>
      <c r="H25" s="763">
        <v>-11.90645598610881</v>
      </c>
      <c r="I25" s="763">
        <v>7.9046694405780897</v>
      </c>
      <c r="J25" s="185"/>
      <c r="L25" s="92"/>
    </row>
    <row r="26" spans="1:12" s="33" customFormat="1">
      <c r="A26" s="481" t="s">
        <v>27</v>
      </c>
      <c r="B26" s="762">
        <v>-139313.79000000004</v>
      </c>
      <c r="C26" s="762">
        <v>-312708.82499999995</v>
      </c>
      <c r="D26" s="762">
        <v>-230131.33099999907</v>
      </c>
      <c r="E26" s="762">
        <v>-223748.55699999968</v>
      </c>
      <c r="F26" s="762">
        <v>-2347900.1319999993</v>
      </c>
      <c r="G26" s="762">
        <v>-1540466.7520000041</v>
      </c>
      <c r="H26" s="506" t="s">
        <v>416</v>
      </c>
      <c r="I26" s="506" t="s">
        <v>416</v>
      </c>
      <c r="J26" s="186"/>
      <c r="L26" s="87"/>
    </row>
    <row r="27" spans="1:12" s="33" customFormat="1">
      <c r="A27" s="481" t="s">
        <v>28</v>
      </c>
      <c r="B27" s="507">
        <v>89.969861878438323</v>
      </c>
      <c r="C27" s="507">
        <v>79.043716371856362</v>
      </c>
      <c r="D27" s="507">
        <v>82.883560740595271</v>
      </c>
      <c r="E27" s="507">
        <v>82.234573003163874</v>
      </c>
      <c r="F27" s="507">
        <v>85.728858845905648</v>
      </c>
      <c r="G27" s="507">
        <v>89.896504567590156</v>
      </c>
      <c r="H27" s="506" t="s">
        <v>416</v>
      </c>
      <c r="I27" s="506" t="s">
        <v>416</v>
      </c>
      <c r="J27" s="186"/>
      <c r="L27" s="87"/>
    </row>
    <row r="28" spans="1:12" s="33" customFormat="1" ht="3.75" customHeight="1" thickBot="1">
      <c r="A28" s="185"/>
      <c r="B28" s="185"/>
      <c r="C28" s="185"/>
      <c r="D28" s="185"/>
      <c r="E28" s="185"/>
      <c r="F28" s="185"/>
      <c r="G28" s="185"/>
      <c r="H28" s="482"/>
      <c r="I28" s="482"/>
      <c r="J28" s="185"/>
      <c r="L28" s="92"/>
    </row>
    <row r="29" spans="1:12" s="33" customFormat="1" ht="9" customHeight="1" thickBot="1">
      <c r="A29" s="483"/>
      <c r="B29" s="483"/>
      <c r="C29" s="483"/>
      <c r="D29" s="483"/>
      <c r="E29" s="483"/>
      <c r="F29" s="483"/>
      <c r="G29" s="483"/>
      <c r="H29" s="484"/>
      <c r="I29" s="484"/>
      <c r="J29" s="185"/>
    </row>
    <row r="30" spans="1:12" s="33" customFormat="1" ht="14.25" customHeight="1" thickBot="1">
      <c r="A30" s="185"/>
      <c r="B30" s="865" t="s">
        <v>91</v>
      </c>
      <c r="C30" s="865"/>
      <c r="D30" s="865"/>
      <c r="E30" s="865"/>
      <c r="F30" s="865"/>
      <c r="G30" s="865"/>
      <c r="H30" s="865"/>
      <c r="I30" s="865"/>
      <c r="J30" s="185"/>
    </row>
    <row r="31" spans="1:12" s="33" customFormat="1" ht="11.25" customHeight="1">
      <c r="A31" s="185"/>
      <c r="B31" s="485" t="s">
        <v>392</v>
      </c>
      <c r="C31" s="485" t="s">
        <v>285</v>
      </c>
      <c r="D31" s="485" t="s">
        <v>284</v>
      </c>
      <c r="E31" s="485" t="s">
        <v>283</v>
      </c>
      <c r="F31" s="485" t="s">
        <v>282</v>
      </c>
      <c r="G31" s="485" t="s">
        <v>281</v>
      </c>
      <c r="H31" s="485" t="s">
        <v>280</v>
      </c>
      <c r="I31" s="485" t="s">
        <v>279</v>
      </c>
      <c r="J31" s="185"/>
    </row>
    <row r="32" spans="1:12" s="33" customFormat="1" ht="11.25" customHeight="1">
      <c r="A32" s="185"/>
      <c r="B32" s="486" t="s">
        <v>1132</v>
      </c>
      <c r="C32" s="486" t="s">
        <v>841</v>
      </c>
      <c r="D32" s="486" t="s">
        <v>841</v>
      </c>
      <c r="E32" s="486" t="s">
        <v>841</v>
      </c>
      <c r="F32" s="486" t="s">
        <v>841</v>
      </c>
      <c r="G32" s="486" t="s">
        <v>841</v>
      </c>
      <c r="H32" s="486" t="s">
        <v>841</v>
      </c>
      <c r="I32" s="486" t="s">
        <v>841</v>
      </c>
      <c r="J32" s="185"/>
    </row>
    <row r="33" spans="1:10" s="33" customFormat="1">
      <c r="A33" s="185"/>
      <c r="B33" s="257"/>
      <c r="C33" s="257"/>
      <c r="D33" s="257"/>
      <c r="E33" s="257"/>
      <c r="F33" s="257"/>
      <c r="G33" s="257"/>
      <c r="H33" s="257"/>
      <c r="I33" s="257"/>
      <c r="J33" s="185"/>
    </row>
    <row r="34" spans="1:10" s="33" customFormat="1" ht="15" customHeight="1">
      <c r="A34" s="478" t="s">
        <v>330</v>
      </c>
      <c r="B34" s="479"/>
      <c r="C34" s="479"/>
      <c r="D34" s="479"/>
      <c r="E34" s="479"/>
      <c r="F34" s="479"/>
      <c r="G34" s="479"/>
      <c r="H34" s="479"/>
      <c r="I34" s="479"/>
      <c r="J34" s="185"/>
    </row>
    <row r="35" spans="1:10" s="33" customFormat="1" ht="11.25" customHeight="1">
      <c r="A35" s="481" t="s">
        <v>600</v>
      </c>
      <c r="B35" s="508">
        <v>4775354.1430000002</v>
      </c>
      <c r="C35" s="508">
        <v>4073818.8869999992</v>
      </c>
      <c r="D35" s="508">
        <v>5213276.2660000008</v>
      </c>
      <c r="E35" s="508">
        <v>4864724.9890000001</v>
      </c>
      <c r="F35" s="508">
        <v>4650628.1689999998</v>
      </c>
      <c r="G35" s="508">
        <v>3944296.1109999996</v>
      </c>
      <c r="H35" s="508">
        <v>4661898.9450000003</v>
      </c>
      <c r="I35" s="508">
        <v>4751043.8859999999</v>
      </c>
      <c r="J35" s="185"/>
    </row>
    <row r="36" spans="1:10" s="33" customFormat="1" ht="11.25" customHeight="1">
      <c r="A36" s="481" t="s">
        <v>601</v>
      </c>
      <c r="B36" s="508">
        <v>5977045.7760000015</v>
      </c>
      <c r="C36" s="508">
        <v>5478658.1689999988</v>
      </c>
      <c r="D36" s="508">
        <v>6093533.2569999993</v>
      </c>
      <c r="E36" s="508">
        <v>6351047.5760000013</v>
      </c>
      <c r="F36" s="508">
        <v>5872625.4430000009</v>
      </c>
      <c r="G36" s="508">
        <v>5271247.1170000006</v>
      </c>
      <c r="H36" s="508">
        <v>5742892.1639999999</v>
      </c>
      <c r="I36" s="508">
        <v>5791751.1679999996</v>
      </c>
      <c r="J36" s="185"/>
    </row>
    <row r="37" spans="1:10" s="33" customFormat="1" ht="11.25" customHeight="1">
      <c r="A37" s="481" t="s">
        <v>27</v>
      </c>
      <c r="B37" s="508">
        <v>-1201691.6330000013</v>
      </c>
      <c r="C37" s="508">
        <v>-1404839.2819999997</v>
      </c>
      <c r="D37" s="508">
        <v>-1486322.5870000012</v>
      </c>
      <c r="E37" s="508">
        <v>-1221997.2740000011</v>
      </c>
      <c r="F37" s="508">
        <v>-1326951.006000001</v>
      </c>
      <c r="G37" s="508">
        <v>-1080993.2189999996</v>
      </c>
      <c r="H37" s="508">
        <v>-1040707.2819999997</v>
      </c>
      <c r="I37" s="508">
        <v>-1405250.1149999993</v>
      </c>
      <c r="J37" s="185"/>
    </row>
    <row r="38" spans="1:10" s="33" customFormat="1" ht="11.25" customHeight="1">
      <c r="A38" s="481" t="s">
        <v>28</v>
      </c>
      <c r="B38" s="507">
        <v>79.894889916600135</v>
      </c>
      <c r="C38" s="507">
        <v>74.357967979294088</v>
      </c>
      <c r="D38" s="507">
        <v>76.597205906366199</v>
      </c>
      <c r="E38" s="507">
        <v>79.191636077240616</v>
      </c>
      <c r="F38" s="507">
        <v>74.826621166734412</v>
      </c>
      <c r="G38" s="507">
        <v>81.176849780040556</v>
      </c>
      <c r="H38" s="507">
        <v>82.03121557172534</v>
      </c>
      <c r="I38" s="507">
        <v>77.618902656911374</v>
      </c>
      <c r="J38" s="185"/>
    </row>
    <row r="39" spans="1:10" s="33" customFormat="1" ht="15" customHeight="1">
      <c r="A39" s="478" t="s">
        <v>602</v>
      </c>
      <c r="B39" s="509"/>
      <c r="C39" s="509"/>
      <c r="D39" s="509"/>
      <c r="E39" s="509"/>
      <c r="F39" s="509"/>
      <c r="G39" s="509"/>
      <c r="H39" s="509"/>
      <c r="I39" s="509"/>
      <c r="J39" s="185"/>
    </row>
    <row r="40" spans="1:10" s="33" customFormat="1" ht="11.25" customHeight="1">
      <c r="A40" s="481" t="s">
        <v>600</v>
      </c>
      <c r="B40" s="508">
        <v>3653562.6470000008</v>
      </c>
      <c r="C40" s="508">
        <v>2942011.223999999</v>
      </c>
      <c r="D40" s="508">
        <v>3956244.0260000005</v>
      </c>
      <c r="E40" s="508">
        <v>3559395.3520000004</v>
      </c>
      <c r="F40" s="508">
        <v>3515848.7649999997</v>
      </c>
      <c r="G40" s="508">
        <v>2747389.6039999994</v>
      </c>
      <c r="H40" s="508">
        <v>3453049.557000001</v>
      </c>
      <c r="I40" s="508">
        <v>3582567.0179999997</v>
      </c>
      <c r="J40" s="565"/>
    </row>
    <row r="41" spans="1:10" s="33" customFormat="1" ht="11.25" customHeight="1">
      <c r="A41" s="481" t="s">
        <v>601</v>
      </c>
      <c r="B41" s="508">
        <v>4467227.4070000015</v>
      </c>
      <c r="C41" s="508">
        <v>4265154.9439999992</v>
      </c>
      <c r="D41" s="508">
        <v>4787709.2050000001</v>
      </c>
      <c r="E41" s="508">
        <v>4803313.9170000013</v>
      </c>
      <c r="F41" s="508">
        <v>4578413.3370000003</v>
      </c>
      <c r="G41" s="508">
        <v>3832746.8780000005</v>
      </c>
      <c r="H41" s="508">
        <v>4399040.3569999998</v>
      </c>
      <c r="I41" s="508">
        <v>4478223.7929999996</v>
      </c>
      <c r="J41" s="185"/>
    </row>
    <row r="42" spans="1:10" s="33" customFormat="1" ht="11.25" customHeight="1">
      <c r="A42" s="481" t="s">
        <v>27</v>
      </c>
      <c r="B42" s="508">
        <v>-813664.76000000071</v>
      </c>
      <c r="C42" s="508">
        <v>-1323143.7200000002</v>
      </c>
      <c r="D42" s="508">
        <v>-1243918.5650000009</v>
      </c>
      <c r="E42" s="508">
        <v>-1062564.5720000006</v>
      </c>
      <c r="F42" s="508">
        <v>-1085357.2740000011</v>
      </c>
      <c r="G42" s="508">
        <v>-945990.79999999888</v>
      </c>
      <c r="H42" s="508">
        <v>-895656.77499999991</v>
      </c>
      <c r="I42" s="508">
        <v>-1092275.4979999987</v>
      </c>
      <c r="J42" s="185"/>
    </row>
    <row r="43" spans="1:10" s="33" customFormat="1" ht="11.25" customHeight="1">
      <c r="A43" s="481" t="s">
        <v>28</v>
      </c>
      <c r="B43" s="507">
        <v>81.785911352419305</v>
      </c>
      <c r="C43" s="507">
        <v>68.977827596595745</v>
      </c>
      <c r="D43" s="507">
        <v>74.102909231114481</v>
      </c>
      <c r="E43" s="507">
        <v>76.791860109855335</v>
      </c>
      <c r="F43" s="507">
        <v>71.681999658522685</v>
      </c>
      <c r="G43" s="507">
        <v>78.495518948929728</v>
      </c>
      <c r="H43" s="507">
        <v>79.999731670399797</v>
      </c>
      <c r="I43" s="507">
        <v>76.770267765717207</v>
      </c>
      <c r="J43" s="185"/>
    </row>
    <row r="44" spans="1:10" s="33" customFormat="1" ht="15" customHeight="1">
      <c r="A44" s="478" t="s">
        <v>480</v>
      </c>
      <c r="B44" s="509"/>
      <c r="C44" s="509"/>
      <c r="D44" s="509"/>
      <c r="E44" s="509"/>
      <c r="F44" s="509"/>
      <c r="G44" s="509"/>
      <c r="H44" s="509"/>
      <c r="I44" s="509"/>
      <c r="J44" s="185"/>
    </row>
    <row r="45" spans="1:10" s="33" customFormat="1" ht="11.25" customHeight="1">
      <c r="A45" s="481" t="s">
        <v>600</v>
      </c>
      <c r="B45" s="508">
        <v>3037152.4370000004</v>
      </c>
      <c r="C45" s="508">
        <v>2491236.1029999992</v>
      </c>
      <c r="D45" s="508">
        <v>3316758.9260000004</v>
      </c>
      <c r="E45" s="508">
        <v>2951476.2000000007</v>
      </c>
      <c r="F45" s="508">
        <v>2914873.1529999999</v>
      </c>
      <c r="G45" s="508">
        <v>2257660.0829999996</v>
      </c>
      <c r="H45" s="508">
        <v>2901072.2150000012</v>
      </c>
      <c r="I45" s="508">
        <v>3002207.9350000005</v>
      </c>
      <c r="J45" s="185"/>
    </row>
    <row r="46" spans="1:10" s="33" customFormat="1" ht="11.25" customHeight="1">
      <c r="A46" s="481" t="s">
        <v>601</v>
      </c>
      <c r="B46" s="508">
        <v>4076030.1810000003</v>
      </c>
      <c r="C46" s="508">
        <v>3876087.9140000003</v>
      </c>
      <c r="D46" s="508">
        <v>4362407.53</v>
      </c>
      <c r="E46" s="508">
        <v>4354878.9640000006</v>
      </c>
      <c r="F46" s="508">
        <v>4152752.578999999</v>
      </c>
      <c r="G46" s="508">
        <v>3484528.9979999997</v>
      </c>
      <c r="H46" s="508">
        <v>4028382.9509999999</v>
      </c>
      <c r="I46" s="508">
        <v>4071593.8030000003</v>
      </c>
      <c r="J46" s="185"/>
    </row>
    <row r="47" spans="1:10" s="33" customFormat="1" ht="11.25" customHeight="1">
      <c r="A47" s="481" t="s">
        <v>27</v>
      </c>
      <c r="B47" s="508">
        <v>-1038877.7439999999</v>
      </c>
      <c r="C47" s="508">
        <v>-1384851.8110000012</v>
      </c>
      <c r="D47" s="508">
        <v>-1403402.764</v>
      </c>
      <c r="E47" s="508">
        <v>-1237879.425999999</v>
      </c>
      <c r="F47" s="508">
        <v>-1226868.915</v>
      </c>
      <c r="G47" s="508">
        <v>-1127310.7359999986</v>
      </c>
      <c r="H47" s="508">
        <v>-1069385.8679999998</v>
      </c>
      <c r="I47" s="508">
        <v>-1239945.9129999988</v>
      </c>
      <c r="J47" s="185"/>
    </row>
    <row r="48" spans="1:10" s="33" customFormat="1" ht="11.25" customHeight="1">
      <c r="A48" s="481" t="s">
        <v>28</v>
      </c>
      <c r="B48" s="507">
        <v>74.512511000467498</v>
      </c>
      <c r="C48" s="507">
        <v>64.271919478449661</v>
      </c>
      <c r="D48" s="507">
        <v>67.774012191811636</v>
      </c>
      <c r="E48" s="507">
        <v>70.191351339836245</v>
      </c>
      <c r="F48" s="507">
        <v>64.790968429185668</v>
      </c>
      <c r="G48" s="507">
        <v>72.015800143326587</v>
      </c>
      <c r="H48" s="507">
        <v>73.735448088852493</v>
      </c>
      <c r="I48" s="507">
        <v>70.907087434686076</v>
      </c>
      <c r="J48" s="185"/>
    </row>
    <row r="49" spans="1:10" s="33" customFormat="1" ht="15" customHeight="1">
      <c r="A49" s="478" t="s">
        <v>603</v>
      </c>
      <c r="B49" s="509"/>
      <c r="C49" s="509"/>
      <c r="D49" s="509"/>
      <c r="E49" s="509"/>
      <c r="F49" s="509"/>
      <c r="G49" s="509"/>
      <c r="H49" s="509"/>
      <c r="I49" s="509"/>
      <c r="J49" s="185"/>
    </row>
    <row r="50" spans="1:10" s="33" customFormat="1" ht="11.25" customHeight="1">
      <c r="A50" s="481" t="s">
        <v>600</v>
      </c>
      <c r="B50" s="508">
        <v>1121791.4959999996</v>
      </c>
      <c r="C50" s="508">
        <v>1131807.6629999999</v>
      </c>
      <c r="D50" s="508">
        <v>1257032.2400000002</v>
      </c>
      <c r="E50" s="508">
        <v>1305329.6369999994</v>
      </c>
      <c r="F50" s="508">
        <v>1134779.4040000003</v>
      </c>
      <c r="G50" s="508">
        <v>1196906.507</v>
      </c>
      <c r="H50" s="508">
        <v>1208849.3879999998</v>
      </c>
      <c r="I50" s="508">
        <v>1168476.868</v>
      </c>
      <c r="J50" s="185"/>
    </row>
    <row r="51" spans="1:10" s="33" customFormat="1" ht="11.25" customHeight="1">
      <c r="A51" s="481" t="s">
        <v>601</v>
      </c>
      <c r="B51" s="508">
        <v>1509818.3689999999</v>
      </c>
      <c r="C51" s="508">
        <v>1213503.2249999999</v>
      </c>
      <c r="D51" s="508">
        <v>1305824.0519999997</v>
      </c>
      <c r="E51" s="508">
        <v>1547733.659</v>
      </c>
      <c r="F51" s="508">
        <v>1294212.1060000006</v>
      </c>
      <c r="G51" s="508">
        <v>1438500.2390000003</v>
      </c>
      <c r="H51" s="508">
        <v>1343851.807</v>
      </c>
      <c r="I51" s="508">
        <v>1313527.3750000002</v>
      </c>
      <c r="J51" s="185"/>
    </row>
    <row r="52" spans="1:10" s="33" customFormat="1" ht="11.25" customHeight="1">
      <c r="A52" s="481" t="s">
        <v>27</v>
      </c>
      <c r="B52" s="508">
        <v>-388026.87300000037</v>
      </c>
      <c r="C52" s="508">
        <v>-81695.561999999918</v>
      </c>
      <c r="D52" s="508">
        <v>-242404.02200000058</v>
      </c>
      <c r="E52" s="508">
        <v>-159432.70200000028</v>
      </c>
      <c r="F52" s="508">
        <v>-241593.73200000031</v>
      </c>
      <c r="G52" s="508">
        <v>-135002.41900000023</v>
      </c>
      <c r="H52" s="508">
        <v>-145050.50700000022</v>
      </c>
      <c r="I52" s="508">
        <v>-312974.61700000055</v>
      </c>
      <c r="J52" s="185"/>
    </row>
    <row r="53" spans="1:10" s="33" customFormat="1" ht="9.75" customHeight="1">
      <c r="A53" s="481" t="s">
        <v>28</v>
      </c>
      <c r="B53" s="507">
        <v>74.299764728852608</v>
      </c>
      <c r="C53" s="507">
        <v>93.26779193355668</v>
      </c>
      <c r="D53" s="507">
        <v>84.338130750699108</v>
      </c>
      <c r="E53" s="507">
        <v>87.681099468868652</v>
      </c>
      <c r="F53" s="507">
        <v>83.205165668380516</v>
      </c>
      <c r="G53" s="507">
        <v>89.954069466827733</v>
      </c>
      <c r="H53" s="507">
        <v>88.957176701399149</v>
      </c>
      <c r="I53" s="507">
        <v>80.149748892002435</v>
      </c>
      <c r="J53" s="185"/>
    </row>
    <row r="54" spans="1:10" s="33" customFormat="1" ht="3.75" customHeight="1" thickBo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</row>
    <row r="55" spans="1:10" s="33" customFormat="1" ht="3.75" customHeight="1" thickBot="1">
      <c r="A55" s="487"/>
      <c r="B55" s="487"/>
      <c r="C55" s="487"/>
      <c r="D55" s="487"/>
      <c r="E55" s="487"/>
      <c r="F55" s="487"/>
      <c r="G55" s="487"/>
      <c r="H55" s="487"/>
      <c r="I55" s="487"/>
      <c r="J55" s="185"/>
    </row>
    <row r="56" spans="1:10" s="33" customFormat="1" ht="26.25" customHeight="1">
      <c r="A56" s="872" t="s">
        <v>1310</v>
      </c>
      <c r="B56" s="872"/>
      <c r="C56" s="872"/>
      <c r="D56" s="872"/>
      <c r="E56" s="872"/>
      <c r="F56" s="872"/>
      <c r="G56" s="872"/>
      <c r="H56" s="872"/>
      <c r="I56" s="872"/>
      <c r="J56" s="185"/>
    </row>
    <row r="57" spans="1:10" ht="21" customHeight="1">
      <c r="A57" s="860"/>
      <c r="B57" s="861"/>
      <c r="C57" s="861"/>
      <c r="D57" s="861"/>
      <c r="E57" s="861"/>
      <c r="F57" s="861"/>
      <c r="G57" s="861"/>
      <c r="H57" s="861"/>
      <c r="I57" s="861"/>
      <c r="J57" s="185"/>
    </row>
    <row r="58" spans="1:10" ht="12.75">
      <c r="A58" s="337"/>
      <c r="B58" s="336"/>
      <c r="C58" s="336"/>
      <c r="D58" s="336"/>
      <c r="E58" s="336"/>
      <c r="F58" s="336"/>
      <c r="G58" s="336"/>
      <c r="H58" s="336"/>
      <c r="I58" s="336"/>
    </row>
    <row r="59" spans="1:10">
      <c r="A59" s="185"/>
      <c r="B59" s="185"/>
      <c r="C59" s="185"/>
      <c r="D59" s="185"/>
      <c r="E59" s="185"/>
      <c r="F59" s="185"/>
      <c r="G59" s="185"/>
      <c r="H59" s="185"/>
      <c r="I59" s="185"/>
    </row>
    <row r="60" spans="1:10">
      <c r="A60" s="185"/>
      <c r="B60" s="185"/>
      <c r="C60" s="185"/>
      <c r="D60" s="185"/>
      <c r="E60" s="185"/>
      <c r="F60" s="185"/>
      <c r="G60" s="185"/>
      <c r="H60" s="185"/>
      <c r="I60" s="185"/>
    </row>
    <row r="61" spans="1:10">
      <c r="A61" s="185"/>
      <c r="B61" s="185"/>
      <c r="C61" s="185"/>
      <c r="D61" s="185"/>
      <c r="E61" s="185"/>
      <c r="F61" s="185"/>
      <c r="G61" s="185"/>
      <c r="H61" s="185"/>
      <c r="I61" s="185"/>
    </row>
    <row r="62" spans="1:10">
      <c r="A62" s="185"/>
      <c r="B62" s="185"/>
      <c r="C62" s="185"/>
      <c r="D62" s="185"/>
      <c r="E62" s="185"/>
      <c r="F62" s="185"/>
      <c r="G62" s="185"/>
      <c r="H62" s="185"/>
      <c r="I62" s="185"/>
    </row>
    <row r="63" spans="1:10">
      <c r="A63" s="185"/>
      <c r="B63" s="185"/>
      <c r="C63" s="185"/>
      <c r="D63" s="185"/>
      <c r="E63" s="185"/>
      <c r="F63" s="185"/>
      <c r="G63" s="185"/>
      <c r="H63" s="185"/>
      <c r="I63" s="185"/>
    </row>
    <row r="64" spans="1:10">
      <c r="A64" s="185"/>
      <c r="B64" s="185"/>
      <c r="C64" s="185"/>
      <c r="D64" s="185"/>
      <c r="E64" s="185"/>
      <c r="F64" s="185"/>
      <c r="G64" s="185"/>
      <c r="H64" s="185"/>
      <c r="I64" s="185"/>
    </row>
    <row r="65" spans="1:9">
      <c r="A65" s="185"/>
      <c r="B65" s="185"/>
      <c r="C65" s="185"/>
      <c r="D65" s="185"/>
      <c r="E65" s="185"/>
      <c r="F65" s="185"/>
      <c r="G65" s="185"/>
      <c r="H65" s="185"/>
      <c r="I65" s="185"/>
    </row>
    <row r="66" spans="1:9">
      <c r="A66" s="185"/>
      <c r="B66" s="185"/>
      <c r="C66" s="185"/>
      <c r="D66" s="185"/>
      <c r="E66" s="185"/>
      <c r="F66" s="185"/>
      <c r="G66" s="185"/>
      <c r="H66" s="185"/>
      <c r="I66" s="185"/>
    </row>
    <row r="67" spans="1:9">
      <c r="A67" s="185"/>
      <c r="B67" s="185"/>
      <c r="C67" s="185"/>
      <c r="D67" s="185"/>
      <c r="E67" s="185"/>
      <c r="F67" s="185"/>
      <c r="G67" s="185"/>
      <c r="H67" s="185"/>
      <c r="I67" s="185"/>
    </row>
    <row r="68" spans="1:9">
      <c r="A68" s="185"/>
      <c r="B68" s="185"/>
      <c r="C68" s="185"/>
      <c r="D68" s="185"/>
      <c r="E68" s="185"/>
      <c r="F68" s="185"/>
      <c r="G68" s="185"/>
      <c r="H68" s="185"/>
      <c r="I68" s="185"/>
    </row>
    <row r="69" spans="1:9">
      <c r="A69" s="185"/>
      <c r="B69" s="185"/>
      <c r="C69" s="185"/>
      <c r="D69" s="185"/>
      <c r="E69" s="185"/>
      <c r="F69" s="185"/>
      <c r="G69" s="185"/>
      <c r="H69" s="185"/>
      <c r="I69" s="185"/>
    </row>
    <row r="70" spans="1:9">
      <c r="A70" s="185"/>
      <c r="B70" s="185"/>
      <c r="C70" s="185"/>
      <c r="D70" s="185"/>
      <c r="E70" s="185"/>
      <c r="F70" s="185"/>
      <c r="G70" s="185"/>
      <c r="H70" s="185"/>
      <c r="I70" s="185"/>
    </row>
    <row r="71" spans="1:9">
      <c r="A71" s="185"/>
      <c r="B71" s="185"/>
      <c r="C71" s="185"/>
      <c r="D71" s="185"/>
      <c r="E71" s="185"/>
      <c r="F71" s="185"/>
      <c r="G71" s="185"/>
      <c r="H71" s="185"/>
      <c r="I71" s="185"/>
    </row>
    <row r="72" spans="1:9">
      <c r="A72" s="185"/>
      <c r="B72" s="185"/>
      <c r="C72" s="185"/>
      <c r="D72" s="185"/>
      <c r="E72" s="185"/>
      <c r="F72" s="185"/>
      <c r="G72" s="185"/>
      <c r="H72" s="185"/>
      <c r="I72" s="185"/>
    </row>
    <row r="73" spans="1:9">
      <c r="A73" s="185"/>
      <c r="B73" s="185"/>
      <c r="C73" s="185"/>
      <c r="D73" s="185"/>
      <c r="E73" s="185"/>
      <c r="F73" s="185"/>
      <c r="G73" s="185"/>
      <c r="H73" s="185"/>
      <c r="I73" s="185"/>
    </row>
    <row r="74" spans="1:9">
      <c r="A74" s="185"/>
      <c r="B74" s="185"/>
      <c r="C74" s="185"/>
      <c r="D74" s="185"/>
      <c r="E74" s="185"/>
      <c r="F74" s="185"/>
      <c r="G74" s="185"/>
      <c r="H74" s="185"/>
      <c r="I74" s="185"/>
    </row>
    <row r="75" spans="1:9">
      <c r="A75" s="185"/>
      <c r="B75" s="185"/>
      <c r="C75" s="185"/>
      <c r="D75" s="185"/>
      <c r="E75" s="185"/>
      <c r="F75" s="185"/>
      <c r="G75" s="185"/>
      <c r="H75" s="185"/>
      <c r="I75" s="185"/>
    </row>
    <row r="76" spans="1:9">
      <c r="A76" s="185"/>
      <c r="B76" s="185"/>
      <c r="C76" s="185"/>
      <c r="D76" s="185"/>
      <c r="E76" s="185"/>
      <c r="F76" s="185"/>
      <c r="G76" s="185"/>
      <c r="H76" s="185"/>
      <c r="I76" s="185"/>
    </row>
    <row r="77" spans="1:9">
      <c r="A77" s="185"/>
      <c r="B77" s="185"/>
      <c r="C77" s="185"/>
      <c r="D77" s="185"/>
      <c r="E77" s="185"/>
      <c r="F77" s="185"/>
      <c r="G77" s="185"/>
      <c r="H77" s="185"/>
      <c r="I77" s="185"/>
    </row>
    <row r="78" spans="1:9">
      <c r="A78" s="185"/>
      <c r="B78" s="185"/>
      <c r="C78" s="185"/>
      <c r="D78" s="185"/>
      <c r="E78" s="185"/>
      <c r="F78" s="185"/>
      <c r="G78" s="185"/>
      <c r="H78" s="185"/>
      <c r="I78" s="185"/>
    </row>
    <row r="79" spans="1:9">
      <c r="A79" s="185"/>
      <c r="B79" s="185"/>
      <c r="C79" s="185"/>
      <c r="D79" s="185"/>
      <c r="E79" s="185"/>
      <c r="F79" s="185"/>
      <c r="G79" s="185"/>
      <c r="H79" s="185"/>
      <c r="I79" s="185"/>
    </row>
    <row r="80" spans="1:9">
      <c r="A80" s="185"/>
      <c r="B80" s="185"/>
      <c r="C80" s="185"/>
      <c r="D80" s="185"/>
      <c r="E80" s="185"/>
      <c r="F80" s="185"/>
      <c r="G80" s="185"/>
      <c r="H80" s="185"/>
      <c r="I80" s="185"/>
    </row>
    <row r="81" spans="1:9">
      <c r="A81" s="185"/>
      <c r="B81" s="185"/>
      <c r="C81" s="185"/>
      <c r="D81" s="185"/>
      <c r="E81" s="185"/>
      <c r="F81" s="185"/>
      <c r="G81" s="185"/>
      <c r="H81" s="185"/>
      <c r="I81" s="185"/>
    </row>
    <row r="82" spans="1:9">
      <c r="A82" s="185"/>
      <c r="B82" s="185"/>
      <c r="C82" s="185"/>
      <c r="D82" s="185"/>
      <c r="E82" s="185"/>
      <c r="F82" s="185"/>
      <c r="G82" s="185"/>
      <c r="H82" s="185"/>
      <c r="I82" s="185"/>
    </row>
    <row r="83" spans="1:9" ht="9.75" customHeight="1">
      <c r="A83" s="185"/>
      <c r="B83" s="185"/>
      <c r="C83" s="185"/>
      <c r="D83" s="185"/>
      <c r="E83" s="185"/>
      <c r="F83" s="185"/>
      <c r="G83" s="185"/>
      <c r="H83" s="185"/>
      <c r="I83" s="185"/>
    </row>
    <row r="84" spans="1:9">
      <c r="A84" s="185"/>
      <c r="B84" s="185"/>
      <c r="C84" s="185"/>
      <c r="D84" s="185"/>
      <c r="E84" s="185"/>
      <c r="F84" s="185"/>
      <c r="G84" s="185"/>
      <c r="H84" s="185"/>
      <c r="I84" s="185"/>
    </row>
    <row r="85" spans="1:9">
      <c r="A85" s="185"/>
      <c r="B85" s="185"/>
      <c r="C85" s="185"/>
      <c r="D85" s="185"/>
      <c r="E85" s="185"/>
      <c r="F85" s="185"/>
      <c r="G85" s="185"/>
      <c r="H85" s="185"/>
      <c r="I85" s="185"/>
    </row>
    <row r="86" spans="1:9">
      <c r="A86" s="185"/>
      <c r="B86" s="185"/>
      <c r="C86" s="185"/>
      <c r="D86" s="185"/>
      <c r="E86" s="185"/>
      <c r="F86" s="185"/>
      <c r="G86" s="185"/>
      <c r="H86" s="185"/>
      <c r="I86" s="185"/>
    </row>
    <row r="87" spans="1:9">
      <c r="A87" s="185"/>
      <c r="B87" s="185"/>
      <c r="C87" s="185"/>
      <c r="D87" s="185"/>
      <c r="E87" s="185"/>
      <c r="F87" s="185"/>
      <c r="G87" s="185"/>
      <c r="H87" s="185"/>
      <c r="I87" s="185"/>
    </row>
    <row r="88" spans="1:9">
      <c r="A88" s="185"/>
      <c r="B88" s="185"/>
      <c r="C88" s="185"/>
      <c r="D88" s="185"/>
      <c r="E88" s="185"/>
      <c r="F88" s="185"/>
      <c r="G88" s="185"/>
      <c r="H88" s="185"/>
      <c r="I88" s="185"/>
    </row>
    <row r="89" spans="1:9">
      <c r="A89" s="185"/>
      <c r="B89" s="185"/>
      <c r="C89" s="185"/>
      <c r="D89" s="185"/>
      <c r="E89" s="185"/>
      <c r="F89" s="185"/>
      <c r="G89" s="185"/>
      <c r="H89" s="185"/>
      <c r="I89" s="185"/>
    </row>
    <row r="90" spans="1:9">
      <c r="A90" s="185"/>
      <c r="B90" s="185"/>
      <c r="C90" s="185"/>
      <c r="D90" s="185"/>
      <c r="E90" s="185"/>
      <c r="F90" s="185"/>
      <c r="G90" s="185"/>
      <c r="H90" s="185"/>
      <c r="I90" s="185"/>
    </row>
    <row r="91" spans="1:9">
      <c r="A91" s="185"/>
      <c r="B91" s="185"/>
      <c r="C91" s="185"/>
      <c r="D91" s="185"/>
      <c r="E91" s="185"/>
      <c r="F91" s="185"/>
      <c r="G91" s="185"/>
      <c r="H91" s="185"/>
      <c r="I91" s="185"/>
    </row>
    <row r="92" spans="1:9">
      <c r="A92" s="185"/>
      <c r="B92" s="185"/>
      <c r="C92" s="185"/>
      <c r="D92" s="185"/>
      <c r="E92" s="185"/>
      <c r="F92" s="185"/>
      <c r="G92" s="185"/>
      <c r="H92" s="185"/>
      <c r="I92" s="185"/>
    </row>
    <row r="93" spans="1:9">
      <c r="A93" s="185"/>
      <c r="B93" s="185"/>
      <c r="C93" s="185"/>
      <c r="D93" s="185"/>
      <c r="E93" s="185"/>
      <c r="F93" s="185"/>
      <c r="G93" s="185"/>
      <c r="H93" s="185"/>
      <c r="I93" s="185"/>
    </row>
    <row r="94" spans="1:9">
      <c r="A94" s="185"/>
      <c r="B94" s="185"/>
      <c r="C94" s="185"/>
      <c r="D94" s="185"/>
      <c r="E94" s="185"/>
      <c r="F94" s="185"/>
      <c r="G94" s="185"/>
      <c r="H94" s="185"/>
      <c r="I94" s="185"/>
    </row>
    <row r="95" spans="1:9">
      <c r="A95" s="185"/>
      <c r="B95" s="185"/>
      <c r="C95" s="185"/>
      <c r="D95" s="185"/>
      <c r="E95" s="185"/>
      <c r="F95" s="185"/>
      <c r="G95" s="185"/>
      <c r="H95" s="185"/>
      <c r="I95" s="185"/>
    </row>
    <row r="96" spans="1:9">
      <c r="A96" s="185"/>
      <c r="B96" s="185"/>
      <c r="C96" s="185"/>
      <c r="D96" s="185"/>
      <c r="E96" s="185"/>
      <c r="F96" s="185"/>
      <c r="G96" s="185"/>
      <c r="H96" s="185"/>
      <c r="I96" s="185"/>
    </row>
    <row r="97" spans="1:9">
      <c r="A97" s="185"/>
      <c r="B97" s="185"/>
      <c r="C97" s="185"/>
      <c r="D97" s="185"/>
      <c r="E97" s="185"/>
      <c r="F97" s="185"/>
      <c r="G97" s="185"/>
      <c r="H97" s="185"/>
      <c r="I97" s="185"/>
    </row>
    <row r="98" spans="1:9">
      <c r="A98" s="185"/>
      <c r="B98" s="185"/>
      <c r="C98" s="185"/>
      <c r="D98" s="185"/>
      <c r="E98" s="185"/>
      <c r="F98" s="185"/>
      <c r="G98" s="185"/>
      <c r="H98" s="185"/>
      <c r="I98" s="185"/>
    </row>
    <row r="99" spans="1:9">
      <c r="A99" s="185"/>
      <c r="B99" s="185"/>
      <c r="C99" s="185"/>
      <c r="D99" s="185"/>
      <c r="E99" s="185"/>
      <c r="F99" s="185"/>
      <c r="G99" s="185"/>
      <c r="H99" s="185"/>
      <c r="I99" s="185"/>
    </row>
    <row r="100" spans="1:9">
      <c r="A100" s="185"/>
      <c r="B100" s="185"/>
      <c r="C100" s="185"/>
      <c r="D100" s="185"/>
      <c r="E100" s="185"/>
      <c r="F100" s="185"/>
      <c r="G100" s="185"/>
      <c r="H100" s="185"/>
      <c r="I100" s="185"/>
    </row>
    <row r="101" spans="1:9">
      <c r="A101" s="185"/>
      <c r="B101" s="185"/>
      <c r="C101" s="185"/>
      <c r="D101" s="185"/>
      <c r="E101" s="185"/>
      <c r="F101" s="185"/>
      <c r="G101" s="185"/>
      <c r="H101" s="185"/>
      <c r="I101" s="185"/>
    </row>
    <row r="102" spans="1:9">
      <c r="A102" s="185"/>
      <c r="B102" s="185"/>
      <c r="C102" s="185"/>
      <c r="D102" s="185"/>
      <c r="E102" s="185"/>
      <c r="F102" s="185"/>
      <c r="G102" s="185"/>
      <c r="H102" s="185"/>
      <c r="I102" s="185"/>
    </row>
    <row r="103" spans="1:9">
      <c r="A103" s="185"/>
      <c r="B103" s="185"/>
      <c r="C103" s="185"/>
      <c r="D103" s="185"/>
      <c r="E103" s="185"/>
      <c r="F103" s="185"/>
      <c r="G103" s="185"/>
      <c r="H103" s="185"/>
      <c r="I103" s="185"/>
    </row>
    <row r="104" spans="1:9">
      <c r="A104" s="185"/>
      <c r="B104" s="185"/>
      <c r="C104" s="185"/>
      <c r="D104" s="185"/>
      <c r="E104" s="185"/>
      <c r="F104" s="185"/>
      <c r="G104" s="185"/>
      <c r="H104" s="185"/>
      <c r="I104" s="185"/>
    </row>
    <row r="105" spans="1:9">
      <c r="A105" s="185"/>
      <c r="B105" s="185"/>
      <c r="C105" s="185"/>
      <c r="D105" s="185"/>
      <c r="E105" s="185"/>
      <c r="F105" s="185"/>
      <c r="G105" s="185"/>
      <c r="H105" s="185"/>
      <c r="I105" s="185"/>
    </row>
    <row r="106" spans="1:9">
      <c r="A106" s="185"/>
      <c r="B106" s="185"/>
      <c r="C106" s="185"/>
      <c r="D106" s="185"/>
      <c r="E106" s="185"/>
      <c r="F106" s="185"/>
      <c r="G106" s="185"/>
      <c r="H106" s="185"/>
      <c r="I106" s="185"/>
    </row>
    <row r="107" spans="1:9">
      <c r="A107" s="185"/>
      <c r="B107" s="185"/>
      <c r="C107" s="185"/>
      <c r="D107" s="185"/>
      <c r="E107" s="185"/>
      <c r="F107" s="185"/>
      <c r="G107" s="185"/>
      <c r="H107" s="185"/>
      <c r="I107" s="185"/>
    </row>
    <row r="108" spans="1:9">
      <c r="A108" s="185"/>
      <c r="B108" s="185"/>
      <c r="C108" s="185"/>
      <c r="D108" s="185"/>
      <c r="E108" s="185"/>
      <c r="F108" s="185"/>
      <c r="G108" s="185"/>
      <c r="H108" s="185"/>
      <c r="I108" s="185"/>
    </row>
    <row r="109" spans="1:9">
      <c r="A109" s="185"/>
      <c r="B109" s="185"/>
      <c r="C109" s="185"/>
      <c r="D109" s="185"/>
      <c r="E109" s="185"/>
      <c r="F109" s="185"/>
      <c r="G109" s="185"/>
      <c r="H109" s="185"/>
      <c r="I109" s="185"/>
    </row>
    <row r="110" spans="1:9">
      <c r="A110" s="185"/>
      <c r="B110" s="185"/>
      <c r="C110" s="185"/>
      <c r="D110" s="185"/>
      <c r="E110" s="185"/>
      <c r="F110" s="185"/>
      <c r="G110" s="185"/>
      <c r="H110" s="185"/>
      <c r="I110" s="185"/>
    </row>
    <row r="111" spans="1:9">
      <c r="A111" s="185"/>
      <c r="B111" s="185"/>
      <c r="C111" s="185"/>
      <c r="D111" s="185"/>
      <c r="E111" s="185"/>
      <c r="F111" s="185"/>
      <c r="G111" s="185"/>
      <c r="H111" s="185"/>
      <c r="I111" s="185"/>
    </row>
    <row r="112" spans="1:9">
      <c r="A112" s="185"/>
      <c r="B112" s="185"/>
      <c r="C112" s="185"/>
      <c r="D112" s="185"/>
      <c r="E112" s="185"/>
      <c r="F112" s="185"/>
      <c r="G112" s="185"/>
      <c r="H112" s="185"/>
      <c r="I112" s="185"/>
    </row>
    <row r="113" spans="1:9">
      <c r="A113" s="185"/>
      <c r="B113" s="185"/>
      <c r="C113" s="185"/>
      <c r="D113" s="185"/>
      <c r="E113" s="185"/>
      <c r="F113" s="185"/>
      <c r="G113" s="185"/>
      <c r="H113" s="185"/>
      <c r="I113" s="185"/>
    </row>
    <row r="114" spans="1:9">
      <c r="A114" s="185"/>
      <c r="B114" s="185"/>
      <c r="C114" s="185"/>
      <c r="D114" s="185"/>
      <c r="E114" s="185"/>
      <c r="F114" s="185"/>
      <c r="G114" s="185"/>
      <c r="H114" s="185"/>
      <c r="I114" s="185"/>
    </row>
    <row r="115" spans="1:9">
      <c r="A115" s="185"/>
      <c r="B115" s="185"/>
      <c r="C115" s="185"/>
      <c r="D115" s="185"/>
      <c r="E115" s="185"/>
      <c r="F115" s="185"/>
      <c r="G115" s="185"/>
      <c r="H115" s="185"/>
      <c r="I115" s="185"/>
    </row>
    <row r="116" spans="1:9">
      <c r="A116" s="185"/>
      <c r="B116" s="185"/>
      <c r="C116" s="185"/>
      <c r="D116" s="185"/>
      <c r="E116" s="185"/>
      <c r="F116" s="185"/>
      <c r="G116" s="185"/>
      <c r="H116" s="185"/>
      <c r="I116" s="185"/>
    </row>
    <row r="117" spans="1:9">
      <c r="A117" s="185"/>
      <c r="B117" s="185"/>
      <c r="C117" s="185"/>
      <c r="D117" s="185"/>
      <c r="E117" s="185"/>
      <c r="F117" s="185"/>
      <c r="G117" s="185"/>
      <c r="H117" s="185"/>
      <c r="I117" s="185"/>
    </row>
    <row r="118" spans="1:9">
      <c r="A118" s="185"/>
      <c r="B118" s="185"/>
      <c r="C118" s="185"/>
      <c r="D118" s="185"/>
      <c r="E118" s="185"/>
      <c r="F118" s="185"/>
      <c r="G118" s="185"/>
      <c r="H118" s="185"/>
      <c r="I118" s="185"/>
    </row>
    <row r="119" spans="1:9">
      <c r="A119" s="185"/>
      <c r="B119" s="185"/>
      <c r="C119" s="185"/>
      <c r="D119" s="185"/>
      <c r="E119" s="185"/>
      <c r="F119" s="185"/>
      <c r="G119" s="185"/>
      <c r="H119" s="185"/>
      <c r="I119" s="185"/>
    </row>
    <row r="120" spans="1:9">
      <c r="A120" s="185"/>
      <c r="B120" s="185"/>
      <c r="C120" s="185"/>
      <c r="D120" s="185"/>
      <c r="E120" s="185"/>
      <c r="F120" s="185"/>
      <c r="G120" s="185"/>
      <c r="H120" s="185"/>
      <c r="I120" s="185"/>
    </row>
  </sheetData>
  <mergeCells count="14">
    <mergeCell ref="A57:I57"/>
    <mergeCell ref="A1:I1"/>
    <mergeCell ref="B3:G3"/>
    <mergeCell ref="H3:I3"/>
    <mergeCell ref="B4:B6"/>
    <mergeCell ref="C4:C6"/>
    <mergeCell ref="D4:D6"/>
    <mergeCell ref="E4:E6"/>
    <mergeCell ref="G4:G6"/>
    <mergeCell ref="H4:H6"/>
    <mergeCell ref="A56:I56"/>
    <mergeCell ref="B30:I30"/>
    <mergeCell ref="F4:F6"/>
    <mergeCell ref="I4:I6"/>
  </mergeCells>
  <phoneticPr fontId="10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63"/>
  <sheetViews>
    <sheetView showGridLines="0" workbookViewId="0">
      <selection activeCell="L40" sqref="L40"/>
    </sheetView>
  </sheetViews>
  <sheetFormatPr defaultRowHeight="9.75"/>
  <cols>
    <col min="1" max="1" width="27.5703125" style="24" customWidth="1"/>
    <col min="2" max="8" width="8.28515625" style="24" customWidth="1"/>
    <col min="9" max="9" width="11.7109375" style="24" customWidth="1"/>
    <col min="10" max="16384" width="9.140625" style="24"/>
  </cols>
  <sheetData>
    <row r="1" spans="1:18" ht="12" customHeight="1">
      <c r="A1" s="791" t="s">
        <v>592</v>
      </c>
      <c r="B1" s="791"/>
      <c r="C1" s="791"/>
      <c r="D1" s="791"/>
      <c r="E1" s="791"/>
      <c r="F1" s="791"/>
      <c r="G1" s="791"/>
      <c r="H1" s="791"/>
      <c r="I1" s="791"/>
    </row>
    <row r="3" spans="1:18" ht="11.25" customHeight="1" thickBot="1">
      <c r="A3" s="144"/>
      <c r="B3" s="875" t="s">
        <v>91</v>
      </c>
      <c r="C3" s="875"/>
      <c r="D3" s="875"/>
      <c r="E3" s="875"/>
      <c r="F3" s="875"/>
      <c r="G3" s="875"/>
      <c r="H3" s="875"/>
      <c r="I3" s="243" t="s">
        <v>92</v>
      </c>
      <c r="J3" s="133"/>
    </row>
    <row r="4" spans="1:18" ht="11.25" customHeight="1">
      <c r="A4" s="133"/>
      <c r="B4" s="146" t="s">
        <v>278</v>
      </c>
      <c r="C4" s="146" t="s">
        <v>277</v>
      </c>
      <c r="D4" s="146" t="s">
        <v>276</v>
      </c>
      <c r="E4" s="146" t="s">
        <v>275</v>
      </c>
      <c r="F4" s="146" t="s">
        <v>392</v>
      </c>
      <c r="G4" s="146" t="s">
        <v>285</v>
      </c>
      <c r="H4" s="146" t="s">
        <v>284</v>
      </c>
      <c r="I4" s="243" t="s">
        <v>748</v>
      </c>
      <c r="J4" s="133"/>
    </row>
    <row r="5" spans="1:18" ht="11.25" customHeight="1">
      <c r="A5" s="133"/>
      <c r="B5" s="148" t="s">
        <v>1132</v>
      </c>
      <c r="C5" s="148" t="s">
        <v>1132</v>
      </c>
      <c r="D5" s="148" t="s">
        <v>1132</v>
      </c>
      <c r="E5" s="148" t="s">
        <v>1132</v>
      </c>
      <c r="F5" s="148" t="s">
        <v>1132</v>
      </c>
      <c r="G5" s="148" t="s">
        <v>841</v>
      </c>
      <c r="H5" s="148" t="s">
        <v>841</v>
      </c>
      <c r="I5" s="244" t="s">
        <v>1311</v>
      </c>
      <c r="J5" s="133"/>
    </row>
    <row r="6" spans="1:18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8" ht="9" customHeight="1">
      <c r="A7" s="133" t="s">
        <v>330</v>
      </c>
      <c r="B7" s="245">
        <v>6295831.9070000006</v>
      </c>
      <c r="C7" s="245">
        <v>6112524.4789999994</v>
      </c>
      <c r="D7" s="245">
        <v>6165914.0369999995</v>
      </c>
      <c r="E7" s="245">
        <v>5607603.96</v>
      </c>
      <c r="F7" s="245">
        <v>5977045.7759999996</v>
      </c>
      <c r="G7" s="245">
        <v>5478658.1689999998</v>
      </c>
      <c r="H7" s="245">
        <v>6093533.2570000011</v>
      </c>
      <c r="I7" s="552">
        <v>0.27227556305189182</v>
      </c>
      <c r="J7" s="133"/>
      <c r="K7" s="49"/>
      <c r="L7" s="49"/>
      <c r="M7" s="49"/>
      <c r="N7" s="49"/>
      <c r="O7" s="49"/>
      <c r="P7" s="49"/>
      <c r="Q7" s="49"/>
      <c r="R7" s="49"/>
    </row>
    <row r="8" spans="1:18" ht="9" customHeight="1">
      <c r="A8" s="133"/>
      <c r="B8" s="245"/>
      <c r="C8" s="245"/>
      <c r="D8" s="245"/>
      <c r="E8" s="245"/>
      <c r="F8" s="245"/>
      <c r="G8" s="245"/>
      <c r="H8" s="245"/>
      <c r="I8" s="246"/>
      <c r="J8" s="133"/>
      <c r="K8" s="49"/>
      <c r="L8" s="49"/>
      <c r="M8" s="49"/>
      <c r="N8" s="49"/>
      <c r="O8" s="49"/>
      <c r="P8" s="49"/>
      <c r="Q8" s="49"/>
      <c r="R8" s="49"/>
    </row>
    <row r="9" spans="1:18" ht="11.25" customHeight="1">
      <c r="A9" s="143" t="s">
        <v>93</v>
      </c>
      <c r="B9" s="245">
        <v>4906880.0470000003</v>
      </c>
      <c r="C9" s="245">
        <v>4620328.4840000002</v>
      </c>
      <c r="D9" s="245">
        <v>4821409.3329999996</v>
      </c>
      <c r="E9" s="245">
        <v>4348143.34</v>
      </c>
      <c r="F9" s="245">
        <v>4467227.4069999997</v>
      </c>
      <c r="G9" s="245">
        <v>4265154.9440000001</v>
      </c>
      <c r="H9" s="245">
        <v>4787709.205000001</v>
      </c>
      <c r="I9" s="246">
        <v>4.356007075382621</v>
      </c>
      <c r="J9" s="250"/>
      <c r="K9" s="49"/>
      <c r="L9" s="49"/>
      <c r="M9" s="49"/>
      <c r="N9" s="49"/>
      <c r="O9" s="49"/>
      <c r="P9" s="49"/>
      <c r="Q9" s="49"/>
      <c r="R9" s="49"/>
    </row>
    <row r="10" spans="1:18" ht="9" customHeight="1">
      <c r="A10" s="133"/>
      <c r="B10" s="245"/>
      <c r="C10" s="245"/>
      <c r="D10" s="245"/>
      <c r="E10" s="245"/>
      <c r="F10" s="245"/>
      <c r="G10" s="245"/>
      <c r="H10" s="245"/>
      <c r="I10" s="246"/>
      <c r="J10" s="133"/>
      <c r="K10" s="49"/>
      <c r="L10" s="49"/>
      <c r="M10" s="49"/>
      <c r="N10" s="49"/>
      <c r="O10" s="49"/>
      <c r="P10" s="49"/>
      <c r="Q10" s="49"/>
      <c r="R10" s="49"/>
    </row>
    <row r="11" spans="1:18" ht="9" customHeight="1">
      <c r="A11" s="133" t="s">
        <v>94</v>
      </c>
      <c r="B11" s="246" t="s">
        <v>270</v>
      </c>
      <c r="C11" s="246" t="s">
        <v>270</v>
      </c>
      <c r="D11" s="246" t="s">
        <v>270</v>
      </c>
      <c r="E11" s="246" t="s">
        <v>270</v>
      </c>
      <c r="F11" s="246" t="s">
        <v>270</v>
      </c>
      <c r="G11" s="246" t="s">
        <v>270</v>
      </c>
      <c r="H11" s="246" t="s">
        <v>270</v>
      </c>
      <c r="I11" s="246" t="s">
        <v>416</v>
      </c>
      <c r="J11" s="455"/>
      <c r="K11" s="50"/>
      <c r="L11" s="50"/>
      <c r="M11" s="50"/>
      <c r="N11" s="50"/>
      <c r="O11" s="50"/>
      <c r="P11" s="50"/>
      <c r="Q11" s="50"/>
      <c r="R11" s="50"/>
    </row>
    <row r="12" spans="1:18" ht="9" customHeight="1">
      <c r="A12" s="133" t="s">
        <v>95</v>
      </c>
      <c r="B12" s="245">
        <v>867719.36700000009</v>
      </c>
      <c r="C12" s="245">
        <v>844340.81300000008</v>
      </c>
      <c r="D12" s="245">
        <v>858081.74199999997</v>
      </c>
      <c r="E12" s="245">
        <v>782376.61</v>
      </c>
      <c r="F12" s="245">
        <v>829722.38899999997</v>
      </c>
      <c r="G12" s="245">
        <v>737857.90599999996</v>
      </c>
      <c r="H12" s="245">
        <v>875403.06599999999</v>
      </c>
      <c r="I12" s="246">
        <v>2.5031366446943082</v>
      </c>
      <c r="J12" s="133"/>
      <c r="K12" s="49"/>
      <c r="L12" s="49"/>
      <c r="M12" s="49"/>
      <c r="N12" s="49"/>
      <c r="O12" s="49"/>
      <c r="P12" s="49"/>
      <c r="Q12" s="49"/>
      <c r="R12" s="49"/>
    </row>
    <row r="13" spans="1:18" ht="9" customHeight="1">
      <c r="A13" s="143" t="s">
        <v>96</v>
      </c>
      <c r="B13" s="245">
        <v>31884.714</v>
      </c>
      <c r="C13" s="245">
        <v>36951.65</v>
      </c>
      <c r="D13" s="245">
        <v>30919.878000000001</v>
      </c>
      <c r="E13" s="245">
        <v>32923.258999999998</v>
      </c>
      <c r="F13" s="245">
        <v>30214.345999999998</v>
      </c>
      <c r="G13" s="245">
        <v>27955.309000000001</v>
      </c>
      <c r="H13" s="245">
        <v>30035.043000000001</v>
      </c>
      <c r="I13" s="246">
        <v>-3.9196841510202489</v>
      </c>
      <c r="J13" s="133"/>
      <c r="K13" s="49"/>
      <c r="L13" s="49"/>
      <c r="M13" s="49"/>
      <c r="N13" s="49"/>
      <c r="O13" s="49"/>
      <c r="P13" s="49"/>
      <c r="Q13" s="49"/>
      <c r="R13" s="49"/>
    </row>
    <row r="14" spans="1:18" ht="9" customHeight="1">
      <c r="A14" s="143" t="s">
        <v>97</v>
      </c>
      <c r="B14" s="245">
        <v>178729.245</v>
      </c>
      <c r="C14" s="245">
        <v>164807.72</v>
      </c>
      <c r="D14" s="245">
        <v>198923.36499999999</v>
      </c>
      <c r="E14" s="245">
        <v>145544.36799999999</v>
      </c>
      <c r="F14" s="245">
        <v>164497.636</v>
      </c>
      <c r="G14" s="245">
        <v>153123.769</v>
      </c>
      <c r="H14" s="245">
        <v>161552.95600000001</v>
      </c>
      <c r="I14" s="246">
        <v>4.6693221072937092</v>
      </c>
      <c r="J14" s="133"/>
      <c r="K14" s="49"/>
      <c r="L14" s="49"/>
      <c r="M14" s="49"/>
      <c r="N14" s="49"/>
      <c r="O14" s="49"/>
      <c r="P14" s="49"/>
      <c r="Q14" s="49"/>
      <c r="R14" s="49"/>
    </row>
    <row r="15" spans="1:18" ht="9" customHeight="1">
      <c r="A15" s="133" t="s">
        <v>98</v>
      </c>
      <c r="B15" s="245">
        <v>5409.3180000000002</v>
      </c>
      <c r="C15" s="245">
        <v>6224.1790000000001</v>
      </c>
      <c r="D15" s="245">
        <v>5661.0779999999995</v>
      </c>
      <c r="E15" s="245">
        <v>5531.424</v>
      </c>
      <c r="F15" s="245">
        <v>6623.9939999999997</v>
      </c>
      <c r="G15" s="245">
        <v>5223.1930000000002</v>
      </c>
      <c r="H15" s="245">
        <v>5203.3440000000001</v>
      </c>
      <c r="I15" s="246">
        <v>-3.6973829446323663</v>
      </c>
      <c r="J15" s="133"/>
      <c r="K15" s="49"/>
      <c r="L15" s="49"/>
      <c r="M15" s="49"/>
      <c r="N15" s="49"/>
      <c r="O15" s="49"/>
      <c r="P15" s="49"/>
      <c r="Q15" s="49"/>
      <c r="R15" s="49"/>
    </row>
    <row r="16" spans="1:18" ht="9" customHeight="1">
      <c r="A16" s="143" t="s">
        <v>99</v>
      </c>
      <c r="B16" s="245">
        <v>1340.3510000000001</v>
      </c>
      <c r="C16" s="245">
        <v>1029.7920000000001</v>
      </c>
      <c r="D16" s="245">
        <v>571.38</v>
      </c>
      <c r="E16" s="245">
        <v>524.27700000000004</v>
      </c>
      <c r="F16" s="245">
        <v>574.76400000000001</v>
      </c>
      <c r="G16" s="245">
        <v>495.13400000000001</v>
      </c>
      <c r="H16" s="245">
        <v>476.75</v>
      </c>
      <c r="I16" s="246">
        <v>201.24512009565404</v>
      </c>
      <c r="J16" s="133"/>
      <c r="K16" s="49"/>
      <c r="L16" s="49"/>
      <c r="M16" s="49"/>
      <c r="N16" s="49"/>
      <c r="O16" s="49"/>
      <c r="P16" s="49"/>
      <c r="Q16" s="49"/>
      <c r="R16" s="49"/>
    </row>
    <row r="17" spans="1:18" ht="9" customHeight="1">
      <c r="A17" s="133" t="s">
        <v>613</v>
      </c>
      <c r="B17" s="245">
        <v>4354.9970000000003</v>
      </c>
      <c r="C17" s="245">
        <v>6119.4249999999993</v>
      </c>
      <c r="D17" s="245">
        <v>5154.8220000000001</v>
      </c>
      <c r="E17" s="245">
        <v>3284.7289999999998</v>
      </c>
      <c r="F17" s="245">
        <v>4782.6279999999997</v>
      </c>
      <c r="G17" s="245">
        <v>4132.598</v>
      </c>
      <c r="H17" s="245">
        <v>7155.9670000000006</v>
      </c>
      <c r="I17" s="246">
        <v>-3.0899097055466598</v>
      </c>
      <c r="J17" s="133"/>
      <c r="K17" s="49"/>
      <c r="L17" s="49"/>
      <c r="M17" s="49"/>
      <c r="N17" s="49"/>
      <c r="O17" s="49"/>
      <c r="P17" s="49"/>
      <c r="Q17" s="49"/>
      <c r="R17" s="49"/>
    </row>
    <row r="18" spans="1:18" ht="9" customHeight="1">
      <c r="A18" s="143" t="s">
        <v>100</v>
      </c>
      <c r="B18" s="245">
        <v>23734.332999999999</v>
      </c>
      <c r="C18" s="245">
        <v>45077.527000000002</v>
      </c>
      <c r="D18" s="245">
        <v>32223.708000000002</v>
      </c>
      <c r="E18" s="245">
        <v>23112.013999999999</v>
      </c>
      <c r="F18" s="245">
        <v>22802.140000000003</v>
      </c>
      <c r="G18" s="245">
        <v>33690.285000000003</v>
      </c>
      <c r="H18" s="245">
        <v>23339.594000000001</v>
      </c>
      <c r="I18" s="246">
        <v>-1.955954163089487</v>
      </c>
      <c r="J18" s="133"/>
      <c r="K18" s="49"/>
      <c r="L18" s="49"/>
      <c r="M18" s="49"/>
      <c r="N18" s="49"/>
      <c r="O18" s="49"/>
      <c r="P18" s="49"/>
      <c r="Q18" s="49"/>
      <c r="R18" s="49"/>
    </row>
    <row r="19" spans="1:18" ht="9" customHeight="1">
      <c r="A19" s="143" t="s">
        <v>101</v>
      </c>
      <c r="B19" s="245">
        <v>24467.538</v>
      </c>
      <c r="C19" s="245">
        <v>19400</v>
      </c>
      <c r="D19" s="245">
        <v>21633.574000000001</v>
      </c>
      <c r="E19" s="245">
        <v>17427.631000000001</v>
      </c>
      <c r="F19" s="245">
        <v>21768.557000000001</v>
      </c>
      <c r="G19" s="245">
        <v>16262.355</v>
      </c>
      <c r="H19" s="245">
        <v>24176.836000000003</v>
      </c>
      <c r="I19" s="246">
        <v>5.5039311391453083</v>
      </c>
      <c r="J19" s="133"/>
      <c r="K19" s="49"/>
      <c r="L19" s="49"/>
      <c r="M19" s="49"/>
      <c r="N19" s="49"/>
      <c r="O19" s="49"/>
      <c r="P19" s="49"/>
      <c r="Q19" s="49"/>
      <c r="R19" s="49"/>
    </row>
    <row r="20" spans="1:18" ht="9" customHeight="1">
      <c r="A20" s="143" t="s">
        <v>102</v>
      </c>
      <c r="B20" s="245">
        <v>7957.5159999999996</v>
      </c>
      <c r="C20" s="245">
        <v>7269.0360000000001</v>
      </c>
      <c r="D20" s="245">
        <v>7556.6559999999999</v>
      </c>
      <c r="E20" s="245">
        <v>6769.8669999999993</v>
      </c>
      <c r="F20" s="245">
        <v>5589.0820000000003</v>
      </c>
      <c r="G20" s="245">
        <v>6074.2929999999997</v>
      </c>
      <c r="H20" s="245">
        <v>6778.9629999999997</v>
      </c>
      <c r="I20" s="246">
        <v>19.08165371049904</v>
      </c>
      <c r="J20" s="133"/>
      <c r="K20" s="49"/>
      <c r="L20" s="49"/>
      <c r="M20" s="49"/>
      <c r="N20" s="49"/>
      <c r="O20" s="49"/>
      <c r="P20" s="49"/>
      <c r="Q20" s="49"/>
      <c r="R20" s="49"/>
    </row>
    <row r="21" spans="1:18" ht="9" customHeight="1">
      <c r="A21" s="143" t="s">
        <v>103</v>
      </c>
      <c r="B21" s="245">
        <v>2066144.8449999997</v>
      </c>
      <c r="C21" s="245">
        <v>1841385.2670000002</v>
      </c>
      <c r="D21" s="245">
        <v>1954135.5279999999</v>
      </c>
      <c r="E21" s="245">
        <v>1803267.662</v>
      </c>
      <c r="F21" s="245">
        <v>1900629.159</v>
      </c>
      <c r="G21" s="245">
        <v>1871356.564</v>
      </c>
      <c r="H21" s="245">
        <v>2042670.3520000002</v>
      </c>
      <c r="I21" s="246">
        <v>6.005957118169178</v>
      </c>
      <c r="J21" s="133"/>
      <c r="K21" s="49"/>
      <c r="L21" s="49"/>
      <c r="M21" s="49"/>
      <c r="N21" s="49"/>
      <c r="O21" s="49"/>
      <c r="P21" s="49"/>
      <c r="Q21" s="49"/>
      <c r="R21" s="49"/>
    </row>
    <row r="22" spans="1:18" ht="9" customHeight="1">
      <c r="A22" s="143" t="s">
        <v>104</v>
      </c>
      <c r="B22" s="245">
        <v>2375.67</v>
      </c>
      <c r="C22" s="245">
        <v>1440.989</v>
      </c>
      <c r="D22" s="245">
        <v>1884.019</v>
      </c>
      <c r="E22" s="245">
        <v>1552.9740000000002</v>
      </c>
      <c r="F22" s="245">
        <v>1091.8699999999999</v>
      </c>
      <c r="G22" s="245">
        <v>6999.38</v>
      </c>
      <c r="H22" s="245">
        <v>3050.2820000000002</v>
      </c>
      <c r="I22" s="246">
        <v>112.65890091278789</v>
      </c>
      <c r="J22" s="133"/>
      <c r="K22" s="49"/>
      <c r="L22" s="49"/>
      <c r="M22" s="49"/>
      <c r="N22" s="49"/>
      <c r="O22" s="49"/>
      <c r="P22" s="49"/>
      <c r="Q22" s="49"/>
      <c r="R22" s="49"/>
    </row>
    <row r="23" spans="1:18" ht="9" customHeight="1">
      <c r="A23" s="143" t="s">
        <v>105</v>
      </c>
      <c r="B23" s="245">
        <v>14728.497000000001</v>
      </c>
      <c r="C23" s="245">
        <v>13523.685000000001</v>
      </c>
      <c r="D23" s="245">
        <v>17275.614999999998</v>
      </c>
      <c r="E23" s="245">
        <v>13272.989000000001</v>
      </c>
      <c r="F23" s="245">
        <v>15156.617</v>
      </c>
      <c r="G23" s="245">
        <v>12240.447</v>
      </c>
      <c r="H23" s="245">
        <v>16439.236000000001</v>
      </c>
      <c r="I23" s="246">
        <v>-2.3727176216866326</v>
      </c>
      <c r="J23" s="133"/>
      <c r="K23" s="49"/>
      <c r="L23" s="49"/>
      <c r="M23" s="49"/>
      <c r="N23" s="49"/>
      <c r="O23" s="49"/>
      <c r="P23" s="49"/>
      <c r="Q23" s="49"/>
      <c r="R23" s="49"/>
    </row>
    <row r="24" spans="1:18" ht="9" customHeight="1">
      <c r="A24" s="143" t="s">
        <v>106</v>
      </c>
      <c r="B24" s="245">
        <v>464022.04699999996</v>
      </c>
      <c r="C24" s="245">
        <v>517155.625</v>
      </c>
      <c r="D24" s="245">
        <v>526647.63900000008</v>
      </c>
      <c r="E24" s="245">
        <v>473976.56599999999</v>
      </c>
      <c r="F24" s="245">
        <v>438205.80900000001</v>
      </c>
      <c r="G24" s="245">
        <v>380555.62300000002</v>
      </c>
      <c r="H24" s="245">
        <v>461258.54299999995</v>
      </c>
      <c r="I24" s="246">
        <v>-0.30623074285581708</v>
      </c>
      <c r="J24" s="133"/>
      <c r="K24" s="49"/>
      <c r="L24" s="49"/>
      <c r="M24" s="49"/>
      <c r="N24" s="49"/>
      <c r="O24" s="49"/>
      <c r="P24" s="49"/>
      <c r="Q24" s="49"/>
      <c r="R24" s="49"/>
    </row>
    <row r="25" spans="1:18" ht="9" customHeight="1">
      <c r="A25" s="143" t="s">
        <v>107</v>
      </c>
      <c r="B25" s="245">
        <v>13461.916000000001</v>
      </c>
      <c r="C25" s="245">
        <v>12537.689999999999</v>
      </c>
      <c r="D25" s="245">
        <v>14592.519</v>
      </c>
      <c r="E25" s="245">
        <v>13871.505000000001</v>
      </c>
      <c r="F25" s="245">
        <v>10911.861999999999</v>
      </c>
      <c r="G25" s="245">
        <v>9447.5029999999988</v>
      </c>
      <c r="H25" s="245">
        <v>12822.687</v>
      </c>
      <c r="I25" s="246">
        <v>12.658370857067609</v>
      </c>
      <c r="J25" s="133"/>
      <c r="K25" s="49"/>
      <c r="L25" s="49"/>
      <c r="M25" s="49"/>
      <c r="N25" s="49"/>
      <c r="O25" s="49"/>
      <c r="P25" s="49"/>
      <c r="Q25" s="49"/>
      <c r="R25" s="49"/>
    </row>
    <row r="26" spans="1:18" ht="9" customHeight="1">
      <c r="A26" s="133" t="s">
        <v>108</v>
      </c>
      <c r="B26" s="245">
        <v>44284.052000000003</v>
      </c>
      <c r="C26" s="245">
        <v>39330.118000000002</v>
      </c>
      <c r="D26" s="245">
        <v>42275.686000000002</v>
      </c>
      <c r="E26" s="245">
        <v>36797.922999999995</v>
      </c>
      <c r="F26" s="245">
        <v>37563.758000000002</v>
      </c>
      <c r="G26" s="245">
        <v>33893.671999999999</v>
      </c>
      <c r="H26" s="245">
        <v>39679.614999999998</v>
      </c>
      <c r="I26" s="246">
        <v>29.909534854064788</v>
      </c>
      <c r="J26" s="133"/>
      <c r="K26" s="49"/>
      <c r="L26" s="49"/>
      <c r="M26" s="49"/>
      <c r="N26" s="49"/>
      <c r="O26" s="49"/>
      <c r="P26" s="49"/>
      <c r="Q26" s="49"/>
      <c r="R26" s="49"/>
    </row>
    <row r="27" spans="1:18" ht="9" customHeight="1">
      <c r="A27" s="133" t="s">
        <v>109</v>
      </c>
      <c r="B27" s="245">
        <v>50596.146000000001</v>
      </c>
      <c r="C27" s="245">
        <v>40387.922000000006</v>
      </c>
      <c r="D27" s="245">
        <v>42894.755000000005</v>
      </c>
      <c r="E27" s="245">
        <v>37944.916999999994</v>
      </c>
      <c r="F27" s="245">
        <v>43298.616999999998</v>
      </c>
      <c r="G27" s="245">
        <v>37443.004999999997</v>
      </c>
      <c r="H27" s="245">
        <v>41641.72</v>
      </c>
      <c r="I27" s="246">
        <v>15.091579840970454</v>
      </c>
      <c r="J27" s="133"/>
      <c r="K27" s="49"/>
      <c r="L27" s="49"/>
      <c r="M27" s="49"/>
      <c r="N27" s="49"/>
      <c r="O27" s="49"/>
      <c r="P27" s="49"/>
      <c r="Q27" s="49"/>
      <c r="R27" s="49"/>
    </row>
    <row r="28" spans="1:18" ht="9" customHeight="1">
      <c r="A28" s="133" t="s">
        <v>110</v>
      </c>
      <c r="B28" s="245">
        <v>368620.28899999999</v>
      </c>
      <c r="C28" s="245">
        <v>329254.723</v>
      </c>
      <c r="D28" s="245">
        <v>335027.86900000001</v>
      </c>
      <c r="E28" s="245">
        <v>315182.40899999999</v>
      </c>
      <c r="F28" s="245">
        <v>301615.14199999999</v>
      </c>
      <c r="G28" s="245">
        <v>296577.337</v>
      </c>
      <c r="H28" s="245">
        <v>336252.68199999997</v>
      </c>
      <c r="I28" s="246">
        <v>5.4862037520430533</v>
      </c>
      <c r="J28" s="133"/>
      <c r="K28" s="49"/>
      <c r="L28" s="49"/>
      <c r="M28" s="49"/>
      <c r="N28" s="49"/>
      <c r="O28" s="49"/>
      <c r="P28" s="49"/>
      <c r="Q28" s="49"/>
      <c r="R28" s="49"/>
    </row>
    <row r="29" spans="1:18" ht="9" customHeight="1">
      <c r="A29" s="133" t="s">
        <v>111</v>
      </c>
      <c r="B29" s="245">
        <v>908.23699999999997</v>
      </c>
      <c r="C29" s="245">
        <v>960.30400000000009</v>
      </c>
      <c r="D29" s="245">
        <v>967.255</v>
      </c>
      <c r="E29" s="245">
        <v>615.50199999999995</v>
      </c>
      <c r="F29" s="245">
        <v>921.76900000000001</v>
      </c>
      <c r="G29" s="245">
        <v>2538.7460000000001</v>
      </c>
      <c r="H29" s="245">
        <v>887.34500000000003</v>
      </c>
      <c r="I29" s="246">
        <v>30.051720730963439</v>
      </c>
      <c r="J29" s="133"/>
      <c r="K29" s="49"/>
      <c r="L29" s="49"/>
      <c r="M29" s="49"/>
      <c r="N29" s="49"/>
      <c r="O29" s="49"/>
      <c r="P29" s="49"/>
      <c r="Q29" s="49"/>
      <c r="R29" s="49"/>
    </row>
    <row r="30" spans="1:18" ht="9" customHeight="1">
      <c r="A30" s="133" t="s">
        <v>112</v>
      </c>
      <c r="B30" s="245">
        <v>4889.5099999999993</v>
      </c>
      <c r="C30" s="245">
        <v>4836.8379999999997</v>
      </c>
      <c r="D30" s="245">
        <v>6505.2120000000004</v>
      </c>
      <c r="E30" s="245">
        <v>4037.319</v>
      </c>
      <c r="F30" s="245">
        <v>3575.7850000000003</v>
      </c>
      <c r="G30" s="245">
        <v>7721.5410000000002</v>
      </c>
      <c r="H30" s="245">
        <v>4645.223</v>
      </c>
      <c r="I30" s="246">
        <v>2.6495474569752275</v>
      </c>
      <c r="J30" s="133"/>
      <c r="K30" s="49"/>
      <c r="L30" s="49"/>
      <c r="M30" s="49"/>
      <c r="N30" s="49"/>
      <c r="O30" s="49"/>
      <c r="P30" s="49"/>
      <c r="Q30" s="49"/>
      <c r="R30" s="49"/>
    </row>
    <row r="31" spans="1:18" ht="9" customHeight="1">
      <c r="A31" s="143" t="s">
        <v>113</v>
      </c>
      <c r="B31" s="245">
        <v>5861.9430000000002</v>
      </c>
      <c r="C31" s="245">
        <v>5486.1589999999997</v>
      </c>
      <c r="D31" s="245">
        <v>6613.0560000000005</v>
      </c>
      <c r="E31" s="245">
        <v>6423.0999999999995</v>
      </c>
      <c r="F31" s="245">
        <v>4987.5969999999998</v>
      </c>
      <c r="G31" s="245">
        <v>7372.4809999999998</v>
      </c>
      <c r="H31" s="245">
        <v>9422.7519999999986</v>
      </c>
      <c r="I31" s="246">
        <v>-37.607495603105733</v>
      </c>
      <c r="J31" s="133"/>
      <c r="K31" s="49"/>
      <c r="L31" s="49"/>
      <c r="M31" s="49"/>
      <c r="N31" s="49"/>
      <c r="O31" s="49"/>
      <c r="P31" s="49"/>
      <c r="Q31" s="49"/>
      <c r="R31" s="49"/>
    </row>
    <row r="32" spans="1:18" ht="9" customHeight="1">
      <c r="A32" s="133" t="s">
        <v>114</v>
      </c>
      <c r="B32" s="245">
        <v>2841.2929999999997</v>
      </c>
      <c r="C32" s="245">
        <v>1599.4740000000002</v>
      </c>
      <c r="D32" s="245">
        <v>2171.5520000000001</v>
      </c>
      <c r="E32" s="245">
        <v>1340.2280000000001</v>
      </c>
      <c r="F32" s="245">
        <v>1542.797</v>
      </c>
      <c r="G32" s="245">
        <v>1533.4739999999999</v>
      </c>
      <c r="H32" s="245">
        <v>1300.1100000000001</v>
      </c>
      <c r="I32" s="246">
        <v>0.83584687166064953</v>
      </c>
      <c r="J32" s="133"/>
      <c r="K32" s="49"/>
      <c r="L32" s="49"/>
      <c r="M32" s="49"/>
      <c r="N32" s="49"/>
      <c r="O32" s="49"/>
      <c r="P32" s="49"/>
      <c r="Q32" s="49"/>
      <c r="R32" s="49"/>
    </row>
    <row r="33" spans="1:18" ht="9" customHeight="1">
      <c r="A33" s="133" t="s">
        <v>115</v>
      </c>
      <c r="B33" s="245">
        <v>329988.66700000002</v>
      </c>
      <c r="C33" s="245">
        <v>328165.59999999998</v>
      </c>
      <c r="D33" s="245">
        <v>333509.23699999996</v>
      </c>
      <c r="E33" s="245">
        <v>280877.99400000001</v>
      </c>
      <c r="F33" s="245">
        <v>301726.38299999997</v>
      </c>
      <c r="G33" s="245">
        <v>300533.04700000002</v>
      </c>
      <c r="H33" s="245">
        <v>333592.984</v>
      </c>
      <c r="I33" s="246">
        <v>0.7716512182899038</v>
      </c>
      <c r="J33" s="286"/>
      <c r="K33" s="50"/>
      <c r="L33" s="49"/>
      <c r="M33" s="49"/>
      <c r="N33" s="49"/>
      <c r="O33" s="49"/>
      <c r="P33" s="49"/>
      <c r="Q33" s="49"/>
      <c r="R33" s="49"/>
    </row>
    <row r="34" spans="1:18" ht="9" customHeight="1">
      <c r="A34" s="133" t="s">
        <v>116</v>
      </c>
      <c r="B34" s="245">
        <v>88.872999999672174</v>
      </c>
      <c r="C34" s="245">
        <v>77.091000000014901</v>
      </c>
      <c r="D34" s="245">
        <v>84.791000001132488</v>
      </c>
      <c r="E34" s="245">
        <v>79.257999999448657</v>
      </c>
      <c r="F34" s="245">
        <v>105.99299999885261</v>
      </c>
      <c r="G34" s="245">
        <v>3.2710000006482005</v>
      </c>
      <c r="H34" s="245">
        <v>60.139999999664724</v>
      </c>
      <c r="I34" s="246">
        <v>2.0695754036041478</v>
      </c>
      <c r="J34" s="133"/>
      <c r="K34" s="49"/>
      <c r="L34" s="49"/>
      <c r="M34" s="49"/>
      <c r="N34" s="49"/>
      <c r="O34" s="49"/>
      <c r="P34" s="49"/>
      <c r="Q34" s="49"/>
      <c r="R34" s="49"/>
    </row>
    <row r="35" spans="1:18" ht="9" customHeight="1">
      <c r="A35" s="143" t="s">
        <v>117</v>
      </c>
      <c r="B35" s="245">
        <v>83718.245999999999</v>
      </c>
      <c r="C35" s="245">
        <v>75232.080999999991</v>
      </c>
      <c r="D35" s="245">
        <v>74761.838999999993</v>
      </c>
      <c r="E35" s="245">
        <v>74440.698999999993</v>
      </c>
      <c r="F35" s="245">
        <v>68163.375</v>
      </c>
      <c r="G35" s="245">
        <v>56040.330999999998</v>
      </c>
      <c r="H35" s="245">
        <v>75809.150999999998</v>
      </c>
      <c r="I35" s="246">
        <v>13.037781050493251</v>
      </c>
      <c r="J35" s="133"/>
      <c r="K35" s="49"/>
      <c r="L35" s="49"/>
      <c r="M35" s="49"/>
      <c r="N35" s="49"/>
      <c r="O35" s="49"/>
      <c r="P35" s="49"/>
      <c r="Q35" s="49"/>
      <c r="R35" s="49"/>
    </row>
    <row r="36" spans="1:18" ht="9" customHeight="1">
      <c r="A36" s="133" t="s">
        <v>118</v>
      </c>
      <c r="B36" s="245">
        <v>164016.85</v>
      </c>
      <c r="C36" s="245">
        <v>146981.43899999998</v>
      </c>
      <c r="D36" s="245">
        <v>160243.72500000001</v>
      </c>
      <c r="E36" s="245">
        <v>161863.71399999998</v>
      </c>
      <c r="F36" s="245">
        <v>136141.514</v>
      </c>
      <c r="G36" s="245">
        <v>150520.223</v>
      </c>
      <c r="H36" s="245">
        <v>151862.99600000001</v>
      </c>
      <c r="I36" s="246">
        <v>3.9770390046778346</v>
      </c>
      <c r="J36" s="133"/>
      <c r="K36" s="49"/>
      <c r="L36" s="49"/>
      <c r="M36" s="49"/>
      <c r="N36" s="49"/>
      <c r="O36" s="49"/>
      <c r="P36" s="49"/>
      <c r="Q36" s="49"/>
      <c r="R36" s="49"/>
    </row>
    <row r="37" spans="1:18" ht="9" customHeight="1">
      <c r="A37" s="143" t="s">
        <v>119</v>
      </c>
      <c r="B37" s="245">
        <v>46334.228999999999</v>
      </c>
      <c r="C37" s="245">
        <v>47854.648000000001</v>
      </c>
      <c r="D37" s="245">
        <v>45412.364999999998</v>
      </c>
      <c r="E37" s="245">
        <v>43977.013999999996</v>
      </c>
      <c r="F37" s="245">
        <v>44689.104999999996</v>
      </c>
      <c r="G37" s="245">
        <v>37882.019</v>
      </c>
      <c r="H37" s="245">
        <v>40578.826000000001</v>
      </c>
      <c r="I37" s="246">
        <v>17.135021575348276</v>
      </c>
      <c r="J37" s="133"/>
      <c r="K37" s="49"/>
      <c r="L37" s="49"/>
      <c r="M37" s="49"/>
      <c r="N37" s="49"/>
      <c r="O37" s="49"/>
      <c r="P37" s="49"/>
      <c r="Q37" s="49"/>
      <c r="R37" s="49"/>
    </row>
    <row r="38" spans="1:18" ht="9" customHeight="1">
      <c r="A38" s="143" t="s">
        <v>120</v>
      </c>
      <c r="B38" s="245">
        <v>17971.261999999999</v>
      </c>
      <c r="C38" s="245">
        <v>15291.790999999999</v>
      </c>
      <c r="D38" s="245">
        <v>16302.482000000002</v>
      </c>
      <c r="E38" s="245">
        <v>15551.562</v>
      </c>
      <c r="F38" s="245">
        <v>26901.893</v>
      </c>
      <c r="G38" s="245">
        <v>20790.644</v>
      </c>
      <c r="H38" s="245">
        <v>24732.472999999998</v>
      </c>
      <c r="I38" s="246">
        <v>-31.067126391458288</v>
      </c>
      <c r="J38" s="133"/>
      <c r="K38" s="49"/>
      <c r="L38" s="49"/>
      <c r="M38" s="49"/>
      <c r="N38" s="49"/>
      <c r="O38" s="49"/>
      <c r="P38" s="49"/>
      <c r="Q38" s="49"/>
      <c r="R38" s="49"/>
    </row>
    <row r="39" spans="1:18" ht="9" customHeight="1">
      <c r="A39" s="133" t="s">
        <v>121</v>
      </c>
      <c r="B39" s="245">
        <v>80430.096000000005</v>
      </c>
      <c r="C39" s="245">
        <v>67606.898000000001</v>
      </c>
      <c r="D39" s="245">
        <v>79377.986000000004</v>
      </c>
      <c r="E39" s="245">
        <v>45575.826000000001</v>
      </c>
      <c r="F39" s="245">
        <v>43422.826000000001</v>
      </c>
      <c r="G39" s="245">
        <v>46890.794000000002</v>
      </c>
      <c r="H39" s="245">
        <v>56879.568999999996</v>
      </c>
      <c r="I39" s="246">
        <v>8.5266155236107579</v>
      </c>
      <c r="J39" s="133"/>
      <c r="K39" s="49"/>
      <c r="L39" s="49"/>
      <c r="M39" s="49"/>
      <c r="N39" s="49"/>
      <c r="O39" s="49"/>
      <c r="P39" s="49"/>
      <c r="Q39" s="49"/>
      <c r="R39" s="49"/>
    </row>
    <row r="40" spans="1:18" ht="9" customHeight="1">
      <c r="A40" s="133"/>
      <c r="B40" s="245"/>
      <c r="C40" s="245"/>
      <c r="D40" s="245"/>
      <c r="E40" s="245"/>
      <c r="F40" s="245"/>
      <c r="G40" s="245"/>
      <c r="H40" s="245"/>
      <c r="I40" s="246"/>
      <c r="J40" s="133"/>
      <c r="K40" s="49"/>
      <c r="L40" s="49"/>
      <c r="M40" s="49"/>
      <c r="N40" s="49"/>
      <c r="O40" s="49"/>
      <c r="P40" s="49"/>
      <c r="Q40" s="49"/>
      <c r="R40" s="49"/>
    </row>
    <row r="41" spans="1:18" ht="9" customHeight="1">
      <c r="A41" s="143" t="s">
        <v>122</v>
      </c>
      <c r="B41" s="245">
        <v>32221.156999999999</v>
      </c>
      <c r="C41" s="245">
        <v>28295.597999999998</v>
      </c>
      <c r="D41" s="245">
        <v>29476.780999999999</v>
      </c>
      <c r="E41" s="245">
        <v>46533.334000000003</v>
      </c>
      <c r="F41" s="245">
        <v>41286.326000000001</v>
      </c>
      <c r="G41" s="245">
        <v>28444.36</v>
      </c>
      <c r="H41" s="245">
        <v>35109.199000000001</v>
      </c>
      <c r="I41" s="246">
        <v>-10.069170010669069</v>
      </c>
      <c r="J41" s="133"/>
      <c r="K41" s="49"/>
      <c r="L41" s="49"/>
      <c r="M41" s="49"/>
      <c r="N41" s="49"/>
      <c r="O41" s="49"/>
      <c r="P41" s="49"/>
      <c r="Q41" s="49"/>
      <c r="R41" s="49"/>
    </row>
    <row r="42" spans="1:18" ht="9" customHeight="1">
      <c r="A42" s="143"/>
      <c r="B42" s="245"/>
      <c r="C42" s="245"/>
      <c r="D42" s="245"/>
      <c r="E42" s="245"/>
      <c r="F42" s="245"/>
      <c r="G42" s="245"/>
      <c r="H42" s="245"/>
      <c r="I42" s="246"/>
      <c r="J42" s="133"/>
      <c r="K42" s="49"/>
      <c r="L42" s="49"/>
      <c r="M42" s="49"/>
      <c r="N42" s="49"/>
      <c r="O42" s="49"/>
      <c r="P42" s="49"/>
      <c r="Q42" s="49"/>
      <c r="R42" s="49"/>
    </row>
    <row r="43" spans="1:18" ht="9" customHeight="1">
      <c r="A43" s="133" t="s">
        <v>123</v>
      </c>
      <c r="B43" s="245">
        <v>1397.7529999999999</v>
      </c>
      <c r="C43" s="245">
        <v>5051.4089999999997</v>
      </c>
      <c r="D43" s="245">
        <v>4159.3810000000003</v>
      </c>
      <c r="E43" s="245">
        <v>2628.57</v>
      </c>
      <c r="F43" s="245">
        <v>292.07299999999998</v>
      </c>
      <c r="G43" s="245">
        <v>2077.4960000000001</v>
      </c>
      <c r="H43" s="245">
        <v>35.369</v>
      </c>
      <c r="I43" s="246">
        <v>60.432417666294384</v>
      </c>
      <c r="J43" s="133"/>
      <c r="K43" s="49"/>
      <c r="L43" s="49"/>
      <c r="M43" s="49"/>
      <c r="N43" s="49"/>
      <c r="O43" s="49"/>
      <c r="P43" s="49"/>
      <c r="Q43" s="49"/>
      <c r="R43" s="49"/>
    </row>
    <row r="44" spans="1:18" ht="9" customHeight="1">
      <c r="A44" s="133" t="s">
        <v>124</v>
      </c>
      <c r="B44" s="245">
        <v>0.32100000000000001</v>
      </c>
      <c r="C44" s="245">
        <v>6.0359999999999996</v>
      </c>
      <c r="D44" s="245">
        <v>9.3870000000000005</v>
      </c>
      <c r="E44" s="245">
        <v>8.56</v>
      </c>
      <c r="F44" s="245">
        <v>15.016</v>
      </c>
      <c r="G44" s="245">
        <v>9.8800000000000008</v>
      </c>
      <c r="H44" s="245">
        <v>17.992000000000001</v>
      </c>
      <c r="I44" s="246">
        <v>-97.528487834924547</v>
      </c>
      <c r="J44" s="133"/>
      <c r="K44" s="49"/>
      <c r="L44" s="49"/>
      <c r="M44" s="49"/>
      <c r="N44" s="49"/>
      <c r="O44" s="49"/>
      <c r="P44" s="49"/>
      <c r="Q44" s="49"/>
      <c r="R44" s="49"/>
    </row>
    <row r="45" spans="1:18" ht="9" customHeight="1">
      <c r="A45" s="143" t="s">
        <v>125</v>
      </c>
      <c r="B45" s="245">
        <v>1421.5160000000001</v>
      </c>
      <c r="C45" s="245">
        <v>2984.3820000000001</v>
      </c>
      <c r="D45" s="245">
        <v>3037.73</v>
      </c>
      <c r="E45" s="245">
        <v>20107.514999999999</v>
      </c>
      <c r="F45" s="245">
        <v>16380.28</v>
      </c>
      <c r="G45" s="245">
        <v>5630.7969999999996</v>
      </c>
      <c r="H45" s="245">
        <v>14029.184999999999</v>
      </c>
      <c r="I45" s="246">
        <v>-86.605325432747236</v>
      </c>
      <c r="J45" s="133"/>
      <c r="K45" s="49"/>
      <c r="L45" s="49"/>
      <c r="M45" s="49"/>
      <c r="N45" s="49"/>
      <c r="O45" s="49"/>
      <c r="P45" s="49"/>
      <c r="Q45" s="49"/>
      <c r="R45" s="49"/>
    </row>
    <row r="46" spans="1:18" ht="9" customHeight="1">
      <c r="A46" s="133" t="s">
        <v>126</v>
      </c>
      <c r="B46" s="245">
        <v>29401.566999999999</v>
      </c>
      <c r="C46" s="245">
        <v>20253.771000000001</v>
      </c>
      <c r="D46" s="245">
        <v>22270.282999999999</v>
      </c>
      <c r="E46" s="245">
        <v>23788.688999999998</v>
      </c>
      <c r="F46" s="245">
        <v>24598.956999999999</v>
      </c>
      <c r="G46" s="245">
        <v>20726.187000000002</v>
      </c>
      <c r="H46" s="245">
        <v>21026.652999999998</v>
      </c>
      <c r="I46" s="246">
        <v>20.834745223038567</v>
      </c>
      <c r="J46" s="133"/>
      <c r="K46" s="49"/>
      <c r="L46" s="49"/>
      <c r="M46" s="49"/>
      <c r="N46" s="49"/>
      <c r="O46" s="49"/>
      <c r="P46" s="49"/>
      <c r="Q46" s="49"/>
      <c r="R46" s="49"/>
    </row>
    <row r="47" spans="1:18" ht="9" customHeight="1">
      <c r="A47" s="143" t="s">
        <v>56</v>
      </c>
      <c r="B47" s="245"/>
      <c r="C47" s="245"/>
      <c r="D47" s="245"/>
      <c r="E47" s="245"/>
      <c r="F47" s="245"/>
      <c r="G47" s="245"/>
      <c r="H47" s="245"/>
      <c r="I47" s="246"/>
      <c r="J47" s="133"/>
      <c r="K47" s="49"/>
      <c r="L47" s="49"/>
      <c r="M47" s="49"/>
      <c r="N47" s="49"/>
      <c r="O47" s="49"/>
      <c r="P47" s="49"/>
      <c r="Q47" s="49"/>
      <c r="R47" s="49"/>
    </row>
    <row r="48" spans="1:18" ht="9" customHeight="1">
      <c r="A48" s="133" t="s">
        <v>127</v>
      </c>
      <c r="B48" s="245">
        <v>182487.64999999997</v>
      </c>
      <c r="C48" s="245">
        <v>344507.29199999996</v>
      </c>
      <c r="D48" s="245">
        <v>193966.54200000007</v>
      </c>
      <c r="E48" s="245">
        <v>182249.07599999994</v>
      </c>
      <c r="F48" s="245">
        <v>302792.19400000002</v>
      </c>
      <c r="G48" s="245">
        <v>196432.82699999999</v>
      </c>
      <c r="H48" s="245">
        <v>112477.97600000001</v>
      </c>
      <c r="I48" s="246">
        <v>-24.719309842628377</v>
      </c>
      <c r="J48" s="133"/>
      <c r="K48" s="49"/>
      <c r="L48" s="49"/>
      <c r="M48" s="49"/>
      <c r="N48" s="49"/>
      <c r="O48" s="49"/>
      <c r="P48" s="49"/>
      <c r="Q48" s="49"/>
      <c r="R48" s="49"/>
    </row>
    <row r="49" spans="1:18" ht="9" customHeight="1">
      <c r="A49" s="133" t="s">
        <v>128</v>
      </c>
      <c r="B49" s="245">
        <v>133635.15500000003</v>
      </c>
      <c r="C49" s="245">
        <v>108556.77</v>
      </c>
      <c r="D49" s="245">
        <v>4018.127</v>
      </c>
      <c r="E49" s="245">
        <v>62890.393999999949</v>
      </c>
      <c r="F49" s="245">
        <v>68596.819000000061</v>
      </c>
      <c r="G49" s="245">
        <v>63466.475999999995</v>
      </c>
      <c r="H49" s="245">
        <v>7749.72</v>
      </c>
      <c r="I49" s="246">
        <v>165.2767973124844</v>
      </c>
      <c r="J49" s="133"/>
      <c r="K49" s="49"/>
      <c r="L49" s="49"/>
      <c r="M49" s="49"/>
      <c r="N49" s="49"/>
      <c r="O49" s="49"/>
      <c r="P49" s="49"/>
      <c r="Q49" s="49"/>
      <c r="R49" s="49"/>
    </row>
    <row r="50" spans="1:18" ht="9" customHeight="1">
      <c r="A50" s="133" t="s">
        <v>129</v>
      </c>
      <c r="B50" s="245">
        <v>98863.650999999925</v>
      </c>
      <c r="C50" s="245">
        <v>53871.490999999907</v>
      </c>
      <c r="D50" s="245">
        <v>147572.6079999996</v>
      </c>
      <c r="E50" s="245">
        <v>73317.425999999949</v>
      </c>
      <c r="F50" s="245">
        <v>99917.738999999943</v>
      </c>
      <c r="G50" s="245">
        <v>96512.063000000009</v>
      </c>
      <c r="H50" s="245">
        <v>79369.166000000114</v>
      </c>
      <c r="I50" s="246">
        <v>-12.192491003304511</v>
      </c>
      <c r="J50" s="133"/>
      <c r="K50" s="49"/>
      <c r="L50" s="49"/>
      <c r="M50" s="49"/>
      <c r="N50" s="49"/>
      <c r="O50" s="49"/>
      <c r="P50" s="49"/>
      <c r="Q50" s="49"/>
      <c r="R50" s="49"/>
    </row>
    <row r="51" spans="1:18" ht="9" customHeight="1">
      <c r="A51" s="133" t="s">
        <v>130</v>
      </c>
      <c r="B51" s="245">
        <v>35419.944999999949</v>
      </c>
      <c r="C51" s="245">
        <v>45181.710999999908</v>
      </c>
      <c r="D51" s="245">
        <v>26901.040999999987</v>
      </c>
      <c r="E51" s="245">
        <v>26083.249000000014</v>
      </c>
      <c r="F51" s="245">
        <v>28843.357000000015</v>
      </c>
      <c r="G51" s="245">
        <v>23373.26200000001</v>
      </c>
      <c r="H51" s="245">
        <v>29877.208999999995</v>
      </c>
      <c r="I51" s="246">
        <v>-5.2030999972622567</v>
      </c>
      <c r="J51" s="133"/>
      <c r="K51" s="49"/>
      <c r="L51" s="49"/>
      <c r="M51" s="49"/>
      <c r="N51" s="49"/>
      <c r="O51" s="49"/>
      <c r="P51" s="49"/>
      <c r="Q51" s="49"/>
      <c r="R51" s="49"/>
    </row>
    <row r="52" spans="1:18" ht="9" customHeight="1">
      <c r="A52" s="133"/>
      <c r="B52" s="245"/>
      <c r="C52" s="245"/>
      <c r="D52" s="245"/>
      <c r="E52" s="245"/>
      <c r="F52" s="245"/>
      <c r="G52" s="245"/>
      <c r="H52" s="245"/>
      <c r="I52" s="246"/>
      <c r="J52" s="133"/>
      <c r="K52" s="49"/>
      <c r="L52" s="49"/>
      <c r="M52" s="49"/>
      <c r="N52" s="49"/>
      <c r="O52" s="49"/>
      <c r="P52" s="49"/>
      <c r="Q52" s="49"/>
      <c r="R52" s="49"/>
    </row>
    <row r="53" spans="1:18" ht="8.25" customHeight="1">
      <c r="A53" s="133" t="s">
        <v>131</v>
      </c>
      <c r="B53" s="245">
        <v>906324.30200000014</v>
      </c>
      <c r="C53" s="245">
        <v>911783.13299999945</v>
      </c>
      <c r="D53" s="245">
        <v>942569.60500000045</v>
      </c>
      <c r="E53" s="245">
        <v>868387.14099999983</v>
      </c>
      <c r="F53" s="245">
        <v>968381.93399999943</v>
      </c>
      <c r="G53" s="245">
        <v>805274.23699999973</v>
      </c>
      <c r="H53" s="245">
        <v>1041240.7819999997</v>
      </c>
      <c r="I53" s="246">
        <v>-17.464981429891068</v>
      </c>
      <c r="J53" s="133"/>
    </row>
    <row r="54" spans="1:18" ht="6.75" customHeight="1" thickBot="1">
      <c r="A54" s="135"/>
      <c r="B54" s="247"/>
      <c r="C54" s="248"/>
      <c r="D54" s="247"/>
      <c r="E54" s="247"/>
      <c r="F54" s="247"/>
      <c r="G54" s="247"/>
      <c r="H54" s="247"/>
      <c r="I54" s="173"/>
      <c r="J54" s="133"/>
    </row>
    <row r="55" spans="1:18" ht="24" customHeight="1">
      <c r="A55" s="876" t="s">
        <v>1312</v>
      </c>
      <c r="B55" s="876"/>
      <c r="C55" s="876"/>
      <c r="D55" s="876"/>
      <c r="E55" s="876"/>
      <c r="F55" s="876"/>
      <c r="G55" s="876"/>
      <c r="H55" s="876"/>
      <c r="I55" s="876"/>
      <c r="J55" s="133"/>
    </row>
    <row r="56" spans="1:18" ht="19.5" customHeight="1">
      <c r="A56" s="337"/>
      <c r="B56" s="336"/>
      <c r="C56" s="336"/>
      <c r="D56" s="336"/>
      <c r="E56" s="336"/>
      <c r="F56" s="336"/>
      <c r="G56" s="336"/>
      <c r="H56" s="336"/>
      <c r="I56" s="336"/>
    </row>
    <row r="57" spans="1:18" ht="19.5" customHeight="1">
      <c r="A57" s="133"/>
      <c r="B57" s="133"/>
      <c r="C57" s="133"/>
      <c r="D57" s="133"/>
      <c r="E57" s="133"/>
      <c r="F57" s="133"/>
      <c r="G57" s="133"/>
      <c r="H57" s="133"/>
      <c r="I57" s="133"/>
    </row>
    <row r="58" spans="1:18">
      <c r="A58" s="133"/>
      <c r="B58" s="133"/>
      <c r="C58" s="133"/>
      <c r="D58" s="133"/>
      <c r="E58" s="133"/>
      <c r="F58" s="133"/>
      <c r="G58" s="133"/>
      <c r="H58" s="133"/>
      <c r="I58" s="133"/>
    </row>
    <row r="59" spans="1:18">
      <c r="A59" s="133"/>
      <c r="B59" s="133"/>
      <c r="C59" s="133"/>
      <c r="D59" s="133"/>
      <c r="E59" s="133"/>
      <c r="F59" s="133"/>
      <c r="G59" s="133"/>
      <c r="H59" s="133"/>
      <c r="I59" s="133"/>
    </row>
    <row r="60" spans="1:18">
      <c r="A60" s="133"/>
      <c r="B60" s="133"/>
      <c r="C60" s="133"/>
      <c r="D60" s="133"/>
      <c r="E60" s="133"/>
      <c r="F60" s="133"/>
      <c r="G60" s="133"/>
      <c r="H60" s="133"/>
      <c r="I60" s="133"/>
    </row>
    <row r="61" spans="1:18">
      <c r="A61" s="133"/>
      <c r="B61" s="133"/>
      <c r="C61" s="133"/>
      <c r="D61" s="133"/>
      <c r="E61" s="133"/>
      <c r="F61" s="133"/>
      <c r="G61" s="133"/>
      <c r="H61" s="133"/>
      <c r="I61" s="133"/>
    </row>
    <row r="62" spans="1:18">
      <c r="A62" s="133"/>
      <c r="B62" s="133"/>
      <c r="C62" s="133"/>
      <c r="D62" s="133"/>
      <c r="E62" s="133"/>
      <c r="F62" s="133"/>
      <c r="G62" s="133"/>
      <c r="H62" s="133"/>
      <c r="I62" s="133"/>
    </row>
    <row r="63" spans="1:18">
      <c r="A63" s="133"/>
      <c r="B63" s="133"/>
      <c r="C63" s="133"/>
      <c r="D63" s="133"/>
      <c r="E63" s="133"/>
      <c r="F63" s="133"/>
      <c r="G63" s="133"/>
      <c r="H63" s="133"/>
      <c r="I63" s="133"/>
    </row>
  </sheetData>
  <mergeCells count="3">
    <mergeCell ref="A1:I1"/>
    <mergeCell ref="B3:H3"/>
    <mergeCell ref="A55:I55"/>
  </mergeCells>
  <phoneticPr fontId="10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>
      <selection activeCell="L50" sqref="L50"/>
    </sheetView>
  </sheetViews>
  <sheetFormatPr defaultRowHeight="9.75"/>
  <cols>
    <col min="1" max="1" width="27.42578125" style="24" customWidth="1"/>
    <col min="2" max="2" width="8.7109375" style="24" customWidth="1"/>
    <col min="3" max="8" width="8.28515625" style="24" customWidth="1"/>
    <col min="9" max="9" width="10.42578125" style="24" customWidth="1"/>
    <col min="10" max="16384" width="9.140625" style="24"/>
  </cols>
  <sheetData>
    <row r="1" spans="1:10" ht="12" customHeight="1">
      <c r="A1" s="791" t="s">
        <v>593</v>
      </c>
      <c r="B1" s="791"/>
      <c r="C1" s="791"/>
      <c r="D1" s="791"/>
      <c r="E1" s="791"/>
      <c r="F1" s="791"/>
      <c r="G1" s="791"/>
      <c r="H1" s="791"/>
      <c r="I1" s="791"/>
    </row>
    <row r="3" spans="1:10" ht="11.25" customHeight="1" thickBot="1">
      <c r="A3" s="144"/>
      <c r="B3" s="875" t="s">
        <v>91</v>
      </c>
      <c r="C3" s="875"/>
      <c r="D3" s="875"/>
      <c r="E3" s="875"/>
      <c r="F3" s="875"/>
      <c r="G3" s="875"/>
      <c r="H3" s="875"/>
      <c r="I3" s="243" t="s">
        <v>92</v>
      </c>
      <c r="J3" s="133"/>
    </row>
    <row r="4" spans="1:10" ht="11.25" customHeight="1">
      <c r="A4" s="133"/>
      <c r="B4" s="146" t="s">
        <v>278</v>
      </c>
      <c r="C4" s="146" t="s">
        <v>277</v>
      </c>
      <c r="D4" s="146" t="s">
        <v>276</v>
      </c>
      <c r="E4" s="146" t="s">
        <v>275</v>
      </c>
      <c r="F4" s="146" t="s">
        <v>392</v>
      </c>
      <c r="G4" s="146" t="s">
        <v>285</v>
      </c>
      <c r="H4" s="146" t="s">
        <v>284</v>
      </c>
      <c r="I4" s="243" t="s">
        <v>748</v>
      </c>
      <c r="J4" s="133"/>
    </row>
    <row r="5" spans="1:10" ht="11.25" customHeight="1">
      <c r="A5" s="133"/>
      <c r="B5" s="148" t="s">
        <v>1132</v>
      </c>
      <c r="C5" s="148" t="s">
        <v>1132</v>
      </c>
      <c r="D5" s="148" t="s">
        <v>1132</v>
      </c>
      <c r="E5" s="148" t="s">
        <v>1132</v>
      </c>
      <c r="F5" s="148" t="s">
        <v>1132</v>
      </c>
      <c r="G5" s="148" t="s">
        <v>841</v>
      </c>
      <c r="H5" s="148" t="s">
        <v>841</v>
      </c>
      <c r="I5" s="244" t="s">
        <v>1311</v>
      </c>
      <c r="J5" s="133"/>
    </row>
    <row r="6" spans="1:10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9" customHeight="1">
      <c r="A7" s="133" t="s">
        <v>330</v>
      </c>
      <c r="B7" s="245">
        <v>5174134.3579999991</v>
      </c>
      <c r="C7" s="245">
        <v>4851206.682</v>
      </c>
      <c r="D7" s="245">
        <v>4947655.0580000002</v>
      </c>
      <c r="E7" s="245">
        <v>4608271.4630000005</v>
      </c>
      <c r="F7" s="245">
        <v>4775354.1430000011</v>
      </c>
      <c r="G7" s="245">
        <v>4073818.8870000006</v>
      </c>
      <c r="H7" s="245">
        <v>5213276.2660000008</v>
      </c>
      <c r="I7" s="246">
        <v>6.1690545705310313</v>
      </c>
      <c r="J7" s="133"/>
    </row>
    <row r="8" spans="1:10" ht="9" customHeight="1">
      <c r="A8" s="133"/>
      <c r="B8" s="249"/>
      <c r="C8" s="249"/>
      <c r="D8" s="249"/>
      <c r="E8" s="249"/>
      <c r="F8" s="249"/>
      <c r="G8" s="249"/>
      <c r="H8" s="249"/>
      <c r="I8" s="246"/>
      <c r="J8" s="133"/>
    </row>
    <row r="9" spans="1:10" ht="11.25" customHeight="1">
      <c r="A9" s="143" t="s">
        <v>93</v>
      </c>
      <c r="B9" s="245">
        <v>3924496.2879999992</v>
      </c>
      <c r="C9" s="245">
        <v>3671719.5120000001</v>
      </c>
      <c r="D9" s="245">
        <v>3833281.6850000005</v>
      </c>
      <c r="E9" s="245">
        <v>3572559.4000000004</v>
      </c>
      <c r="F9" s="245">
        <v>3653562.6470000008</v>
      </c>
      <c r="G9" s="245">
        <v>2942011.2240000004</v>
      </c>
      <c r="H9" s="245">
        <v>3956244.0260000005</v>
      </c>
      <c r="I9" s="246">
        <v>8.7183567197940448</v>
      </c>
      <c r="J9" s="133"/>
    </row>
    <row r="10" spans="1:10" ht="9" customHeight="1">
      <c r="A10" s="133"/>
      <c r="B10" s="249"/>
      <c r="C10" s="249"/>
      <c r="D10" s="249"/>
      <c r="E10" s="249"/>
      <c r="F10" s="249"/>
      <c r="G10" s="249"/>
      <c r="H10" s="249"/>
      <c r="I10" s="246"/>
      <c r="J10" s="133"/>
    </row>
    <row r="11" spans="1:10" ht="9" customHeight="1">
      <c r="A11" s="133" t="s">
        <v>94</v>
      </c>
      <c r="B11" s="245">
        <v>46657.447</v>
      </c>
      <c r="C11" s="245">
        <v>37823.764999999999</v>
      </c>
      <c r="D11" s="245">
        <v>33694.841999999997</v>
      </c>
      <c r="E11" s="245">
        <v>35608.377999999997</v>
      </c>
      <c r="F11" s="245">
        <v>35455.834000000003</v>
      </c>
      <c r="G11" s="245">
        <v>41261.163999999997</v>
      </c>
      <c r="H11" s="245">
        <v>40696.368999999999</v>
      </c>
      <c r="I11" s="246">
        <v>19.74779774932658</v>
      </c>
      <c r="J11" s="133"/>
    </row>
    <row r="12" spans="1:10" ht="9" customHeight="1">
      <c r="A12" s="133" t="s">
        <v>95</v>
      </c>
      <c r="B12" s="245">
        <v>603194.57900000003</v>
      </c>
      <c r="C12" s="245">
        <v>571404.12</v>
      </c>
      <c r="D12" s="245">
        <v>584234.8060000001</v>
      </c>
      <c r="E12" s="245">
        <v>562297.22900000005</v>
      </c>
      <c r="F12" s="245">
        <v>554570.71499999997</v>
      </c>
      <c r="G12" s="245">
        <v>398299.81099999999</v>
      </c>
      <c r="H12" s="245">
        <v>649120.05599999998</v>
      </c>
      <c r="I12" s="246">
        <v>8.4347372774470841</v>
      </c>
      <c r="J12" s="133"/>
    </row>
    <row r="13" spans="1:10" ht="9" customHeight="1">
      <c r="A13" s="143" t="s">
        <v>96</v>
      </c>
      <c r="B13" s="245">
        <v>49837.513999999996</v>
      </c>
      <c r="C13" s="245">
        <v>51902.368999999999</v>
      </c>
      <c r="D13" s="245">
        <v>45734.146000000001</v>
      </c>
      <c r="E13" s="245">
        <v>45327.232000000004</v>
      </c>
      <c r="F13" s="245">
        <v>48025.416999999994</v>
      </c>
      <c r="G13" s="245">
        <v>30482.381000000001</v>
      </c>
      <c r="H13" s="245">
        <v>56091.168000000005</v>
      </c>
      <c r="I13" s="246">
        <v>80.134692097623827</v>
      </c>
      <c r="J13" s="133"/>
    </row>
    <row r="14" spans="1:10" ht="9" customHeight="1">
      <c r="A14" s="133" t="s">
        <v>97</v>
      </c>
      <c r="B14" s="245">
        <v>134146.14700000003</v>
      </c>
      <c r="C14" s="245">
        <v>105329.374</v>
      </c>
      <c r="D14" s="245">
        <v>112979.705</v>
      </c>
      <c r="E14" s="245">
        <v>121678.912</v>
      </c>
      <c r="F14" s="245">
        <v>145098.57199999999</v>
      </c>
      <c r="G14" s="245">
        <v>105680.68700000001</v>
      </c>
      <c r="H14" s="245">
        <v>112702.746</v>
      </c>
      <c r="I14" s="246">
        <v>19.3974046842456</v>
      </c>
      <c r="J14" s="133"/>
    </row>
    <row r="15" spans="1:10" ht="9" customHeight="1">
      <c r="A15" s="133" t="s">
        <v>132</v>
      </c>
      <c r="B15" s="245">
        <v>6069.4889999999996</v>
      </c>
      <c r="C15" s="245">
        <v>5788.5360000000001</v>
      </c>
      <c r="D15" s="245">
        <v>13575.36</v>
      </c>
      <c r="E15" s="245">
        <v>5672.1480000000001</v>
      </c>
      <c r="F15" s="245">
        <v>20431.628000000001</v>
      </c>
      <c r="G15" s="245">
        <v>4995.7370000000001</v>
      </c>
      <c r="H15" s="245">
        <v>7525.2719999999999</v>
      </c>
      <c r="I15" s="246">
        <v>13.586671025867545</v>
      </c>
      <c r="J15" s="133"/>
    </row>
    <row r="16" spans="1:10" ht="9" customHeight="1">
      <c r="A16" s="133" t="s">
        <v>99</v>
      </c>
      <c r="B16" s="245">
        <v>3951.3959999999997</v>
      </c>
      <c r="C16" s="245">
        <v>3711.835</v>
      </c>
      <c r="D16" s="245">
        <v>4943.777</v>
      </c>
      <c r="E16" s="245">
        <v>5065.5039999999999</v>
      </c>
      <c r="F16" s="245">
        <v>3863.125</v>
      </c>
      <c r="G16" s="245">
        <v>2964.6</v>
      </c>
      <c r="H16" s="245">
        <v>5396.58</v>
      </c>
      <c r="I16" s="246">
        <v>-5.3442443641632025</v>
      </c>
      <c r="J16" s="133"/>
    </row>
    <row r="17" spans="1:10" ht="9" customHeight="1">
      <c r="A17" s="133" t="s">
        <v>613</v>
      </c>
      <c r="B17" s="245">
        <v>4766.9920000000002</v>
      </c>
      <c r="C17" s="245">
        <v>4508.5309999999999</v>
      </c>
      <c r="D17" s="245">
        <v>4861.0140000000001</v>
      </c>
      <c r="E17" s="245">
        <v>4274.0060000000003</v>
      </c>
      <c r="F17" s="245">
        <v>5560.6559999999999</v>
      </c>
      <c r="G17" s="245">
        <v>3569.422</v>
      </c>
      <c r="H17" s="245">
        <v>4077.68</v>
      </c>
      <c r="I17" s="246">
        <v>67.001066398362155</v>
      </c>
      <c r="J17" s="133"/>
    </row>
    <row r="18" spans="1:10" ht="9" customHeight="1">
      <c r="A18" s="133" t="s">
        <v>100</v>
      </c>
      <c r="B18" s="245">
        <v>34091.553</v>
      </c>
      <c r="C18" s="245">
        <v>26826.023000000001</v>
      </c>
      <c r="D18" s="245">
        <v>32712.15</v>
      </c>
      <c r="E18" s="245">
        <v>32481.823</v>
      </c>
      <c r="F18" s="245">
        <v>35934.233</v>
      </c>
      <c r="G18" s="245">
        <v>30063.246999999999</v>
      </c>
      <c r="H18" s="245">
        <v>31282.421999999999</v>
      </c>
      <c r="I18" s="246">
        <v>33.718437179202141</v>
      </c>
      <c r="J18" s="133"/>
    </row>
    <row r="19" spans="1:10" ht="9" customHeight="1">
      <c r="A19" s="133" t="s">
        <v>101</v>
      </c>
      <c r="B19" s="245">
        <v>36575.526000000005</v>
      </c>
      <c r="C19" s="245">
        <v>35236.26</v>
      </c>
      <c r="D19" s="245">
        <v>33537.074000000001</v>
      </c>
      <c r="E19" s="245">
        <v>28801.071</v>
      </c>
      <c r="F19" s="245">
        <v>25678.514999999999</v>
      </c>
      <c r="G19" s="245">
        <v>16056.02</v>
      </c>
      <c r="H19" s="245">
        <v>30049.982</v>
      </c>
      <c r="I19" s="246">
        <v>49.44891225229739</v>
      </c>
      <c r="J19" s="133"/>
    </row>
    <row r="20" spans="1:10" ht="9" customHeight="1">
      <c r="A20" s="133" t="s">
        <v>102</v>
      </c>
      <c r="B20" s="245">
        <v>9799.4459999999999</v>
      </c>
      <c r="C20" s="245">
        <v>8292.893</v>
      </c>
      <c r="D20" s="245">
        <v>8609.6270000000004</v>
      </c>
      <c r="E20" s="245">
        <v>7831.1679999999997</v>
      </c>
      <c r="F20" s="245">
        <v>8530.8150000000005</v>
      </c>
      <c r="G20" s="245">
        <v>4361.3739999999998</v>
      </c>
      <c r="H20" s="245">
        <v>9418.8139999999985</v>
      </c>
      <c r="I20" s="246">
        <v>94.211419405037333</v>
      </c>
      <c r="J20" s="133"/>
    </row>
    <row r="21" spans="1:10" ht="9" customHeight="1">
      <c r="A21" s="133" t="s">
        <v>103</v>
      </c>
      <c r="B21" s="245">
        <v>1346266.037</v>
      </c>
      <c r="C21" s="245">
        <v>1219720.0110000002</v>
      </c>
      <c r="D21" s="245">
        <v>1288752.5129999998</v>
      </c>
      <c r="E21" s="245">
        <v>1160291.4209999999</v>
      </c>
      <c r="F21" s="245">
        <v>1167121.8590000002</v>
      </c>
      <c r="G21" s="245">
        <v>1022305.358</v>
      </c>
      <c r="H21" s="245">
        <v>1284757.135</v>
      </c>
      <c r="I21" s="246">
        <v>9.3242155454879736</v>
      </c>
      <c r="J21" s="133"/>
    </row>
    <row r="22" spans="1:10" ht="9" customHeight="1">
      <c r="A22" s="133" t="s">
        <v>104</v>
      </c>
      <c r="B22" s="245">
        <v>2551.8789999999999</v>
      </c>
      <c r="C22" s="245">
        <v>1835.8779999999999</v>
      </c>
      <c r="D22" s="245">
        <v>2572.4990000000003</v>
      </c>
      <c r="E22" s="245">
        <v>2682.3150000000001</v>
      </c>
      <c r="F22" s="245">
        <v>1599.6950000000002</v>
      </c>
      <c r="G22" s="245">
        <v>2250.663</v>
      </c>
      <c r="H22" s="245">
        <v>2756.1579999999999</v>
      </c>
      <c r="I22" s="246">
        <v>34.985913615498305</v>
      </c>
      <c r="J22" s="133"/>
    </row>
    <row r="23" spans="1:10" ht="9" customHeight="1">
      <c r="A23" s="133" t="s">
        <v>105</v>
      </c>
      <c r="B23" s="245">
        <v>21318.821</v>
      </c>
      <c r="C23" s="245">
        <v>29787.198</v>
      </c>
      <c r="D23" s="245">
        <v>11669.287</v>
      </c>
      <c r="E23" s="245">
        <v>12493.149000000001</v>
      </c>
      <c r="F23" s="245">
        <v>20786.183000000001</v>
      </c>
      <c r="G23" s="245">
        <v>27032.618999999999</v>
      </c>
      <c r="H23" s="245">
        <v>20893.484</v>
      </c>
      <c r="I23" s="246">
        <v>24.64674987550714</v>
      </c>
      <c r="J23" s="133"/>
    </row>
    <row r="24" spans="1:10" ht="9" customHeight="1">
      <c r="A24" s="133" t="s">
        <v>106</v>
      </c>
      <c r="B24" s="245">
        <v>617539.84100000001</v>
      </c>
      <c r="C24" s="245">
        <v>651175.68300000008</v>
      </c>
      <c r="D24" s="245">
        <v>659591.77399999998</v>
      </c>
      <c r="E24" s="245">
        <v>616929.40500000003</v>
      </c>
      <c r="F24" s="245">
        <v>636268.64</v>
      </c>
      <c r="G24" s="245">
        <v>495711.663</v>
      </c>
      <c r="H24" s="245">
        <v>681285.02300000004</v>
      </c>
      <c r="I24" s="246">
        <v>0.96323023954975895</v>
      </c>
      <c r="J24" s="133"/>
    </row>
    <row r="25" spans="1:10" ht="9" customHeight="1">
      <c r="A25" s="143" t="s">
        <v>107</v>
      </c>
      <c r="B25" s="245">
        <v>13188.24</v>
      </c>
      <c r="C25" s="245">
        <v>12592.003000000001</v>
      </c>
      <c r="D25" s="245">
        <v>13062.137000000001</v>
      </c>
      <c r="E25" s="245">
        <v>12965.094999999999</v>
      </c>
      <c r="F25" s="245">
        <v>13690.767</v>
      </c>
      <c r="G25" s="245">
        <v>10519.043</v>
      </c>
      <c r="H25" s="245">
        <v>13714.743</v>
      </c>
      <c r="I25" s="246">
        <v>-35.883999795229244</v>
      </c>
      <c r="J25" s="133"/>
    </row>
    <row r="26" spans="1:10" ht="9" customHeight="1">
      <c r="A26" s="143" t="s">
        <v>108</v>
      </c>
      <c r="B26" s="245">
        <v>24155.753000000001</v>
      </c>
      <c r="C26" s="245">
        <v>24059.281999999999</v>
      </c>
      <c r="D26" s="245">
        <v>25597.464</v>
      </c>
      <c r="E26" s="245">
        <v>23166.060999999998</v>
      </c>
      <c r="F26" s="245">
        <v>24740.25</v>
      </c>
      <c r="G26" s="245">
        <v>13229.782999999999</v>
      </c>
      <c r="H26" s="245">
        <v>19166.581999999999</v>
      </c>
      <c r="I26" s="246">
        <v>14.026761536996005</v>
      </c>
      <c r="J26" s="133"/>
    </row>
    <row r="27" spans="1:10" ht="9" customHeight="1">
      <c r="A27" s="133" t="s">
        <v>109</v>
      </c>
      <c r="B27" s="245">
        <v>25280.577999999998</v>
      </c>
      <c r="C27" s="245">
        <v>25304.652000000002</v>
      </c>
      <c r="D27" s="245">
        <v>31705.242999999999</v>
      </c>
      <c r="E27" s="245">
        <v>27818.263000000003</v>
      </c>
      <c r="F27" s="245">
        <v>24936.526000000002</v>
      </c>
      <c r="G27" s="245">
        <v>21513.302</v>
      </c>
      <c r="H27" s="245">
        <v>25629.308000000001</v>
      </c>
      <c r="I27" s="246">
        <v>4.6951296177240636</v>
      </c>
      <c r="J27" s="133"/>
    </row>
    <row r="28" spans="1:10" ht="9" customHeight="1">
      <c r="A28" s="133" t="s">
        <v>110</v>
      </c>
      <c r="B28" s="245">
        <v>218420.63200000001</v>
      </c>
      <c r="C28" s="245">
        <v>197248.95499999999</v>
      </c>
      <c r="D28" s="245">
        <v>207638.68700000001</v>
      </c>
      <c r="E28" s="245">
        <v>173449.90400000001</v>
      </c>
      <c r="F28" s="245">
        <v>188482.427</v>
      </c>
      <c r="G28" s="245">
        <v>169862.64600000001</v>
      </c>
      <c r="H28" s="245">
        <v>206185.71299999999</v>
      </c>
      <c r="I28" s="246">
        <v>28.278463136134718</v>
      </c>
      <c r="J28" s="133"/>
    </row>
    <row r="29" spans="1:10" ht="9" customHeight="1">
      <c r="A29" s="133" t="s">
        <v>111</v>
      </c>
      <c r="B29" s="245">
        <v>3809.8999999999996</v>
      </c>
      <c r="C29" s="245">
        <v>3034.23</v>
      </c>
      <c r="D29" s="245">
        <v>2903.0990000000002</v>
      </c>
      <c r="E29" s="245">
        <v>2331.5830000000001</v>
      </c>
      <c r="F29" s="245">
        <v>1534.0819999999999</v>
      </c>
      <c r="G29" s="245">
        <v>1558.991</v>
      </c>
      <c r="H29" s="245">
        <v>2887.9049999999997</v>
      </c>
      <c r="I29" s="246">
        <v>98.092233332778733</v>
      </c>
      <c r="J29" s="133"/>
    </row>
    <row r="30" spans="1:10" ht="9" customHeight="1">
      <c r="A30" s="133" t="s">
        <v>112</v>
      </c>
      <c r="B30" s="245">
        <v>3208.473</v>
      </c>
      <c r="C30" s="245">
        <v>3472.8040000000001</v>
      </c>
      <c r="D30" s="245">
        <v>3598.3969999999999</v>
      </c>
      <c r="E30" s="245">
        <v>3614.6219999999998</v>
      </c>
      <c r="F30" s="245">
        <v>8519.7070000000003</v>
      </c>
      <c r="G30" s="245">
        <v>2908.2819999999997</v>
      </c>
      <c r="H30" s="245">
        <v>2920.0680000000002</v>
      </c>
      <c r="I30" s="246">
        <v>-1.7678266029109011</v>
      </c>
      <c r="J30" s="133"/>
    </row>
    <row r="31" spans="1:10" ht="9" customHeight="1">
      <c r="A31" s="133" t="s">
        <v>113</v>
      </c>
      <c r="B31" s="245">
        <v>10611.901</v>
      </c>
      <c r="C31" s="245">
        <v>8706.2179999999989</v>
      </c>
      <c r="D31" s="245">
        <v>10420.348</v>
      </c>
      <c r="E31" s="245">
        <v>9268.1740000000009</v>
      </c>
      <c r="F31" s="245">
        <v>8779.5910000000003</v>
      </c>
      <c r="G31" s="245">
        <v>7852.9410000000007</v>
      </c>
      <c r="H31" s="245">
        <v>9680.8460000000014</v>
      </c>
      <c r="I31" s="246">
        <v>2.0670109071910758</v>
      </c>
      <c r="J31" s="133"/>
    </row>
    <row r="32" spans="1:10" ht="9" customHeight="1">
      <c r="A32" s="133" t="s">
        <v>114</v>
      </c>
      <c r="B32" s="245">
        <v>1841.432</v>
      </c>
      <c r="C32" s="245">
        <v>2160.9210000000003</v>
      </c>
      <c r="D32" s="245">
        <v>2083.5170000000003</v>
      </c>
      <c r="E32" s="245">
        <v>1369.9829999999999</v>
      </c>
      <c r="F32" s="245">
        <v>1843.1789999999999</v>
      </c>
      <c r="G32" s="245">
        <v>1639.4829999999999</v>
      </c>
      <c r="H32" s="245">
        <v>4196.7709999999997</v>
      </c>
      <c r="I32" s="246">
        <v>-19.492392045213592</v>
      </c>
      <c r="J32" s="133"/>
    </row>
    <row r="33" spans="1:10" ht="9" customHeight="1">
      <c r="A33" s="143" t="s">
        <v>115</v>
      </c>
      <c r="B33" s="245">
        <v>195192.277</v>
      </c>
      <c r="C33" s="245">
        <v>173372.77800000002</v>
      </c>
      <c r="D33" s="245">
        <v>195703.97399999999</v>
      </c>
      <c r="E33" s="245">
        <v>189607.27800000002</v>
      </c>
      <c r="F33" s="245">
        <v>177822.622</v>
      </c>
      <c r="G33" s="245">
        <v>170236.239</v>
      </c>
      <c r="H33" s="245">
        <v>199072.42600000001</v>
      </c>
      <c r="I33" s="246">
        <v>-0.98831520529442685</v>
      </c>
      <c r="J33" s="133"/>
    </row>
    <row r="34" spans="1:10" ht="9" customHeight="1">
      <c r="A34" s="133" t="s">
        <v>116</v>
      </c>
      <c r="B34" s="246">
        <v>3169.9979999982752</v>
      </c>
      <c r="C34" s="245">
        <v>2476.9669999992475</v>
      </c>
      <c r="D34" s="249">
        <v>2772.3540000016801</v>
      </c>
      <c r="E34" s="249">
        <v>3048.0120000001043</v>
      </c>
      <c r="F34" s="249">
        <v>650.40500000072643</v>
      </c>
      <c r="G34" s="246">
        <v>4812.4060000004247</v>
      </c>
      <c r="H34" s="246">
        <v>1078.2980000013486</v>
      </c>
      <c r="I34" s="246" t="s">
        <v>416</v>
      </c>
      <c r="J34" s="133"/>
    </row>
    <row r="35" spans="1:10" ht="9" customHeight="1">
      <c r="A35" s="133" t="s">
        <v>117</v>
      </c>
      <c r="B35" s="245">
        <v>74529.555999999997</v>
      </c>
      <c r="C35" s="245">
        <v>59431.091999999997</v>
      </c>
      <c r="D35" s="245">
        <v>65987.097999999998</v>
      </c>
      <c r="E35" s="245">
        <v>61929.760000000002</v>
      </c>
      <c r="F35" s="245">
        <v>66372.153999999995</v>
      </c>
      <c r="G35" s="245">
        <v>43344.814999999995</v>
      </c>
      <c r="H35" s="245">
        <v>60467.616000000002</v>
      </c>
      <c r="I35" s="246">
        <v>23.735328340116297</v>
      </c>
      <c r="J35" s="133"/>
    </row>
    <row r="36" spans="1:10" ht="9" customHeight="1">
      <c r="A36" s="143" t="s">
        <v>118</v>
      </c>
      <c r="B36" s="245">
        <v>321801.25099999999</v>
      </c>
      <c r="C36" s="245">
        <v>294587.73000000004</v>
      </c>
      <c r="D36" s="245">
        <v>311294.886</v>
      </c>
      <c r="E36" s="245">
        <v>310763.234</v>
      </c>
      <c r="F36" s="245">
        <v>313572.16399999999</v>
      </c>
      <c r="G36" s="245">
        <v>218464.408</v>
      </c>
      <c r="H36" s="245">
        <v>347857.08799999999</v>
      </c>
      <c r="I36" s="246">
        <v>-3.0870725087025903</v>
      </c>
      <c r="J36" s="133"/>
    </row>
    <row r="37" spans="1:10" ht="9" customHeight="1">
      <c r="A37" s="143" t="s">
        <v>119</v>
      </c>
      <c r="B37" s="245">
        <v>30721.642</v>
      </c>
      <c r="C37" s="245">
        <v>34385.773000000001</v>
      </c>
      <c r="D37" s="245">
        <v>33003.174999999996</v>
      </c>
      <c r="E37" s="245">
        <v>28818.625999999997</v>
      </c>
      <c r="F37" s="245">
        <v>30437.51</v>
      </c>
      <c r="G37" s="245">
        <v>24891.288</v>
      </c>
      <c r="H37" s="245">
        <v>35478.470999999998</v>
      </c>
      <c r="I37" s="246">
        <v>-7.8896898872782515</v>
      </c>
      <c r="J37" s="133"/>
    </row>
    <row r="38" spans="1:10" ht="9" customHeight="1">
      <c r="A38" s="143" t="s">
        <v>120</v>
      </c>
      <c r="B38" s="245">
        <v>31347.629999999997</v>
      </c>
      <c r="C38" s="245">
        <v>35229.275999999998</v>
      </c>
      <c r="D38" s="245">
        <v>39667.686000000002</v>
      </c>
      <c r="E38" s="245">
        <v>33038.497000000003</v>
      </c>
      <c r="F38" s="245">
        <v>33128.236000000004</v>
      </c>
      <c r="G38" s="245">
        <v>30378.753000000001</v>
      </c>
      <c r="H38" s="245">
        <v>33374.504999999997</v>
      </c>
      <c r="I38" s="246">
        <v>8.0246761487225058</v>
      </c>
      <c r="J38" s="133"/>
    </row>
    <row r="39" spans="1:10" ht="9" customHeight="1">
      <c r="A39" s="133" t="s">
        <v>121</v>
      </c>
      <c r="B39" s="245">
        <v>50450.358</v>
      </c>
      <c r="C39" s="245">
        <v>42314.354999999996</v>
      </c>
      <c r="D39" s="245">
        <v>50375.045999999995</v>
      </c>
      <c r="E39" s="245">
        <v>49936.546999999999</v>
      </c>
      <c r="F39" s="245">
        <v>50127.14</v>
      </c>
      <c r="G39" s="245">
        <v>35764.097999999998</v>
      </c>
      <c r="H39" s="245">
        <v>58480.797000000006</v>
      </c>
      <c r="I39" s="246">
        <v>28.665314053990841</v>
      </c>
      <c r="J39" s="133"/>
    </row>
    <row r="40" spans="1:10" ht="9" customHeight="1">
      <c r="A40" s="133"/>
      <c r="B40" s="245"/>
      <c r="C40" s="245"/>
      <c r="D40" s="245"/>
      <c r="E40" s="245"/>
      <c r="F40" s="245"/>
      <c r="G40" s="245"/>
      <c r="H40" s="245"/>
      <c r="I40" s="246"/>
      <c r="J40" s="133"/>
    </row>
    <row r="41" spans="1:10" ht="9" customHeight="1">
      <c r="A41" s="143" t="s">
        <v>122</v>
      </c>
      <c r="B41" s="245">
        <v>68335.65400000001</v>
      </c>
      <c r="C41" s="245">
        <v>62275.03</v>
      </c>
      <c r="D41" s="245">
        <v>67140.945000000007</v>
      </c>
      <c r="E41" s="245">
        <v>62672.913</v>
      </c>
      <c r="F41" s="245">
        <v>58847.867999999995</v>
      </c>
      <c r="G41" s="245">
        <v>51427.288</v>
      </c>
      <c r="H41" s="245">
        <v>69118.665999999997</v>
      </c>
      <c r="I41" s="246">
        <v>-11.130670658489336</v>
      </c>
      <c r="J41" s="133"/>
    </row>
    <row r="42" spans="1:10" ht="9" customHeight="1">
      <c r="A42" s="143"/>
      <c r="B42" s="245"/>
      <c r="C42" s="245"/>
      <c r="D42" s="245"/>
      <c r="E42" s="245"/>
      <c r="F42" s="245"/>
      <c r="G42" s="245"/>
      <c r="H42" s="245"/>
      <c r="I42" s="246"/>
      <c r="J42" s="133"/>
    </row>
    <row r="43" spans="1:10" ht="9" customHeight="1">
      <c r="A43" s="133" t="s">
        <v>123</v>
      </c>
      <c r="B43" s="245">
        <v>1383.682</v>
      </c>
      <c r="C43" s="245">
        <v>1409.0250000000001</v>
      </c>
      <c r="D43" s="245">
        <v>1618.2809999999999</v>
      </c>
      <c r="E43" s="245">
        <v>756.53700000000003</v>
      </c>
      <c r="F43" s="245">
        <v>891.65899999999999</v>
      </c>
      <c r="G43" s="245">
        <v>497.56200000000001</v>
      </c>
      <c r="H43" s="245">
        <v>913.54399999999998</v>
      </c>
      <c r="I43" s="246">
        <v>-42.040581754756047</v>
      </c>
      <c r="J43" s="133"/>
    </row>
    <row r="44" spans="1:10" ht="9" customHeight="1">
      <c r="A44" s="133" t="s">
        <v>124</v>
      </c>
      <c r="B44" s="245">
        <v>3.0030000000000001</v>
      </c>
      <c r="C44" s="245">
        <v>9.7409999999999997</v>
      </c>
      <c r="D44" s="245">
        <v>15.157</v>
      </c>
      <c r="E44" s="245">
        <v>3.718</v>
      </c>
      <c r="F44" s="245">
        <v>4.2569999999999997</v>
      </c>
      <c r="G44" s="245">
        <v>3.6619999999999999</v>
      </c>
      <c r="H44" s="245">
        <v>17.018999999999998</v>
      </c>
      <c r="I44" s="246">
        <v>-10.863757791629567</v>
      </c>
      <c r="J44" s="133"/>
    </row>
    <row r="45" spans="1:10" ht="9" customHeight="1">
      <c r="A45" s="143" t="s">
        <v>125</v>
      </c>
      <c r="B45" s="245">
        <v>14487.959000000001</v>
      </c>
      <c r="C45" s="245">
        <v>13698.351000000001</v>
      </c>
      <c r="D45" s="245">
        <v>14044.621999999999</v>
      </c>
      <c r="E45" s="245">
        <v>18798.687000000002</v>
      </c>
      <c r="F45" s="245">
        <v>11573.072</v>
      </c>
      <c r="G45" s="245">
        <v>11815.222</v>
      </c>
      <c r="H45" s="245">
        <v>13271.505999999999</v>
      </c>
      <c r="I45" s="246">
        <v>-21.594757830588776</v>
      </c>
      <c r="J45" s="133"/>
    </row>
    <row r="46" spans="1:10" ht="9" customHeight="1">
      <c r="A46" s="133" t="s">
        <v>126</v>
      </c>
      <c r="B46" s="245">
        <v>52461.01</v>
      </c>
      <c r="C46" s="245">
        <v>47157.913</v>
      </c>
      <c r="D46" s="245">
        <v>51462.885000000002</v>
      </c>
      <c r="E46" s="245">
        <v>43113.970999999998</v>
      </c>
      <c r="F46" s="245">
        <v>46378.879999999997</v>
      </c>
      <c r="G46" s="245">
        <v>39110.841999999997</v>
      </c>
      <c r="H46" s="245">
        <v>54916.597000000002</v>
      </c>
      <c r="I46" s="246">
        <v>-6.3623120809800753</v>
      </c>
      <c r="J46" s="133"/>
    </row>
    <row r="47" spans="1:10" ht="9" customHeight="1">
      <c r="A47" s="143" t="s">
        <v>56</v>
      </c>
      <c r="B47" s="245"/>
      <c r="C47" s="245"/>
      <c r="D47" s="245"/>
      <c r="E47" s="245"/>
      <c r="F47" s="245"/>
      <c r="G47" s="245"/>
      <c r="H47" s="245"/>
      <c r="I47" s="246"/>
      <c r="J47" s="133"/>
    </row>
    <row r="48" spans="1:10" ht="9" customHeight="1">
      <c r="A48" s="133" t="s">
        <v>127</v>
      </c>
      <c r="B48" s="245">
        <v>193835.61200000046</v>
      </c>
      <c r="C48" s="245">
        <v>174983.87900000004</v>
      </c>
      <c r="D48" s="245">
        <v>185536.41300000012</v>
      </c>
      <c r="E48" s="245">
        <v>160829.16499999986</v>
      </c>
      <c r="F48" s="245">
        <v>176656.26699999964</v>
      </c>
      <c r="G48" s="245">
        <v>194351.92100000029</v>
      </c>
      <c r="H48" s="245">
        <v>247996.02900000004</v>
      </c>
      <c r="I48" s="246">
        <v>-9.198885755540033</v>
      </c>
      <c r="J48" s="133"/>
    </row>
    <row r="49" spans="1:10" ht="9" customHeight="1">
      <c r="A49" s="133" t="s">
        <v>128</v>
      </c>
      <c r="B49" s="245">
        <v>186277.44200000042</v>
      </c>
      <c r="C49" s="245">
        <v>167783.39099999995</v>
      </c>
      <c r="D49" s="245">
        <v>174207.79100000017</v>
      </c>
      <c r="E49" s="245">
        <v>152809.92599999986</v>
      </c>
      <c r="F49" s="245">
        <v>159135.1369999997</v>
      </c>
      <c r="G49" s="245">
        <v>163898.1320000003</v>
      </c>
      <c r="H49" s="245">
        <v>219642.12900000002</v>
      </c>
      <c r="I49" s="246">
        <v>-7.3682286006079778</v>
      </c>
      <c r="J49" s="133"/>
    </row>
    <row r="50" spans="1:10" ht="9" customHeight="1">
      <c r="A50" s="133" t="s">
        <v>129</v>
      </c>
      <c r="B50" s="245">
        <v>290581.13300000003</v>
      </c>
      <c r="C50" s="245">
        <v>238412.46499999953</v>
      </c>
      <c r="D50" s="245">
        <v>240684.98299999957</v>
      </c>
      <c r="E50" s="245">
        <v>221057.03599999999</v>
      </c>
      <c r="F50" s="245">
        <v>220001.4540000002</v>
      </c>
      <c r="G50" s="245">
        <v>196831.66200000016</v>
      </c>
      <c r="H50" s="245">
        <v>238225.33500000008</v>
      </c>
      <c r="I50" s="246">
        <v>17.597848896135389</v>
      </c>
      <c r="J50" s="133"/>
    </row>
    <row r="51" spans="1:10" ht="9" customHeight="1">
      <c r="A51" s="133" t="s">
        <v>130</v>
      </c>
      <c r="B51" s="245">
        <v>16039.109</v>
      </c>
      <c r="C51" s="245">
        <v>11529.613999999987</v>
      </c>
      <c r="D51" s="245">
        <v>12723.727999999992</v>
      </c>
      <c r="E51" s="245">
        <v>11728.855000000003</v>
      </c>
      <c r="F51" s="245">
        <v>13053.071000000002</v>
      </c>
      <c r="G51" s="245">
        <v>12220.342999999995</v>
      </c>
      <c r="H51" s="245">
        <v>12648.037000000011</v>
      </c>
      <c r="I51" s="246">
        <v>23.409990532142928</v>
      </c>
      <c r="J51" s="133"/>
    </row>
    <row r="52" spans="1:10" ht="5.25" customHeight="1">
      <c r="A52" s="133"/>
      <c r="B52" s="245"/>
      <c r="C52" s="245"/>
      <c r="D52" s="245"/>
      <c r="E52" s="245"/>
      <c r="F52" s="245"/>
      <c r="G52" s="245"/>
      <c r="H52" s="245"/>
      <c r="I52" s="246"/>
      <c r="J52" s="133"/>
    </row>
    <row r="53" spans="1:10" ht="10.5" customHeight="1">
      <c r="A53" s="133" t="s">
        <v>131</v>
      </c>
      <c r="B53" s="245">
        <v>494569.11999999918</v>
      </c>
      <c r="C53" s="245">
        <v>524502.7910000002</v>
      </c>
      <c r="D53" s="245">
        <v>434079.51300000027</v>
      </c>
      <c r="E53" s="245">
        <v>426614.16800000053</v>
      </c>
      <c r="F53" s="245">
        <v>494097.69900000095</v>
      </c>
      <c r="G53" s="245">
        <v>513078.31699999934</v>
      </c>
      <c r="H53" s="245">
        <v>469402.04399999976</v>
      </c>
      <c r="I53" s="246">
        <v>-3.4323888605709527</v>
      </c>
      <c r="J53" s="133"/>
    </row>
    <row r="54" spans="1:10" ht="6" customHeight="1" thickBot="1">
      <c r="A54" s="135"/>
      <c r="B54" s="139"/>
      <c r="C54" s="139"/>
      <c r="D54" s="139"/>
      <c r="E54" s="139"/>
      <c r="F54" s="139"/>
      <c r="G54" s="139"/>
      <c r="H54" s="139"/>
      <c r="I54" s="170"/>
      <c r="J54" s="133"/>
    </row>
    <row r="55" spans="1:10" ht="9.75" customHeight="1">
      <c r="A55" s="876" t="s">
        <v>1312</v>
      </c>
      <c r="B55" s="876"/>
      <c r="C55" s="876"/>
      <c r="D55" s="876"/>
      <c r="E55" s="876"/>
      <c r="F55" s="876"/>
      <c r="G55" s="876"/>
      <c r="H55" s="876"/>
      <c r="I55" s="876"/>
      <c r="J55" s="133"/>
    </row>
    <row r="56" spans="1:10" ht="9" customHeight="1">
      <c r="A56" s="337"/>
      <c r="B56" s="336"/>
      <c r="C56" s="336"/>
      <c r="D56" s="336"/>
      <c r="E56" s="336"/>
      <c r="F56" s="336"/>
      <c r="G56" s="336"/>
      <c r="H56" s="336"/>
      <c r="I56" s="336"/>
      <c r="J56" s="133"/>
    </row>
    <row r="57" spans="1:10">
      <c r="A57" s="133"/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>
      <c r="A58" s="133"/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>
      <c r="A59" s="133"/>
      <c r="B59" s="133"/>
      <c r="C59" s="133"/>
      <c r="D59" s="133"/>
      <c r="E59" s="133"/>
      <c r="F59" s="133"/>
      <c r="G59" s="133"/>
      <c r="H59" s="133"/>
      <c r="I59" s="133"/>
    </row>
    <row r="60" spans="1:10">
      <c r="A60" s="133"/>
      <c r="B60" s="133"/>
      <c r="C60" s="133"/>
      <c r="D60" s="133"/>
      <c r="E60" s="133"/>
      <c r="F60" s="133"/>
      <c r="G60" s="133"/>
      <c r="H60" s="133"/>
      <c r="I60" s="133"/>
    </row>
  </sheetData>
  <mergeCells count="3">
    <mergeCell ref="A1:I1"/>
    <mergeCell ref="B3:H3"/>
    <mergeCell ref="A55:I55"/>
  </mergeCells>
  <phoneticPr fontId="10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>
      <selection activeCell="M49" sqref="M49"/>
    </sheetView>
  </sheetViews>
  <sheetFormatPr defaultRowHeight="9.75"/>
  <cols>
    <col min="1" max="1" width="27.42578125" style="24" customWidth="1"/>
    <col min="2" max="2" width="8.7109375" style="24" customWidth="1"/>
    <col min="3" max="8" width="8.28515625" style="24" customWidth="1"/>
    <col min="9" max="9" width="10.42578125" style="24" customWidth="1"/>
    <col min="10" max="16384" width="9.140625" style="24"/>
  </cols>
  <sheetData>
    <row r="1" spans="1:10" ht="12" customHeight="1">
      <c r="A1" s="791" t="s">
        <v>594</v>
      </c>
      <c r="B1" s="791"/>
      <c r="C1" s="791"/>
      <c r="D1" s="791"/>
      <c r="E1" s="791"/>
      <c r="F1" s="791"/>
      <c r="G1" s="791"/>
      <c r="H1" s="791"/>
      <c r="I1" s="791"/>
    </row>
    <row r="3" spans="1:10" ht="11.25" customHeight="1" thickBot="1">
      <c r="A3" s="144"/>
      <c r="B3" s="875" t="s">
        <v>91</v>
      </c>
      <c r="C3" s="875"/>
      <c r="D3" s="875"/>
      <c r="E3" s="875"/>
      <c r="F3" s="875"/>
      <c r="G3" s="875"/>
      <c r="H3" s="875"/>
      <c r="I3" s="243" t="s">
        <v>92</v>
      </c>
      <c r="J3" s="133"/>
    </row>
    <row r="4" spans="1:10" ht="11.25" customHeight="1">
      <c r="A4" s="133"/>
      <c r="B4" s="146" t="s">
        <v>278</v>
      </c>
      <c r="C4" s="146" t="s">
        <v>277</v>
      </c>
      <c r="D4" s="146" t="s">
        <v>276</v>
      </c>
      <c r="E4" s="146" t="s">
        <v>275</v>
      </c>
      <c r="F4" s="146" t="s">
        <v>392</v>
      </c>
      <c r="G4" s="146" t="s">
        <v>285</v>
      </c>
      <c r="H4" s="146" t="s">
        <v>284</v>
      </c>
      <c r="I4" s="243" t="s">
        <v>748</v>
      </c>
      <c r="J4" s="133"/>
    </row>
    <row r="5" spans="1:10" ht="11.25" customHeight="1">
      <c r="A5" s="133"/>
      <c r="B5" s="148" t="s">
        <v>1132</v>
      </c>
      <c r="C5" s="148" t="s">
        <v>1132</v>
      </c>
      <c r="D5" s="148" t="s">
        <v>1132</v>
      </c>
      <c r="E5" s="148" t="s">
        <v>1132</v>
      </c>
      <c r="F5" s="148" t="s">
        <v>1132</v>
      </c>
      <c r="G5" s="148" t="s">
        <v>841</v>
      </c>
      <c r="H5" s="148" t="s">
        <v>841</v>
      </c>
      <c r="I5" s="244" t="s">
        <v>1311</v>
      </c>
      <c r="J5" s="133"/>
    </row>
    <row r="6" spans="1:10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9" customHeight="1">
      <c r="A7" s="133" t="s">
        <v>135</v>
      </c>
      <c r="B7" s="139">
        <v>6295831.9070000006</v>
      </c>
      <c r="C7" s="139">
        <v>6112524.4789999994</v>
      </c>
      <c r="D7" s="139">
        <v>6165914.0369999995</v>
      </c>
      <c r="E7" s="139">
        <v>5607603.96</v>
      </c>
      <c r="F7" s="139">
        <v>5977045.7759999996</v>
      </c>
      <c r="G7" s="139">
        <v>5478658.1689999998</v>
      </c>
      <c r="H7" s="139">
        <v>6093533.2570000011</v>
      </c>
      <c r="I7" s="170">
        <v>0.27227556305189182</v>
      </c>
      <c r="J7" s="133"/>
    </row>
    <row r="8" spans="1:10" ht="9" customHeight="1">
      <c r="A8" s="133"/>
      <c r="B8" s="139"/>
      <c r="C8" s="139"/>
      <c r="D8" s="139"/>
      <c r="E8" s="139"/>
      <c r="F8" s="139"/>
      <c r="G8" s="139"/>
      <c r="H8" s="139"/>
      <c r="I8" s="170"/>
      <c r="J8" s="133"/>
    </row>
    <row r="9" spans="1:10" ht="11.25" customHeight="1">
      <c r="A9" s="143" t="s">
        <v>727</v>
      </c>
      <c r="B9" s="139">
        <v>673662.03100000019</v>
      </c>
      <c r="C9" s="139">
        <v>643795.02999999991</v>
      </c>
      <c r="D9" s="139">
        <v>655306.38399999996</v>
      </c>
      <c r="E9" s="139">
        <v>540576.52299999993</v>
      </c>
      <c r="F9" s="139">
        <v>609559.1810000001</v>
      </c>
      <c r="G9" s="139">
        <v>579689.95499999996</v>
      </c>
      <c r="H9" s="139">
        <v>608646.81699999992</v>
      </c>
      <c r="I9" s="170">
        <v>-6.5637711262020986</v>
      </c>
      <c r="J9" s="133"/>
    </row>
    <row r="10" spans="1:10" ht="9" customHeight="1">
      <c r="A10" s="133" t="s">
        <v>728</v>
      </c>
      <c r="B10" s="139">
        <v>257101.66200000004</v>
      </c>
      <c r="C10" s="139">
        <v>235007.95499999999</v>
      </c>
      <c r="D10" s="139">
        <v>223089.16200000001</v>
      </c>
      <c r="E10" s="139">
        <v>206515.72999999998</v>
      </c>
      <c r="F10" s="139">
        <v>208189.20500000002</v>
      </c>
      <c r="G10" s="139">
        <v>239023.15300000005</v>
      </c>
      <c r="H10" s="139">
        <v>233829.27700000003</v>
      </c>
      <c r="I10" s="170">
        <v>4.2630298107730624</v>
      </c>
      <c r="J10" s="133"/>
    </row>
    <row r="11" spans="1:10" ht="9" customHeight="1">
      <c r="A11" s="133" t="s">
        <v>729</v>
      </c>
      <c r="B11" s="139">
        <v>581087.15700000012</v>
      </c>
      <c r="C11" s="139">
        <v>659412.35099999979</v>
      </c>
      <c r="D11" s="139">
        <v>614905.09399999981</v>
      </c>
      <c r="E11" s="139">
        <v>679938.03899999999</v>
      </c>
      <c r="F11" s="139">
        <v>819027.89200000011</v>
      </c>
      <c r="G11" s="139">
        <v>676624.51699999999</v>
      </c>
      <c r="H11" s="139">
        <v>717903.27800000005</v>
      </c>
      <c r="I11" s="170">
        <v>-16.337999258030749</v>
      </c>
      <c r="J11" s="133"/>
    </row>
    <row r="12" spans="1:10" ht="9" customHeight="1">
      <c r="A12" s="133" t="s">
        <v>730</v>
      </c>
      <c r="B12" s="139">
        <v>641899.74400000006</v>
      </c>
      <c r="C12" s="139">
        <v>660345.49400000006</v>
      </c>
      <c r="D12" s="139">
        <v>635559.59499999986</v>
      </c>
      <c r="E12" s="139">
        <v>591380.65</v>
      </c>
      <c r="F12" s="139">
        <v>579769.82100000011</v>
      </c>
      <c r="G12" s="139">
        <v>544253.71400000004</v>
      </c>
      <c r="H12" s="139">
        <v>568704.39899999998</v>
      </c>
      <c r="I12" s="170">
        <v>1.5790061648496021</v>
      </c>
      <c r="J12" s="133"/>
    </row>
    <row r="13" spans="1:10" ht="9" customHeight="1">
      <c r="A13" s="143" t="s">
        <v>731</v>
      </c>
      <c r="B13" s="139">
        <v>399666.57400000002</v>
      </c>
      <c r="C13" s="139">
        <v>391707.58999999997</v>
      </c>
      <c r="D13" s="139">
        <v>380706.05699999997</v>
      </c>
      <c r="E13" s="139">
        <v>355512.31099999993</v>
      </c>
      <c r="F13" s="139">
        <v>379353.522</v>
      </c>
      <c r="G13" s="139">
        <v>312366.04499999998</v>
      </c>
      <c r="H13" s="139">
        <v>393435.52899999998</v>
      </c>
      <c r="I13" s="170">
        <v>2.5676621701489495</v>
      </c>
      <c r="J13" s="133"/>
    </row>
    <row r="14" spans="1:10" ht="9" customHeight="1">
      <c r="A14" s="133" t="s">
        <v>732</v>
      </c>
      <c r="B14" s="139">
        <v>77459.341</v>
      </c>
      <c r="C14" s="139">
        <v>70330.673999999999</v>
      </c>
      <c r="D14" s="139">
        <v>71088.199000000008</v>
      </c>
      <c r="E14" s="139">
        <v>62877.118999999999</v>
      </c>
      <c r="F14" s="139">
        <v>66836.530000000013</v>
      </c>
      <c r="G14" s="139">
        <v>60123.536000000007</v>
      </c>
      <c r="H14" s="139">
        <v>79931.691000000006</v>
      </c>
      <c r="I14" s="170">
        <v>-5.344520404368339</v>
      </c>
      <c r="J14" s="133"/>
    </row>
    <row r="15" spans="1:10" ht="9" customHeight="1">
      <c r="A15" s="133" t="s">
        <v>733</v>
      </c>
      <c r="B15" s="139">
        <v>78742.19</v>
      </c>
      <c r="C15" s="139">
        <v>83119.236999999994</v>
      </c>
      <c r="D15" s="139">
        <v>76382.048999999999</v>
      </c>
      <c r="E15" s="139">
        <v>83815.805999999997</v>
      </c>
      <c r="F15" s="139">
        <v>75343.342000000019</v>
      </c>
      <c r="G15" s="139">
        <v>84779.065000000002</v>
      </c>
      <c r="H15" s="139">
        <v>75895.763000000006</v>
      </c>
      <c r="I15" s="170">
        <v>-8.9402042425745947</v>
      </c>
      <c r="J15" s="133"/>
    </row>
    <row r="16" spans="1:10" ht="9" customHeight="1">
      <c r="A16" s="133" t="s">
        <v>734</v>
      </c>
      <c r="B16" s="139">
        <v>120435.49099999999</v>
      </c>
      <c r="C16" s="139">
        <v>113921.41299999999</v>
      </c>
      <c r="D16" s="139">
        <v>121118.124</v>
      </c>
      <c r="E16" s="139">
        <v>104442.25300000001</v>
      </c>
      <c r="F16" s="139">
        <v>111615.417</v>
      </c>
      <c r="G16" s="139">
        <v>94022.853000000017</v>
      </c>
      <c r="H16" s="139">
        <v>117258.435</v>
      </c>
      <c r="I16" s="170">
        <v>7.4139741857895984</v>
      </c>
      <c r="J16" s="133"/>
    </row>
    <row r="17" spans="1:10" ht="9" customHeight="1">
      <c r="A17" s="133" t="s">
        <v>735</v>
      </c>
      <c r="B17" s="139">
        <v>204111.46099999992</v>
      </c>
      <c r="C17" s="139">
        <v>199609.76299999998</v>
      </c>
      <c r="D17" s="139">
        <v>174030.19299999997</v>
      </c>
      <c r="E17" s="139">
        <v>155456.755</v>
      </c>
      <c r="F17" s="139">
        <v>165767.36599999998</v>
      </c>
      <c r="G17" s="139">
        <v>142474.75799999997</v>
      </c>
      <c r="H17" s="139">
        <v>172780.62000000002</v>
      </c>
      <c r="I17" s="170">
        <v>1.4399983325214691</v>
      </c>
      <c r="J17" s="133"/>
    </row>
    <row r="18" spans="1:10" ht="9" customHeight="1">
      <c r="A18" s="133" t="s">
        <v>136</v>
      </c>
      <c r="B18" s="139">
        <v>161089.95799999996</v>
      </c>
      <c r="C18" s="139">
        <v>156567.71599999999</v>
      </c>
      <c r="D18" s="139">
        <v>164426.56799999997</v>
      </c>
      <c r="E18" s="139">
        <v>162755.28700000001</v>
      </c>
      <c r="F18" s="139">
        <v>180253.97899999996</v>
      </c>
      <c r="G18" s="139">
        <v>196927.31200000003</v>
      </c>
      <c r="H18" s="139">
        <v>192281.614</v>
      </c>
      <c r="I18" s="170">
        <v>6.5480990415933462</v>
      </c>
      <c r="J18" s="133"/>
    </row>
    <row r="19" spans="1:10" ht="9" customHeight="1">
      <c r="A19" s="143" t="s">
        <v>137</v>
      </c>
      <c r="B19" s="139">
        <v>61305.681000000004</v>
      </c>
      <c r="C19" s="139">
        <v>60027.195000000007</v>
      </c>
      <c r="D19" s="139">
        <v>75465.606</v>
      </c>
      <c r="E19" s="139">
        <v>73105.149000000005</v>
      </c>
      <c r="F19" s="139">
        <v>74892.429000000004</v>
      </c>
      <c r="G19" s="139">
        <v>54692.073000000011</v>
      </c>
      <c r="H19" s="139">
        <v>60142.296000000002</v>
      </c>
      <c r="I19" s="170">
        <v>-4.7197330335790468</v>
      </c>
      <c r="J19" s="133"/>
    </row>
    <row r="20" spans="1:10" ht="9" customHeight="1">
      <c r="A20" s="133" t="s">
        <v>736</v>
      </c>
      <c r="B20" s="139">
        <v>92998.201000000001</v>
      </c>
      <c r="C20" s="139">
        <v>86589.112999999998</v>
      </c>
      <c r="D20" s="139">
        <v>85897.959000000017</v>
      </c>
      <c r="E20" s="139">
        <v>75938.449000000008</v>
      </c>
      <c r="F20" s="139">
        <v>79822.263000000006</v>
      </c>
      <c r="G20" s="139">
        <v>73965.741000000009</v>
      </c>
      <c r="H20" s="139">
        <v>90116.514999999999</v>
      </c>
      <c r="I20" s="170">
        <v>6.0019257616995532</v>
      </c>
      <c r="J20" s="133"/>
    </row>
    <row r="21" spans="1:10" ht="9" customHeight="1">
      <c r="A21" s="133" t="s">
        <v>138</v>
      </c>
      <c r="B21" s="139">
        <v>557979.41300000006</v>
      </c>
      <c r="C21" s="139">
        <v>516132.39600000007</v>
      </c>
      <c r="D21" s="139">
        <v>539526.61999999988</v>
      </c>
      <c r="E21" s="139">
        <v>464711.56699999998</v>
      </c>
      <c r="F21" s="139">
        <v>475333.8820000001</v>
      </c>
      <c r="G21" s="139">
        <v>405946.08899999992</v>
      </c>
      <c r="H21" s="139">
        <v>490578.065</v>
      </c>
      <c r="I21" s="170">
        <v>10.899423573613063</v>
      </c>
      <c r="J21" s="133"/>
    </row>
    <row r="22" spans="1:10" ht="9" customHeight="1">
      <c r="A22" s="133" t="s">
        <v>737</v>
      </c>
      <c r="B22" s="139">
        <v>1124704.433</v>
      </c>
      <c r="C22" s="139">
        <v>1024785.116</v>
      </c>
      <c r="D22" s="139">
        <v>1074404.4539999999</v>
      </c>
      <c r="E22" s="139">
        <v>961853.34900000016</v>
      </c>
      <c r="F22" s="139">
        <v>1027950.6349999997</v>
      </c>
      <c r="G22" s="139">
        <v>1008440.558</v>
      </c>
      <c r="H22" s="139">
        <v>1118221.2960000001</v>
      </c>
      <c r="I22" s="170">
        <v>9.1541070643626625</v>
      </c>
      <c r="J22" s="133"/>
    </row>
    <row r="23" spans="1:10" ht="9" customHeight="1">
      <c r="A23" s="143" t="s">
        <v>139</v>
      </c>
      <c r="B23" s="139">
        <v>919302.71400000004</v>
      </c>
      <c r="C23" s="139">
        <v>897218.43800000008</v>
      </c>
      <c r="D23" s="139">
        <v>947945.0830000001</v>
      </c>
      <c r="E23" s="139">
        <v>792683.19299999985</v>
      </c>
      <c r="F23" s="139">
        <v>799343.65899999999</v>
      </c>
      <c r="G23" s="139">
        <v>685029.45499999996</v>
      </c>
      <c r="H23" s="139">
        <v>812168.09400000016</v>
      </c>
      <c r="I23" s="170">
        <v>-2.2721951582250313</v>
      </c>
      <c r="J23" s="133"/>
    </row>
    <row r="24" spans="1:10" ht="9" customHeight="1">
      <c r="A24" s="133" t="s">
        <v>738</v>
      </c>
      <c r="B24" s="139">
        <v>143062.929</v>
      </c>
      <c r="C24" s="139">
        <v>135638.99999999997</v>
      </c>
      <c r="D24" s="139">
        <v>142492.046</v>
      </c>
      <c r="E24" s="139">
        <v>134387.22199999998</v>
      </c>
      <c r="F24" s="139">
        <v>131199.15</v>
      </c>
      <c r="G24" s="139">
        <v>144427.47999999998</v>
      </c>
      <c r="H24" s="139">
        <v>145821.01199999996</v>
      </c>
      <c r="I24" s="170">
        <v>4.2314341886865634</v>
      </c>
      <c r="J24" s="133"/>
    </row>
    <row r="25" spans="1:10" ht="9" customHeight="1">
      <c r="A25" s="143" t="s">
        <v>146</v>
      </c>
      <c r="B25" s="139">
        <v>201222.92699999997</v>
      </c>
      <c r="C25" s="139">
        <v>178315.99800000002</v>
      </c>
      <c r="D25" s="139">
        <v>183570.84399999998</v>
      </c>
      <c r="E25" s="139">
        <v>161654.55799999999</v>
      </c>
      <c r="F25" s="139">
        <v>192787.503</v>
      </c>
      <c r="G25" s="139">
        <v>175871.86499999996</v>
      </c>
      <c r="H25" s="139">
        <v>215818.55600000001</v>
      </c>
      <c r="I25" s="170">
        <v>1.2946013823446236</v>
      </c>
      <c r="J25" s="133"/>
    </row>
    <row r="26" spans="1:10" ht="3" customHeight="1" thickBot="1">
      <c r="A26" s="135"/>
      <c r="B26" s="247"/>
      <c r="C26" s="247"/>
      <c r="D26" s="247"/>
      <c r="E26" s="247"/>
      <c r="F26" s="247"/>
      <c r="G26" s="247"/>
      <c r="H26" s="248"/>
      <c r="I26" s="173"/>
      <c r="J26" s="133"/>
    </row>
    <row r="27" spans="1:10" ht="18.75" customHeight="1">
      <c r="A27" s="876" t="s">
        <v>1312</v>
      </c>
      <c r="B27" s="876"/>
      <c r="C27" s="876"/>
      <c r="D27" s="876"/>
      <c r="E27" s="876"/>
      <c r="F27" s="876"/>
      <c r="G27" s="876"/>
      <c r="H27" s="876"/>
      <c r="I27" s="876"/>
      <c r="J27" s="133"/>
    </row>
    <row r="28" spans="1:10" ht="9" customHeight="1">
      <c r="A28" s="135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>
      <c r="A29" s="133"/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>
      <c r="A30" s="133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10">
      <c r="A32" s="133"/>
      <c r="B32" s="133"/>
      <c r="C32" s="133"/>
      <c r="D32" s="133"/>
      <c r="E32" s="133"/>
      <c r="F32" s="133"/>
      <c r="G32" s="133"/>
      <c r="H32" s="133"/>
      <c r="I32" s="133"/>
    </row>
    <row r="33" spans="1:9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>
      <c r="A36" s="133"/>
      <c r="B36" s="133"/>
      <c r="C36" s="133"/>
      <c r="D36" s="133"/>
      <c r="E36" s="133"/>
      <c r="F36" s="133"/>
      <c r="G36" s="133"/>
      <c r="H36" s="133"/>
      <c r="I36" s="133"/>
    </row>
    <row r="37" spans="1:9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>
      <c r="A38" s="133"/>
      <c r="B38" s="133"/>
      <c r="C38" s="133"/>
      <c r="D38" s="133"/>
      <c r="E38" s="133"/>
      <c r="F38" s="133"/>
      <c r="G38" s="133"/>
      <c r="H38" s="133"/>
      <c r="I38" s="133"/>
    </row>
    <row r="39" spans="1:9">
      <c r="A39" s="133"/>
      <c r="B39" s="133"/>
      <c r="C39" s="133"/>
      <c r="D39" s="133"/>
      <c r="E39" s="133"/>
      <c r="F39" s="133"/>
      <c r="G39" s="133"/>
      <c r="H39" s="133"/>
      <c r="I39" s="133"/>
    </row>
    <row r="40" spans="1:9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9">
      <c r="A43" s="133"/>
      <c r="B43" s="133"/>
      <c r="C43" s="133"/>
      <c r="D43" s="133"/>
      <c r="E43" s="133"/>
      <c r="F43" s="133"/>
      <c r="G43" s="133"/>
      <c r="H43" s="133"/>
      <c r="I43" s="133"/>
    </row>
    <row r="44" spans="1:9">
      <c r="A44" s="133"/>
      <c r="B44" s="133"/>
      <c r="C44" s="133"/>
      <c r="D44" s="133"/>
      <c r="E44" s="133"/>
      <c r="F44" s="133"/>
      <c r="G44" s="133"/>
      <c r="H44" s="133"/>
      <c r="I44" s="133"/>
    </row>
    <row r="45" spans="1:9">
      <c r="A45" s="133"/>
      <c r="B45" s="133"/>
      <c r="C45" s="133"/>
      <c r="D45" s="133"/>
      <c r="E45" s="133"/>
      <c r="F45" s="133"/>
      <c r="G45" s="133"/>
      <c r="H45" s="133"/>
      <c r="I45" s="133"/>
    </row>
    <row r="46" spans="1:9">
      <c r="A46" s="133"/>
      <c r="B46" s="133"/>
      <c r="C46" s="133"/>
      <c r="D46" s="133"/>
      <c r="E46" s="133"/>
      <c r="F46" s="133"/>
      <c r="G46" s="133"/>
      <c r="H46" s="133"/>
      <c r="I46" s="133"/>
    </row>
    <row r="47" spans="1:9">
      <c r="A47" s="133"/>
      <c r="B47" s="133"/>
      <c r="C47" s="133"/>
      <c r="D47" s="133"/>
      <c r="E47" s="133"/>
      <c r="F47" s="133"/>
      <c r="G47" s="133"/>
      <c r="H47" s="133"/>
      <c r="I47" s="133"/>
    </row>
    <row r="48" spans="1:9">
      <c r="A48" s="133"/>
      <c r="B48" s="133"/>
      <c r="C48" s="133"/>
      <c r="D48" s="133"/>
      <c r="E48" s="133"/>
      <c r="F48" s="133"/>
      <c r="G48" s="133"/>
      <c r="H48" s="133"/>
      <c r="I48" s="133"/>
    </row>
    <row r="49" spans="1:9">
      <c r="A49" s="133"/>
      <c r="B49" s="133"/>
      <c r="C49" s="133"/>
      <c r="D49" s="133"/>
      <c r="E49" s="133"/>
      <c r="F49" s="133"/>
      <c r="G49" s="133"/>
      <c r="H49" s="133"/>
      <c r="I49" s="133"/>
    </row>
    <row r="50" spans="1:9">
      <c r="A50" s="133"/>
      <c r="B50" s="133"/>
      <c r="C50" s="133"/>
      <c r="D50" s="133"/>
      <c r="E50" s="133"/>
      <c r="F50" s="133"/>
      <c r="G50" s="133"/>
      <c r="H50" s="133"/>
      <c r="I50" s="133"/>
    </row>
    <row r="51" spans="1:9">
      <c r="A51" s="133"/>
      <c r="B51" s="133"/>
      <c r="C51" s="133"/>
      <c r="D51" s="133"/>
      <c r="E51" s="133"/>
      <c r="F51" s="133"/>
      <c r="G51" s="133"/>
      <c r="H51" s="133"/>
      <c r="I51" s="133"/>
    </row>
    <row r="52" spans="1:9">
      <c r="A52" s="133"/>
      <c r="B52" s="133"/>
      <c r="C52" s="133"/>
      <c r="D52" s="133"/>
      <c r="E52" s="133"/>
      <c r="F52" s="133"/>
      <c r="G52" s="133"/>
      <c r="H52" s="133"/>
      <c r="I52" s="133"/>
    </row>
    <row r="53" spans="1:9">
      <c r="A53" s="133"/>
      <c r="B53" s="133"/>
      <c r="C53" s="133"/>
      <c r="D53" s="133"/>
      <c r="E53" s="133"/>
      <c r="F53" s="133"/>
      <c r="G53" s="133"/>
      <c r="H53" s="133"/>
      <c r="I53" s="133"/>
    </row>
    <row r="54" spans="1:9">
      <c r="A54" s="133"/>
      <c r="B54" s="133"/>
      <c r="C54" s="133"/>
      <c r="D54" s="133"/>
      <c r="E54" s="133"/>
      <c r="F54" s="133"/>
      <c r="G54" s="133"/>
      <c r="H54" s="133"/>
      <c r="I54" s="133"/>
    </row>
    <row r="55" spans="1:9">
      <c r="A55" s="133"/>
      <c r="B55" s="133"/>
      <c r="C55" s="133"/>
      <c r="D55" s="133"/>
      <c r="E55" s="133"/>
      <c r="F55" s="133"/>
      <c r="G55" s="133"/>
      <c r="H55" s="133"/>
      <c r="I55" s="133"/>
    </row>
    <row r="56" spans="1:9">
      <c r="A56" s="133"/>
      <c r="B56" s="133"/>
      <c r="C56" s="133"/>
      <c r="D56" s="133"/>
      <c r="E56" s="133"/>
      <c r="F56" s="133"/>
      <c r="G56" s="133"/>
      <c r="H56" s="133"/>
      <c r="I56" s="133"/>
    </row>
  </sheetData>
  <mergeCells count="3">
    <mergeCell ref="A1:I1"/>
    <mergeCell ref="B3:H3"/>
    <mergeCell ref="A27:I27"/>
  </mergeCells>
  <phoneticPr fontId="10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M50" sqref="M50"/>
    </sheetView>
  </sheetViews>
  <sheetFormatPr defaultRowHeight="9.75"/>
  <cols>
    <col min="1" max="1" width="27.85546875" style="24" customWidth="1"/>
    <col min="2" max="2" width="8.7109375" style="24" customWidth="1"/>
    <col min="3" max="8" width="8.28515625" style="24" customWidth="1"/>
    <col min="9" max="9" width="10.42578125" style="24" customWidth="1"/>
    <col min="10" max="16384" width="9.140625" style="24"/>
  </cols>
  <sheetData>
    <row r="1" spans="1:10" ht="12" customHeight="1">
      <c r="A1" s="791" t="s">
        <v>595</v>
      </c>
      <c r="B1" s="791"/>
      <c r="C1" s="791"/>
      <c r="D1" s="791"/>
      <c r="E1" s="791"/>
      <c r="F1" s="791"/>
      <c r="G1" s="791"/>
      <c r="H1" s="791"/>
      <c r="I1" s="791"/>
    </row>
    <row r="3" spans="1:10" ht="11.25" customHeight="1" thickBot="1">
      <c r="A3" s="144"/>
      <c r="B3" s="875" t="s">
        <v>91</v>
      </c>
      <c r="C3" s="875"/>
      <c r="D3" s="875"/>
      <c r="E3" s="875"/>
      <c r="F3" s="875"/>
      <c r="G3" s="875"/>
      <c r="H3" s="875"/>
      <c r="I3" s="243" t="s">
        <v>92</v>
      </c>
      <c r="J3" s="133"/>
    </row>
    <row r="4" spans="1:10" ht="11.25" customHeight="1">
      <c r="A4" s="133"/>
      <c r="B4" s="146" t="s">
        <v>278</v>
      </c>
      <c r="C4" s="146" t="s">
        <v>277</v>
      </c>
      <c r="D4" s="146" t="s">
        <v>276</v>
      </c>
      <c r="E4" s="146" t="s">
        <v>275</v>
      </c>
      <c r="F4" s="146" t="s">
        <v>392</v>
      </c>
      <c r="G4" s="146" t="s">
        <v>285</v>
      </c>
      <c r="H4" s="146" t="s">
        <v>284</v>
      </c>
      <c r="I4" s="243" t="s">
        <v>748</v>
      </c>
      <c r="J4" s="133"/>
    </row>
    <row r="5" spans="1:10" ht="11.25" customHeight="1">
      <c r="A5" s="133"/>
      <c r="B5" s="148" t="s">
        <v>1132</v>
      </c>
      <c r="C5" s="148" t="s">
        <v>1132</v>
      </c>
      <c r="D5" s="148" t="s">
        <v>1132</v>
      </c>
      <c r="E5" s="148" t="s">
        <v>1132</v>
      </c>
      <c r="F5" s="148" t="s">
        <v>1132</v>
      </c>
      <c r="G5" s="148" t="s">
        <v>841</v>
      </c>
      <c r="H5" s="148" t="s">
        <v>841</v>
      </c>
      <c r="I5" s="244" t="s">
        <v>1311</v>
      </c>
      <c r="J5" s="133"/>
    </row>
    <row r="6" spans="1:10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9" customHeight="1">
      <c r="A7" s="133" t="s">
        <v>135</v>
      </c>
      <c r="B7" s="139">
        <v>5174134.3579999991</v>
      </c>
      <c r="C7" s="139">
        <v>4851206.682</v>
      </c>
      <c r="D7" s="139">
        <v>4947655.0580000002</v>
      </c>
      <c r="E7" s="139">
        <v>4608271.4630000005</v>
      </c>
      <c r="F7" s="139">
        <v>4775354.1430000011</v>
      </c>
      <c r="G7" s="139">
        <v>4073818.8870000006</v>
      </c>
      <c r="H7" s="139">
        <v>5213276.2660000008</v>
      </c>
      <c r="I7" s="170">
        <v>6.1690545705310313</v>
      </c>
      <c r="J7" s="133"/>
    </row>
    <row r="8" spans="1:10" ht="9" customHeight="1">
      <c r="A8" s="133"/>
      <c r="B8" s="172"/>
      <c r="C8" s="172"/>
      <c r="D8" s="172"/>
      <c r="E8" s="172"/>
      <c r="F8" s="172"/>
      <c r="G8" s="172"/>
      <c r="H8" s="172"/>
      <c r="I8" s="170"/>
      <c r="J8" s="133"/>
    </row>
    <row r="9" spans="1:10" ht="11.25" customHeight="1">
      <c r="A9" s="143" t="s">
        <v>727</v>
      </c>
      <c r="B9" s="139">
        <v>328502.10699999996</v>
      </c>
      <c r="C9" s="139">
        <v>300064.46799999999</v>
      </c>
      <c r="D9" s="139">
        <v>305916.55900000001</v>
      </c>
      <c r="E9" s="139">
        <v>295208.14600000001</v>
      </c>
      <c r="F9" s="139">
        <v>321273.15499999997</v>
      </c>
      <c r="G9" s="139">
        <v>318184.86699999997</v>
      </c>
      <c r="H9" s="139">
        <v>391324.17600000004</v>
      </c>
      <c r="I9" s="170">
        <v>0.74941071403580395</v>
      </c>
      <c r="J9" s="133"/>
    </row>
    <row r="10" spans="1:10" ht="9" customHeight="1">
      <c r="A10" s="133" t="s">
        <v>728</v>
      </c>
      <c r="B10" s="139">
        <v>232060.17499999999</v>
      </c>
      <c r="C10" s="139">
        <v>212721.35200000001</v>
      </c>
      <c r="D10" s="139">
        <v>223608.52599999998</v>
      </c>
      <c r="E10" s="139">
        <v>203566.97599999997</v>
      </c>
      <c r="F10" s="139">
        <v>201773.74100000004</v>
      </c>
      <c r="G10" s="139">
        <v>201119.00600000002</v>
      </c>
      <c r="H10" s="139">
        <v>267645.42200000002</v>
      </c>
      <c r="I10" s="170">
        <v>1.0488704601093701</v>
      </c>
      <c r="J10" s="133"/>
    </row>
    <row r="11" spans="1:10" ht="9" customHeight="1">
      <c r="A11" s="133" t="s">
        <v>729</v>
      </c>
      <c r="B11" s="139">
        <v>441536.08500000002</v>
      </c>
      <c r="C11" s="139">
        <v>391202.65300000005</v>
      </c>
      <c r="D11" s="139">
        <v>323091.86700000003</v>
      </c>
      <c r="E11" s="139">
        <v>318953.34399999998</v>
      </c>
      <c r="F11" s="139">
        <v>319085.16899999994</v>
      </c>
      <c r="G11" s="139">
        <v>379052.3330000001</v>
      </c>
      <c r="H11" s="139">
        <v>284501.68099999998</v>
      </c>
      <c r="I11" s="170">
        <v>29.544544873799083</v>
      </c>
      <c r="J11" s="133"/>
    </row>
    <row r="12" spans="1:10" ht="9" customHeight="1">
      <c r="A12" s="133" t="s">
        <v>730</v>
      </c>
      <c r="B12" s="139">
        <v>217965.73</v>
      </c>
      <c r="C12" s="139">
        <v>203542.14399999997</v>
      </c>
      <c r="D12" s="139">
        <v>224904.302</v>
      </c>
      <c r="E12" s="139">
        <v>212763.51699999996</v>
      </c>
      <c r="F12" s="139">
        <v>222284.49800000002</v>
      </c>
      <c r="G12" s="139">
        <v>193593.88800000004</v>
      </c>
      <c r="H12" s="139">
        <v>233106.21100000007</v>
      </c>
      <c r="I12" s="170">
        <v>-10.720503420231111</v>
      </c>
      <c r="J12" s="133"/>
    </row>
    <row r="13" spans="1:10" ht="9" customHeight="1">
      <c r="A13" s="143" t="s">
        <v>731</v>
      </c>
      <c r="B13" s="139">
        <v>371362.70500000002</v>
      </c>
      <c r="C13" s="139">
        <v>364136.99599999993</v>
      </c>
      <c r="D13" s="139">
        <v>376215.61000000004</v>
      </c>
      <c r="E13" s="139">
        <v>352381.17000000004</v>
      </c>
      <c r="F13" s="139">
        <v>355725.44900000002</v>
      </c>
      <c r="G13" s="139">
        <v>260931.95600000001</v>
      </c>
      <c r="H13" s="139">
        <v>383463.65100000001</v>
      </c>
      <c r="I13" s="170">
        <v>-3.333494998312716</v>
      </c>
      <c r="J13" s="133"/>
    </row>
    <row r="14" spans="1:10" ht="9" customHeight="1">
      <c r="A14" s="133" t="s">
        <v>732</v>
      </c>
      <c r="B14" s="139">
        <v>25215.290000000005</v>
      </c>
      <c r="C14" s="139">
        <v>23601.168000000005</v>
      </c>
      <c r="D14" s="139">
        <v>23825.629000000001</v>
      </c>
      <c r="E14" s="139">
        <v>20584.474999999999</v>
      </c>
      <c r="F14" s="139">
        <v>23980.866999999998</v>
      </c>
      <c r="G14" s="139">
        <v>24190.370999999999</v>
      </c>
      <c r="H14" s="139">
        <v>28320.904000000002</v>
      </c>
      <c r="I14" s="170">
        <v>-2.6170023081223661</v>
      </c>
      <c r="J14" s="133"/>
    </row>
    <row r="15" spans="1:10" ht="9" customHeight="1">
      <c r="A15" s="133" t="s">
        <v>733</v>
      </c>
      <c r="B15" s="139">
        <v>163623.54599999997</v>
      </c>
      <c r="C15" s="139">
        <v>143272.791</v>
      </c>
      <c r="D15" s="139">
        <v>154238.47900000002</v>
      </c>
      <c r="E15" s="139">
        <v>135118.34</v>
      </c>
      <c r="F15" s="139">
        <v>131390.61799999996</v>
      </c>
      <c r="G15" s="139">
        <v>109134.53699999997</v>
      </c>
      <c r="H15" s="139">
        <v>142178.73299999998</v>
      </c>
      <c r="I15" s="170">
        <v>5.6089456235118575</v>
      </c>
      <c r="J15" s="133"/>
    </row>
    <row r="16" spans="1:10" ht="9" customHeight="1">
      <c r="A16" s="133" t="s">
        <v>734</v>
      </c>
      <c r="B16" s="139">
        <v>230262.141</v>
      </c>
      <c r="C16" s="139">
        <v>218096.28599999999</v>
      </c>
      <c r="D16" s="139">
        <v>216473.43100000001</v>
      </c>
      <c r="E16" s="139">
        <v>198049.07800000001</v>
      </c>
      <c r="F16" s="139">
        <v>209038.24599999998</v>
      </c>
      <c r="G16" s="139">
        <v>211263.33</v>
      </c>
      <c r="H16" s="139">
        <v>226052.89999999994</v>
      </c>
      <c r="I16" s="170">
        <v>0.63474031463329084</v>
      </c>
      <c r="J16" s="133"/>
    </row>
    <row r="17" spans="1:10" ht="9" customHeight="1">
      <c r="A17" s="133" t="s">
        <v>735</v>
      </c>
      <c r="B17" s="139">
        <v>191400.93099999998</v>
      </c>
      <c r="C17" s="139">
        <v>185127.52499999999</v>
      </c>
      <c r="D17" s="139">
        <v>196763.39799999999</v>
      </c>
      <c r="E17" s="139">
        <v>171755.05299999999</v>
      </c>
      <c r="F17" s="139">
        <v>169029.94</v>
      </c>
      <c r="G17" s="139">
        <v>135291.13399999999</v>
      </c>
      <c r="H17" s="139">
        <v>200980.59399999998</v>
      </c>
      <c r="I17" s="170">
        <v>-1.3266566482950282</v>
      </c>
      <c r="J17" s="133"/>
    </row>
    <row r="18" spans="1:10" ht="9" customHeight="1">
      <c r="A18" s="133" t="s">
        <v>136</v>
      </c>
      <c r="B18" s="139">
        <v>261692.13099999996</v>
      </c>
      <c r="C18" s="139">
        <v>249726.95400000003</v>
      </c>
      <c r="D18" s="139">
        <v>295437.38799999998</v>
      </c>
      <c r="E18" s="139">
        <v>261168.18699999998</v>
      </c>
      <c r="F18" s="139">
        <v>268206.71100000001</v>
      </c>
      <c r="G18" s="139">
        <v>231649.70199999996</v>
      </c>
      <c r="H18" s="139">
        <v>276672.64899999998</v>
      </c>
      <c r="I18" s="170">
        <v>2.946569289160621</v>
      </c>
      <c r="J18" s="133"/>
    </row>
    <row r="19" spans="1:10" ht="9" customHeight="1">
      <c r="A19" s="143" t="s">
        <v>137</v>
      </c>
      <c r="B19" s="139">
        <v>137571.228</v>
      </c>
      <c r="C19" s="139">
        <v>113601.923</v>
      </c>
      <c r="D19" s="139">
        <v>161406.584</v>
      </c>
      <c r="E19" s="139">
        <v>174700.62400000004</v>
      </c>
      <c r="F19" s="139">
        <v>189059.58899999995</v>
      </c>
      <c r="G19" s="139">
        <v>126153.02200000003</v>
      </c>
      <c r="H19" s="139">
        <v>150129.89600000004</v>
      </c>
      <c r="I19" s="170">
        <v>3.4821161752665262</v>
      </c>
      <c r="J19" s="133"/>
    </row>
    <row r="20" spans="1:10" ht="9" customHeight="1">
      <c r="A20" s="133" t="s">
        <v>736</v>
      </c>
      <c r="B20" s="139">
        <v>237124.587</v>
      </c>
      <c r="C20" s="139">
        <v>231530.348</v>
      </c>
      <c r="D20" s="139">
        <v>229432.80900000001</v>
      </c>
      <c r="E20" s="139">
        <v>195658.13199999995</v>
      </c>
      <c r="F20" s="139">
        <v>216444.08900000001</v>
      </c>
      <c r="G20" s="139">
        <v>194623.80000000002</v>
      </c>
      <c r="H20" s="139">
        <v>221416.39399999997</v>
      </c>
      <c r="I20" s="170">
        <v>5.8822989640600696</v>
      </c>
      <c r="J20" s="133"/>
    </row>
    <row r="21" spans="1:10" ht="9" customHeight="1">
      <c r="A21" s="133" t="s">
        <v>138</v>
      </c>
      <c r="B21" s="139">
        <v>439107.60699999996</v>
      </c>
      <c r="C21" s="139">
        <v>394234.15100000007</v>
      </c>
      <c r="D21" s="139">
        <v>402790.522</v>
      </c>
      <c r="E21" s="139">
        <v>366789.28400000004</v>
      </c>
      <c r="F21" s="139">
        <v>361452.85</v>
      </c>
      <c r="G21" s="139">
        <v>312741.87400000007</v>
      </c>
      <c r="H21" s="139">
        <v>416810.9800000001</v>
      </c>
      <c r="I21" s="170">
        <v>13.060192638923368</v>
      </c>
      <c r="J21" s="133"/>
    </row>
    <row r="22" spans="1:10" ht="9" customHeight="1">
      <c r="A22" s="133" t="s">
        <v>737</v>
      </c>
      <c r="B22" s="139">
        <v>722145.804</v>
      </c>
      <c r="C22" s="139">
        <v>714843.71200000006</v>
      </c>
      <c r="D22" s="139">
        <v>727769.97499999998</v>
      </c>
      <c r="E22" s="139">
        <v>661380.67500000005</v>
      </c>
      <c r="F22" s="139">
        <v>687335.47500000033</v>
      </c>
      <c r="G22" s="139">
        <v>569751.78</v>
      </c>
      <c r="H22" s="139">
        <v>795897.8350000002</v>
      </c>
      <c r="I22" s="170">
        <v>-4.169982988630025</v>
      </c>
      <c r="J22" s="133"/>
    </row>
    <row r="23" spans="1:10" ht="9" customHeight="1">
      <c r="A23" s="143" t="s">
        <v>139</v>
      </c>
      <c r="B23" s="139">
        <v>769513.60199999996</v>
      </c>
      <c r="C23" s="139">
        <v>726134.57000000007</v>
      </c>
      <c r="D23" s="139">
        <v>692710.62699999998</v>
      </c>
      <c r="E23" s="139">
        <v>689906.18600000022</v>
      </c>
      <c r="F23" s="139">
        <v>750328.22900000005</v>
      </c>
      <c r="G23" s="139">
        <v>498195.98900000006</v>
      </c>
      <c r="H23" s="139">
        <v>794203.27999999991</v>
      </c>
      <c r="I23" s="170">
        <v>25.984909651826044</v>
      </c>
      <c r="J23" s="133"/>
    </row>
    <row r="24" spans="1:10" ht="9" customHeight="1">
      <c r="A24" s="133" t="s">
        <v>738</v>
      </c>
      <c r="B24" s="139">
        <v>117955.18600000003</v>
      </c>
      <c r="C24" s="139">
        <v>109780.28399999999</v>
      </c>
      <c r="D24" s="139">
        <v>116512.34300000001</v>
      </c>
      <c r="E24" s="139">
        <v>110496.52899999998</v>
      </c>
      <c r="F24" s="139">
        <v>100436.781</v>
      </c>
      <c r="G24" s="139">
        <v>87826.237999999983</v>
      </c>
      <c r="H24" s="139">
        <v>111653.84700000002</v>
      </c>
      <c r="I24" s="170">
        <v>23.064644199552703</v>
      </c>
      <c r="J24" s="133"/>
    </row>
    <row r="25" spans="1:10" ht="9" customHeight="1">
      <c r="A25" s="143" t="s">
        <v>146</v>
      </c>
      <c r="B25" s="139">
        <v>287095.50300000003</v>
      </c>
      <c r="C25" s="139">
        <v>269589.35700000002</v>
      </c>
      <c r="D25" s="139">
        <v>276557.00900000002</v>
      </c>
      <c r="E25" s="139">
        <v>239791.74699999992</v>
      </c>
      <c r="F25" s="139">
        <v>248508.736</v>
      </c>
      <c r="G25" s="139">
        <v>220115.06</v>
      </c>
      <c r="H25" s="139">
        <v>288917.11299999995</v>
      </c>
      <c r="I25" s="170">
        <v>0.62010644049672692</v>
      </c>
      <c r="J25" s="133"/>
    </row>
    <row r="26" spans="1:10" ht="9.75" customHeight="1" thickBot="1">
      <c r="A26" s="135"/>
      <c r="B26" s="247"/>
      <c r="C26" s="248"/>
      <c r="D26" s="248"/>
      <c r="E26" s="247"/>
      <c r="F26" s="247"/>
      <c r="G26" s="247"/>
      <c r="H26" s="247"/>
      <c r="I26" s="173"/>
      <c r="J26" s="133"/>
    </row>
    <row r="27" spans="1:10" ht="23.25" customHeight="1">
      <c r="A27" s="876" t="s">
        <v>1312</v>
      </c>
      <c r="B27" s="876"/>
      <c r="C27" s="876"/>
      <c r="D27" s="876"/>
      <c r="E27" s="876"/>
      <c r="F27" s="876"/>
      <c r="G27" s="876"/>
      <c r="H27" s="876"/>
      <c r="I27" s="876"/>
      <c r="J27" s="133"/>
    </row>
    <row r="28" spans="1:10" ht="12" customHeight="1">
      <c r="A28" s="135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10">
      <c r="A30" s="133"/>
      <c r="B30" s="133"/>
      <c r="C30" s="133"/>
      <c r="D30" s="133"/>
      <c r="E30" s="133"/>
      <c r="F30" s="133"/>
      <c r="G30" s="133"/>
      <c r="H30" s="133"/>
      <c r="I30" s="133"/>
    </row>
    <row r="31" spans="1:10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10">
      <c r="A32" s="133"/>
      <c r="B32" s="133"/>
      <c r="C32" s="133"/>
      <c r="D32" s="133"/>
      <c r="E32" s="133"/>
      <c r="F32" s="133"/>
      <c r="G32" s="133"/>
      <c r="H32" s="133"/>
      <c r="I32" s="133"/>
    </row>
    <row r="33" spans="1:9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>
      <c r="A35" s="133"/>
      <c r="B35" s="133"/>
      <c r="C35" s="133"/>
      <c r="D35" s="133"/>
      <c r="E35" s="133"/>
      <c r="F35" s="133"/>
      <c r="G35" s="133"/>
      <c r="H35" s="133"/>
      <c r="I35" s="133"/>
    </row>
  </sheetData>
  <mergeCells count="3">
    <mergeCell ref="A1:I1"/>
    <mergeCell ref="B3:H3"/>
    <mergeCell ref="A27:I27"/>
  </mergeCells>
  <phoneticPr fontId="10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Normal="100" workbookViewId="0">
      <selection activeCell="N53" sqref="N53"/>
    </sheetView>
  </sheetViews>
  <sheetFormatPr defaultRowHeight="9.75"/>
  <cols>
    <col min="1" max="1" width="27.85546875" style="24" customWidth="1"/>
    <col min="2" max="2" width="8.7109375" style="24" customWidth="1"/>
    <col min="3" max="8" width="8.28515625" style="24" customWidth="1"/>
    <col min="9" max="9" width="10.42578125" style="24" customWidth="1"/>
    <col min="10" max="16384" width="9.140625" style="24"/>
  </cols>
  <sheetData>
    <row r="1" spans="1:10" ht="12" customHeight="1">
      <c r="A1" s="791" t="s">
        <v>596</v>
      </c>
      <c r="B1" s="791"/>
      <c r="C1" s="791"/>
      <c r="D1" s="791"/>
      <c r="E1" s="791"/>
      <c r="F1" s="791"/>
      <c r="G1" s="791"/>
      <c r="H1" s="791"/>
      <c r="I1" s="791"/>
    </row>
    <row r="3" spans="1:10" ht="11.25" customHeight="1" thickBot="1">
      <c r="A3" s="144"/>
      <c r="B3" s="875" t="s">
        <v>91</v>
      </c>
      <c r="C3" s="875"/>
      <c r="D3" s="875"/>
      <c r="E3" s="875"/>
      <c r="F3" s="875"/>
      <c r="G3" s="875"/>
      <c r="H3" s="875"/>
      <c r="I3" s="243" t="s">
        <v>92</v>
      </c>
      <c r="J3" s="133"/>
    </row>
    <row r="4" spans="1:10" ht="11.25" customHeight="1">
      <c r="A4" s="133"/>
      <c r="B4" s="146" t="s">
        <v>278</v>
      </c>
      <c r="C4" s="146" t="s">
        <v>277</v>
      </c>
      <c r="D4" s="146" t="s">
        <v>276</v>
      </c>
      <c r="E4" s="146" t="s">
        <v>275</v>
      </c>
      <c r="F4" s="146" t="s">
        <v>392</v>
      </c>
      <c r="G4" s="146" t="s">
        <v>285</v>
      </c>
      <c r="H4" s="146" t="s">
        <v>284</v>
      </c>
      <c r="I4" s="243" t="s">
        <v>748</v>
      </c>
      <c r="J4" s="133"/>
    </row>
    <row r="5" spans="1:10" ht="11.25" customHeight="1">
      <c r="A5" s="133"/>
      <c r="B5" s="148" t="s">
        <v>1132</v>
      </c>
      <c r="C5" s="148" t="s">
        <v>1132</v>
      </c>
      <c r="D5" s="148" t="s">
        <v>1132</v>
      </c>
      <c r="E5" s="148" t="s">
        <v>1132</v>
      </c>
      <c r="F5" s="148" t="s">
        <v>1132</v>
      </c>
      <c r="G5" s="148" t="s">
        <v>841</v>
      </c>
      <c r="H5" s="148" t="s">
        <v>841</v>
      </c>
      <c r="I5" s="244" t="s">
        <v>1311</v>
      </c>
      <c r="J5" s="133"/>
    </row>
    <row r="6" spans="1:10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9" customHeight="1">
      <c r="A7" s="133" t="s">
        <v>135</v>
      </c>
      <c r="B7" s="139">
        <v>4906880.0470000003</v>
      </c>
      <c r="C7" s="139">
        <v>4620328.4840000002</v>
      </c>
      <c r="D7" s="139">
        <v>4821409.3329999996</v>
      </c>
      <c r="E7" s="139">
        <v>4348143.34</v>
      </c>
      <c r="F7" s="139">
        <v>4467227.4069999997</v>
      </c>
      <c r="G7" s="139">
        <v>4265154.9440000001</v>
      </c>
      <c r="H7" s="139">
        <v>4787709.205000001</v>
      </c>
      <c r="I7" s="170">
        <v>4.356007075382621</v>
      </c>
      <c r="J7" s="133"/>
    </row>
    <row r="8" spans="1:10" ht="9" customHeight="1">
      <c r="A8" s="133"/>
      <c r="B8" s="139"/>
      <c r="C8" s="139"/>
      <c r="D8" s="139"/>
      <c r="E8" s="139"/>
      <c r="F8" s="139"/>
      <c r="G8" s="139"/>
      <c r="H8" s="139"/>
      <c r="I8" s="170"/>
      <c r="J8" s="133"/>
    </row>
    <row r="9" spans="1:10" ht="11.25" customHeight="1">
      <c r="A9" s="143" t="s">
        <v>727</v>
      </c>
      <c r="B9" s="139">
        <v>504531.53400000022</v>
      </c>
      <c r="C9" s="139">
        <v>473744.63399999996</v>
      </c>
      <c r="D9" s="139">
        <v>490704.03899999999</v>
      </c>
      <c r="E9" s="139">
        <v>411614.08899999992</v>
      </c>
      <c r="F9" s="139">
        <v>447613.28100000008</v>
      </c>
      <c r="G9" s="139">
        <v>465397.70299999998</v>
      </c>
      <c r="H9" s="139">
        <v>464687.40599999996</v>
      </c>
      <c r="I9" s="170">
        <v>-5.8565402236500148</v>
      </c>
      <c r="J9" s="133"/>
    </row>
    <row r="10" spans="1:10" ht="9" customHeight="1">
      <c r="A10" s="133" t="s">
        <v>728</v>
      </c>
      <c r="B10" s="139">
        <v>227991.87300000005</v>
      </c>
      <c r="C10" s="139">
        <v>212609.85499999998</v>
      </c>
      <c r="D10" s="139">
        <v>203348.24000000002</v>
      </c>
      <c r="E10" s="139">
        <v>187540.81299999999</v>
      </c>
      <c r="F10" s="139">
        <v>187485.43400000001</v>
      </c>
      <c r="G10" s="139">
        <v>203165.03000000006</v>
      </c>
      <c r="H10" s="139">
        <v>217339.10700000002</v>
      </c>
      <c r="I10" s="170">
        <v>3.6298583500244064</v>
      </c>
      <c r="J10" s="133"/>
    </row>
    <row r="11" spans="1:10" ht="9" customHeight="1">
      <c r="A11" s="133" t="s">
        <v>729</v>
      </c>
      <c r="B11" s="139">
        <v>154995.27600000001</v>
      </c>
      <c r="C11" s="139">
        <v>115301.00899999996</v>
      </c>
      <c r="D11" s="139">
        <v>131897.50699999993</v>
      </c>
      <c r="E11" s="139">
        <v>153608.86499999999</v>
      </c>
      <c r="F11" s="139">
        <v>170251.89300000004</v>
      </c>
      <c r="G11" s="139">
        <v>165116.75600000011</v>
      </c>
      <c r="H11" s="139">
        <v>152188.5340000001</v>
      </c>
      <c r="I11" s="170">
        <v>-3.8747346668009186</v>
      </c>
      <c r="J11" s="133"/>
    </row>
    <row r="12" spans="1:10" ht="9" customHeight="1">
      <c r="A12" s="133" t="s">
        <v>730</v>
      </c>
      <c r="B12" s="139">
        <v>562331.20900000003</v>
      </c>
      <c r="C12" s="139">
        <v>573282.978</v>
      </c>
      <c r="D12" s="139">
        <v>568433.49599999981</v>
      </c>
      <c r="E12" s="139">
        <v>525938.26900000009</v>
      </c>
      <c r="F12" s="139">
        <v>510005.11100000015</v>
      </c>
      <c r="G12" s="139">
        <v>487776.90700000001</v>
      </c>
      <c r="H12" s="139">
        <v>513618.50999999995</v>
      </c>
      <c r="I12" s="170">
        <v>-8.8124916493001137E-2</v>
      </c>
      <c r="J12" s="133"/>
    </row>
    <row r="13" spans="1:10" ht="9" customHeight="1">
      <c r="A13" s="143" t="s">
        <v>731</v>
      </c>
      <c r="B13" s="139">
        <v>331292.63800000004</v>
      </c>
      <c r="C13" s="139">
        <v>309908.85800000001</v>
      </c>
      <c r="D13" s="139">
        <v>327848.56799999997</v>
      </c>
      <c r="E13" s="139">
        <v>300846.86799999996</v>
      </c>
      <c r="F13" s="139">
        <v>316539.83899999992</v>
      </c>
      <c r="G13" s="139">
        <v>265764.92500000005</v>
      </c>
      <c r="H13" s="139">
        <v>334069.28399999999</v>
      </c>
      <c r="I13" s="170">
        <v>4.9870638517275978</v>
      </c>
      <c r="J13" s="133"/>
    </row>
    <row r="14" spans="1:10" ht="9" customHeight="1">
      <c r="A14" s="133" t="s">
        <v>732</v>
      </c>
      <c r="B14" s="139">
        <v>58021.287000000011</v>
      </c>
      <c r="C14" s="139">
        <v>53405.880999999994</v>
      </c>
      <c r="D14" s="139">
        <v>57541.218000000008</v>
      </c>
      <c r="E14" s="139">
        <v>48254.213000000003</v>
      </c>
      <c r="F14" s="139">
        <v>49007.911000000007</v>
      </c>
      <c r="G14" s="139">
        <v>43102.676999999996</v>
      </c>
      <c r="H14" s="139">
        <v>57645.697999999989</v>
      </c>
      <c r="I14" s="170">
        <v>-3.7325011528366048</v>
      </c>
      <c r="J14" s="133"/>
    </row>
    <row r="15" spans="1:10" ht="9" customHeight="1">
      <c r="A15" s="133" t="s">
        <v>733</v>
      </c>
      <c r="B15" s="139">
        <v>60249.578000000001</v>
      </c>
      <c r="C15" s="139">
        <v>56079.680999999997</v>
      </c>
      <c r="D15" s="139">
        <v>61217.121999999996</v>
      </c>
      <c r="E15" s="139">
        <v>59731.515999999996</v>
      </c>
      <c r="F15" s="139">
        <v>61383.343000000015</v>
      </c>
      <c r="G15" s="139">
        <v>56777.180999999997</v>
      </c>
      <c r="H15" s="139">
        <v>65120.688000000009</v>
      </c>
      <c r="I15" s="170">
        <v>2.1832914817037476</v>
      </c>
      <c r="J15" s="133"/>
    </row>
    <row r="16" spans="1:10" ht="9" customHeight="1">
      <c r="A16" s="133" t="s">
        <v>734</v>
      </c>
      <c r="B16" s="139">
        <v>111352.68299999999</v>
      </c>
      <c r="C16" s="139">
        <v>104499.64599999999</v>
      </c>
      <c r="D16" s="139">
        <v>112983.44099999999</v>
      </c>
      <c r="E16" s="139">
        <v>96377.375000000015</v>
      </c>
      <c r="F16" s="139">
        <v>103322.141</v>
      </c>
      <c r="G16" s="139">
        <v>88600.794000000024</v>
      </c>
      <c r="H16" s="139">
        <v>109788.841</v>
      </c>
      <c r="I16" s="170">
        <v>7.4349141492704689</v>
      </c>
      <c r="J16" s="133"/>
    </row>
    <row r="17" spans="1:10" ht="9" customHeight="1">
      <c r="A17" s="133" t="s">
        <v>735</v>
      </c>
      <c r="B17" s="139">
        <v>114766.38399999995</v>
      </c>
      <c r="C17" s="139">
        <v>105839.76999999997</v>
      </c>
      <c r="D17" s="139">
        <v>113459.79699999998</v>
      </c>
      <c r="E17" s="139">
        <v>99849.413</v>
      </c>
      <c r="F17" s="139">
        <v>105643.70599999998</v>
      </c>
      <c r="G17" s="139">
        <v>94629.712</v>
      </c>
      <c r="H17" s="139">
        <v>113117.11900000001</v>
      </c>
      <c r="I17" s="170">
        <v>-7.3506082599587899</v>
      </c>
      <c r="J17" s="133"/>
    </row>
    <row r="18" spans="1:10" ht="9" customHeight="1">
      <c r="A18" s="133" t="s">
        <v>136</v>
      </c>
      <c r="B18" s="139">
        <v>144429.66899999997</v>
      </c>
      <c r="C18" s="139">
        <v>136351.53099999999</v>
      </c>
      <c r="D18" s="139">
        <v>148466.70199999996</v>
      </c>
      <c r="E18" s="139">
        <v>145011.69500000004</v>
      </c>
      <c r="F18" s="139">
        <v>154300.136</v>
      </c>
      <c r="G18" s="139">
        <v>177999.43300000005</v>
      </c>
      <c r="H18" s="139">
        <v>173384.17199999999</v>
      </c>
      <c r="I18" s="170">
        <v>5.5150859339900364</v>
      </c>
      <c r="J18" s="133"/>
    </row>
    <row r="19" spans="1:10" ht="9" customHeight="1">
      <c r="A19" s="143" t="s">
        <v>137</v>
      </c>
      <c r="B19" s="139">
        <v>47892.453000000001</v>
      </c>
      <c r="C19" s="139">
        <v>45051.718999999997</v>
      </c>
      <c r="D19" s="139">
        <v>56746.326000000001</v>
      </c>
      <c r="E19" s="139">
        <v>53523.166999999987</v>
      </c>
      <c r="F19" s="139">
        <v>57580.55</v>
      </c>
      <c r="G19" s="139">
        <v>42192.281000000003</v>
      </c>
      <c r="H19" s="139">
        <v>47363.709000000003</v>
      </c>
      <c r="I19" s="170">
        <v>-6.4422785946072167</v>
      </c>
      <c r="J19" s="133"/>
    </row>
    <row r="20" spans="1:10" ht="9" customHeight="1">
      <c r="A20" s="133" t="s">
        <v>736</v>
      </c>
      <c r="B20" s="139">
        <v>82862.221000000005</v>
      </c>
      <c r="C20" s="139">
        <v>74658.353000000003</v>
      </c>
      <c r="D20" s="139">
        <v>77810.896000000008</v>
      </c>
      <c r="E20" s="139">
        <v>68271.489000000001</v>
      </c>
      <c r="F20" s="139">
        <v>69530.94</v>
      </c>
      <c r="G20" s="139">
        <v>66185.172000000006</v>
      </c>
      <c r="H20" s="139">
        <v>81599.072</v>
      </c>
      <c r="I20" s="170">
        <v>8.3591976335487601</v>
      </c>
      <c r="J20" s="133"/>
    </row>
    <row r="21" spans="1:10" ht="9" customHeight="1">
      <c r="A21" s="133" t="s">
        <v>138</v>
      </c>
      <c r="B21" s="139">
        <v>443691.05099999998</v>
      </c>
      <c r="C21" s="139">
        <v>418900.48000000004</v>
      </c>
      <c r="D21" s="139">
        <v>435266.82199999993</v>
      </c>
      <c r="E21" s="139">
        <v>397232.54300000001</v>
      </c>
      <c r="F21" s="139">
        <v>381622.63</v>
      </c>
      <c r="G21" s="139">
        <v>345152.5689999999</v>
      </c>
      <c r="H21" s="139">
        <v>421885.81100000005</v>
      </c>
      <c r="I21" s="170">
        <v>5.7494381098702547</v>
      </c>
      <c r="J21" s="133"/>
    </row>
    <row r="22" spans="1:10" ht="9" customHeight="1">
      <c r="A22" s="133" t="s">
        <v>737</v>
      </c>
      <c r="B22" s="139">
        <v>927135.77399999998</v>
      </c>
      <c r="C22" s="139">
        <v>846195.49900000007</v>
      </c>
      <c r="D22" s="139">
        <v>907974.27899999986</v>
      </c>
      <c r="E22" s="139">
        <v>817394.71600000001</v>
      </c>
      <c r="F22" s="139">
        <v>832559.79799999995</v>
      </c>
      <c r="G22" s="139">
        <v>873146.73099999991</v>
      </c>
      <c r="H22" s="139">
        <v>956775.848</v>
      </c>
      <c r="I22" s="170">
        <v>9.9181493734943302</v>
      </c>
      <c r="J22" s="133"/>
    </row>
    <row r="23" spans="1:10" ht="9" customHeight="1">
      <c r="A23" s="143" t="s">
        <v>139</v>
      </c>
      <c r="B23" s="139">
        <v>831470.3600000001</v>
      </c>
      <c r="C23" s="139">
        <v>821009.62200000009</v>
      </c>
      <c r="D23" s="139">
        <v>836715.30900000012</v>
      </c>
      <c r="E23" s="139">
        <v>726405.69599999988</v>
      </c>
      <c r="F23" s="139">
        <v>738851.90599999996</v>
      </c>
      <c r="G23" s="139">
        <v>604394.4219999999</v>
      </c>
      <c r="H23" s="139">
        <v>755535.66300000018</v>
      </c>
      <c r="I23" s="170">
        <v>12.667465238947528</v>
      </c>
      <c r="J23" s="133"/>
    </row>
    <row r="24" spans="1:10" ht="9" customHeight="1">
      <c r="A24" s="133" t="s">
        <v>738</v>
      </c>
      <c r="B24" s="139">
        <v>126435.376</v>
      </c>
      <c r="C24" s="139">
        <v>118690.58599999998</v>
      </c>
      <c r="D24" s="139">
        <v>128054.48199999999</v>
      </c>
      <c r="E24" s="139">
        <v>117279.147</v>
      </c>
      <c r="F24" s="139">
        <v>114614.18</v>
      </c>
      <c r="G24" s="139">
        <v>128178.52499999999</v>
      </c>
      <c r="H24" s="139">
        <v>128043.95599999998</v>
      </c>
      <c r="I24" s="170">
        <v>5.4692872155095671</v>
      </c>
      <c r="J24" s="133"/>
    </row>
    <row r="25" spans="1:10" ht="12.75" customHeight="1">
      <c r="A25" s="143" t="s">
        <v>146</v>
      </c>
      <c r="B25" s="139">
        <v>177430.68099999998</v>
      </c>
      <c r="C25" s="139">
        <v>154798.38200000001</v>
      </c>
      <c r="D25" s="139">
        <v>162941.08899999998</v>
      </c>
      <c r="E25" s="139">
        <v>139263.46599999999</v>
      </c>
      <c r="F25" s="139">
        <v>166914.60799999998</v>
      </c>
      <c r="G25" s="139">
        <v>157574.12599999996</v>
      </c>
      <c r="H25" s="139">
        <v>195545.78700000001</v>
      </c>
      <c r="I25" s="170">
        <v>1.7935305241758073</v>
      </c>
      <c r="J25" s="133"/>
    </row>
    <row r="26" spans="1:10" ht="6" customHeight="1" thickBot="1">
      <c r="A26" s="135"/>
      <c r="B26" s="247"/>
      <c r="C26" s="247"/>
      <c r="D26" s="247"/>
      <c r="E26" s="247"/>
      <c r="F26" s="247"/>
      <c r="G26" s="247"/>
      <c r="H26" s="247"/>
      <c r="I26" s="173"/>
      <c r="J26" s="133"/>
    </row>
    <row r="27" spans="1:10" ht="19.5" customHeight="1">
      <c r="A27" s="876" t="s">
        <v>1312</v>
      </c>
      <c r="B27" s="876"/>
      <c r="C27" s="876"/>
      <c r="D27" s="876"/>
      <c r="E27" s="876"/>
      <c r="F27" s="876"/>
      <c r="G27" s="876"/>
      <c r="H27" s="876"/>
      <c r="I27" s="876"/>
      <c r="J27" s="133"/>
    </row>
    <row r="28" spans="1:10" ht="8.4499999999999993" customHeight="1">
      <c r="A28" s="135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>
      <c r="A29" s="133"/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>
      <c r="A30" s="133"/>
      <c r="B30" s="133"/>
      <c r="C30" s="133"/>
      <c r="D30" s="133"/>
      <c r="E30" s="133"/>
      <c r="F30" s="133"/>
      <c r="G30" s="133"/>
      <c r="H30" s="133"/>
      <c r="I30" s="133"/>
      <c r="J30" s="133"/>
    </row>
  </sheetData>
  <mergeCells count="3">
    <mergeCell ref="A1:I1"/>
    <mergeCell ref="B3:H3"/>
    <mergeCell ref="A27:I27"/>
  </mergeCells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5"/>
  <sheetViews>
    <sheetView showGridLines="0" zoomScaleNormal="100" workbookViewId="0">
      <selection activeCell="N41" sqref="N41"/>
    </sheetView>
  </sheetViews>
  <sheetFormatPr defaultRowHeight="11.1" customHeight="1"/>
  <cols>
    <col min="1" max="1" width="22.140625" style="13" customWidth="1"/>
    <col min="2" max="2" width="5.28515625" style="14" customWidth="1"/>
    <col min="3" max="7" width="8.42578125" style="13" customWidth="1"/>
    <col min="8" max="8" width="9.28515625" style="13" customWidth="1"/>
    <col min="9" max="9" width="8.7109375" style="13" customWidth="1"/>
    <col min="10" max="10" width="9.5703125" style="13" customWidth="1"/>
    <col min="11" max="16384" width="9.140625" style="13"/>
  </cols>
  <sheetData>
    <row r="1" spans="1:12" ht="12" customHeight="1">
      <c r="A1" s="773" t="s">
        <v>251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2" s="82" customFormat="1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2" ht="11.1" customHeight="1" thickBot="1">
      <c r="A3" s="308"/>
      <c r="B3" s="309"/>
      <c r="C3" s="774" t="s">
        <v>782</v>
      </c>
      <c r="D3" s="775"/>
      <c r="E3" s="775"/>
      <c r="F3" s="775"/>
      <c r="G3" s="776"/>
      <c r="H3" s="310" t="s">
        <v>782</v>
      </c>
      <c r="I3" s="777" t="s">
        <v>252</v>
      </c>
      <c r="J3" s="774"/>
      <c r="K3" s="338"/>
      <c r="L3" s="338"/>
    </row>
    <row r="4" spans="1:12" ht="12" customHeight="1">
      <c r="A4" s="308"/>
      <c r="B4" s="309"/>
      <c r="C4" s="311" t="s">
        <v>1258</v>
      </c>
      <c r="D4" s="311" t="s">
        <v>1228</v>
      </c>
      <c r="E4" s="311" t="s">
        <v>1156</v>
      </c>
      <c r="F4" s="311" t="s">
        <v>1129</v>
      </c>
      <c r="G4" s="311" t="s">
        <v>1054</v>
      </c>
      <c r="H4" s="312" t="s">
        <v>253</v>
      </c>
      <c r="I4" s="313" t="s">
        <v>254</v>
      </c>
      <c r="J4" s="312" t="s">
        <v>254</v>
      </c>
      <c r="K4" s="338"/>
      <c r="L4" s="338"/>
    </row>
    <row r="5" spans="1:12" ht="12" customHeight="1">
      <c r="A5" s="308"/>
      <c r="B5" s="309"/>
      <c r="C5" s="314" t="s">
        <v>1135</v>
      </c>
      <c r="D5" s="314" t="s">
        <v>1135</v>
      </c>
      <c r="E5" s="314" t="s">
        <v>1135</v>
      </c>
      <c r="F5" s="314" t="s">
        <v>1135</v>
      </c>
      <c r="G5" s="314" t="s">
        <v>837</v>
      </c>
      <c r="H5" s="315" t="s">
        <v>1265</v>
      </c>
      <c r="I5" s="315"/>
      <c r="J5" s="316" t="s">
        <v>255</v>
      </c>
      <c r="K5" s="338"/>
      <c r="L5" s="338"/>
    </row>
    <row r="6" spans="1:12" ht="11.25" customHeight="1">
      <c r="A6" s="317" t="s">
        <v>256</v>
      </c>
      <c r="B6" s="319"/>
      <c r="C6" s="338"/>
      <c r="D6" s="338"/>
      <c r="E6" s="338"/>
      <c r="F6" s="338"/>
      <c r="G6" s="338"/>
      <c r="H6" s="338"/>
      <c r="I6" s="338"/>
      <c r="J6" s="338"/>
      <c r="K6" s="338"/>
      <c r="L6" s="338"/>
    </row>
    <row r="7" spans="1:12" ht="9.75" customHeight="1">
      <c r="A7" s="317"/>
      <c r="B7" s="309"/>
      <c r="C7" s="318"/>
      <c r="D7" s="318"/>
      <c r="E7" s="318"/>
      <c r="F7" s="318"/>
      <c r="G7" s="318"/>
      <c r="H7" s="309"/>
      <c r="I7" s="309"/>
      <c r="J7" s="309"/>
      <c r="K7" s="338"/>
      <c r="L7" s="338"/>
    </row>
    <row r="8" spans="1:12" ht="8.25" customHeight="1">
      <c r="A8" s="317" t="s">
        <v>257</v>
      </c>
      <c r="B8" s="339"/>
      <c r="C8" s="340"/>
      <c r="D8" s="340"/>
      <c r="E8" s="340"/>
      <c r="F8" s="340"/>
      <c r="G8" s="340"/>
      <c r="H8" s="340"/>
      <c r="I8" s="340"/>
      <c r="J8" s="341"/>
      <c r="K8" s="338"/>
      <c r="L8" s="338"/>
    </row>
    <row r="9" spans="1:12" ht="9.75" customHeight="1">
      <c r="A9" s="317"/>
      <c r="B9" s="342"/>
      <c r="C9" s="341"/>
      <c r="D9" s="341"/>
      <c r="E9" s="341"/>
      <c r="F9" s="341"/>
      <c r="G9" s="341"/>
      <c r="H9" s="341"/>
      <c r="I9" s="341"/>
      <c r="J9" s="341"/>
      <c r="K9" s="338"/>
      <c r="L9" s="338"/>
    </row>
    <row r="10" spans="1:12" ht="9.75" customHeight="1">
      <c r="A10" s="308" t="s">
        <v>485</v>
      </c>
      <c r="B10" s="453" t="s">
        <v>1266</v>
      </c>
      <c r="C10" s="344">
        <v>6732</v>
      </c>
      <c r="D10" s="344">
        <v>6812</v>
      </c>
      <c r="E10" s="344">
        <v>6201</v>
      </c>
      <c r="F10" s="344">
        <v>7186</v>
      </c>
      <c r="G10" s="344">
        <v>7222</v>
      </c>
      <c r="H10" s="344">
        <v>26931</v>
      </c>
      <c r="I10" s="345">
        <v>0.71813285457809695</v>
      </c>
      <c r="J10" s="345">
        <v>-1.1778952003522678</v>
      </c>
      <c r="K10" s="338"/>
      <c r="L10" s="338"/>
    </row>
    <row r="11" spans="1:12" ht="9.75" customHeight="1">
      <c r="A11" s="308"/>
      <c r="B11" s="343" t="s">
        <v>259</v>
      </c>
      <c r="C11" s="344">
        <v>3388</v>
      </c>
      <c r="D11" s="344">
        <v>3493</v>
      </c>
      <c r="E11" s="344">
        <v>3160</v>
      </c>
      <c r="F11" s="344">
        <v>3603</v>
      </c>
      <c r="G11" s="344">
        <v>3597</v>
      </c>
      <c r="H11" s="344">
        <v>13644</v>
      </c>
      <c r="I11" s="345">
        <v>-1.740139211136891</v>
      </c>
      <c r="J11" s="345">
        <v>-3.357416064598385</v>
      </c>
      <c r="K11" s="338"/>
      <c r="L11" s="338"/>
    </row>
    <row r="12" spans="1:12" ht="9.75" customHeight="1">
      <c r="A12" s="308"/>
      <c r="B12" s="343" t="s">
        <v>260</v>
      </c>
      <c r="C12" s="344">
        <v>3344</v>
      </c>
      <c r="D12" s="344">
        <v>3319</v>
      </c>
      <c r="E12" s="344">
        <v>3041</v>
      </c>
      <c r="F12" s="344">
        <v>3583</v>
      </c>
      <c r="G12" s="344">
        <v>3625</v>
      </c>
      <c r="H12" s="344">
        <v>13287</v>
      </c>
      <c r="I12" s="345">
        <v>3.3374536464771323</v>
      </c>
      <c r="J12" s="345">
        <v>1.1649154865235267</v>
      </c>
      <c r="K12" s="338"/>
      <c r="L12" s="338"/>
    </row>
    <row r="13" spans="1:12" ht="8.1" customHeight="1">
      <c r="A13" s="308"/>
      <c r="B13" s="343"/>
      <c r="C13" s="684"/>
      <c r="D13" s="684"/>
      <c r="E13" s="684"/>
      <c r="F13" s="684"/>
      <c r="G13" s="684"/>
      <c r="H13" s="684"/>
      <c r="I13" s="685"/>
      <c r="J13" s="685"/>
      <c r="K13" s="338"/>
      <c r="L13" s="338"/>
    </row>
    <row r="14" spans="1:12" ht="9.75" customHeight="1">
      <c r="A14" s="308" t="s">
        <v>261</v>
      </c>
      <c r="B14" s="343" t="s">
        <v>259</v>
      </c>
      <c r="C14" s="344">
        <v>3367</v>
      </c>
      <c r="D14" s="344">
        <v>3477</v>
      </c>
      <c r="E14" s="344">
        <v>3151</v>
      </c>
      <c r="F14" s="344">
        <v>3591</v>
      </c>
      <c r="G14" s="344">
        <v>3580</v>
      </c>
      <c r="H14" s="344">
        <v>13586</v>
      </c>
      <c r="I14" s="345">
        <v>-2.0366598778004072</v>
      </c>
      <c r="J14" s="345">
        <v>-3.4948146043472086</v>
      </c>
      <c r="K14" s="338"/>
      <c r="L14" s="338"/>
    </row>
    <row r="15" spans="1:12" ht="9.75" customHeight="1">
      <c r="A15" s="308"/>
      <c r="B15" s="343" t="s">
        <v>260</v>
      </c>
      <c r="C15" s="344">
        <v>3327</v>
      </c>
      <c r="D15" s="344">
        <v>3303</v>
      </c>
      <c r="E15" s="344">
        <v>3022</v>
      </c>
      <c r="F15" s="344">
        <v>3574</v>
      </c>
      <c r="G15" s="344">
        <v>3603</v>
      </c>
      <c r="H15" s="344">
        <v>13226</v>
      </c>
      <c r="I15" s="345">
        <v>3.0988534242330337</v>
      </c>
      <c r="J15" s="345">
        <v>0.97724843487555346</v>
      </c>
      <c r="K15" s="338"/>
      <c r="L15" s="338"/>
    </row>
    <row r="16" spans="1:12" ht="8.1" customHeight="1">
      <c r="A16" s="308"/>
      <c r="B16" s="343"/>
      <c r="C16" s="344"/>
      <c r="D16" s="344"/>
      <c r="E16" s="344"/>
      <c r="F16" s="344"/>
      <c r="G16" s="344"/>
      <c r="H16" s="344"/>
      <c r="I16" s="345"/>
      <c r="J16" s="345"/>
      <c r="K16" s="338"/>
      <c r="L16" s="338"/>
    </row>
    <row r="17" spans="1:12" ht="9.75" customHeight="1">
      <c r="A17" s="308" t="s">
        <v>262</v>
      </c>
      <c r="B17" s="343" t="s">
        <v>259</v>
      </c>
      <c r="C17" s="344">
        <v>3169</v>
      </c>
      <c r="D17" s="344">
        <v>3311</v>
      </c>
      <c r="E17" s="344">
        <v>3001</v>
      </c>
      <c r="F17" s="344">
        <v>3397</v>
      </c>
      <c r="G17" s="344">
        <v>3398</v>
      </c>
      <c r="H17" s="344">
        <v>12878</v>
      </c>
      <c r="I17" s="345">
        <v>-3.7947783849423189</v>
      </c>
      <c r="J17" s="345">
        <v>-3.7950097116390262</v>
      </c>
      <c r="K17" s="338"/>
      <c r="L17" s="338"/>
    </row>
    <row r="18" spans="1:12" ht="9.75" customHeight="1">
      <c r="A18" s="308"/>
      <c r="B18" s="343" t="s">
        <v>260</v>
      </c>
      <c r="C18" s="344">
        <v>3142</v>
      </c>
      <c r="D18" s="344">
        <v>3130</v>
      </c>
      <c r="E18" s="344">
        <v>2873</v>
      </c>
      <c r="F18" s="344">
        <v>3384</v>
      </c>
      <c r="G18" s="344">
        <v>3413</v>
      </c>
      <c r="H18" s="344">
        <v>12529</v>
      </c>
      <c r="I18" s="345">
        <v>2.178861788617886</v>
      </c>
      <c r="J18" s="345">
        <v>0.32831518257527226</v>
      </c>
      <c r="K18" s="338"/>
      <c r="L18" s="338"/>
    </row>
    <row r="19" spans="1:12" ht="9.75" customHeight="1">
      <c r="A19" s="308"/>
      <c r="B19" s="343"/>
      <c r="C19" s="344"/>
      <c r="D19" s="344"/>
      <c r="E19" s="344"/>
      <c r="F19" s="344"/>
      <c r="G19" s="344"/>
      <c r="H19" s="344"/>
      <c r="I19" s="346"/>
      <c r="J19" s="346"/>
      <c r="K19" s="338"/>
      <c r="L19" s="338"/>
    </row>
    <row r="20" spans="1:12" ht="9.75" customHeight="1">
      <c r="A20" s="317" t="s">
        <v>741</v>
      </c>
      <c r="B20" s="343"/>
      <c r="C20" s="344"/>
      <c r="D20" s="344"/>
      <c r="E20" s="344"/>
      <c r="F20" s="344"/>
      <c r="G20" s="344"/>
      <c r="H20" s="344"/>
      <c r="I20" s="346"/>
      <c r="J20" s="346"/>
      <c r="K20" s="338"/>
      <c r="L20" s="338"/>
    </row>
    <row r="21" spans="1:12" ht="9.75" customHeight="1">
      <c r="A21" s="317"/>
      <c r="B21" s="343"/>
      <c r="C21" s="344"/>
      <c r="D21" s="344"/>
      <c r="E21" s="344"/>
      <c r="F21" s="344"/>
      <c r="G21" s="344"/>
      <c r="H21" s="344"/>
      <c r="I21" s="346"/>
      <c r="J21" s="346"/>
      <c r="K21" s="338"/>
      <c r="L21" s="338"/>
    </row>
    <row r="22" spans="1:12" ht="9.75" customHeight="1">
      <c r="A22" s="317" t="s">
        <v>264</v>
      </c>
      <c r="B22" s="343"/>
      <c r="C22" s="340"/>
      <c r="D22" s="340"/>
      <c r="E22" s="340"/>
      <c r="F22" s="340"/>
      <c r="G22" s="340"/>
      <c r="H22" s="344"/>
      <c r="I22" s="346"/>
      <c r="J22" s="346"/>
      <c r="K22" s="338"/>
      <c r="L22" s="338"/>
    </row>
    <row r="23" spans="1:12" ht="9.75" customHeight="1">
      <c r="A23" s="317"/>
      <c r="B23" s="343"/>
      <c r="C23" s="344"/>
      <c r="D23" s="344"/>
      <c r="E23" s="344"/>
      <c r="F23" s="344"/>
      <c r="G23" s="344"/>
      <c r="H23" s="344"/>
      <c r="I23" s="346"/>
      <c r="J23" s="346"/>
      <c r="K23" s="338"/>
      <c r="L23" s="338"/>
    </row>
    <row r="24" spans="1:12" ht="8.1" customHeight="1">
      <c r="A24" s="320" t="s">
        <v>486</v>
      </c>
      <c r="B24" s="453" t="s">
        <v>1266</v>
      </c>
      <c r="C24" s="344">
        <v>9604</v>
      </c>
      <c r="D24" s="344">
        <v>10457</v>
      </c>
      <c r="E24" s="344">
        <v>11089</v>
      </c>
      <c r="F24" s="344">
        <v>12317</v>
      </c>
      <c r="G24" s="344">
        <v>11110</v>
      </c>
      <c r="H24" s="344">
        <v>43467</v>
      </c>
      <c r="I24" s="345">
        <v>14.251724958363074</v>
      </c>
      <c r="J24" s="345">
        <v>6.1491123104349317</v>
      </c>
      <c r="K24" s="338"/>
      <c r="L24" s="338"/>
    </row>
    <row r="25" spans="1:12" ht="9.75" customHeight="1">
      <c r="A25" s="308"/>
      <c r="B25" s="343" t="s">
        <v>259</v>
      </c>
      <c r="C25" s="344">
        <v>4741</v>
      </c>
      <c r="D25" s="344">
        <v>5225</v>
      </c>
      <c r="E25" s="344">
        <v>5505</v>
      </c>
      <c r="F25" s="344">
        <v>6144</v>
      </c>
      <c r="G25" s="344">
        <v>5575</v>
      </c>
      <c r="H25" s="344">
        <v>21615</v>
      </c>
      <c r="I25" s="345">
        <v>12.746730083234246</v>
      </c>
      <c r="J25" s="345">
        <v>7.2225804851431121</v>
      </c>
      <c r="K25" s="338"/>
      <c r="L25" s="338"/>
    </row>
    <row r="26" spans="1:12" ht="9.75" customHeight="1">
      <c r="A26" s="308"/>
      <c r="B26" s="343" t="s">
        <v>260</v>
      </c>
      <c r="C26" s="344">
        <v>4863</v>
      </c>
      <c r="D26" s="344">
        <v>5232</v>
      </c>
      <c r="E26" s="344">
        <v>5584</v>
      </c>
      <c r="F26" s="344">
        <v>6173</v>
      </c>
      <c r="G26" s="344">
        <v>5535</v>
      </c>
      <c r="H26" s="344">
        <v>21852</v>
      </c>
      <c r="I26" s="345">
        <v>15.758152820756962</v>
      </c>
      <c r="J26" s="345">
        <v>5.108225108225108</v>
      </c>
      <c r="K26" s="338"/>
      <c r="L26" s="338"/>
    </row>
    <row r="27" spans="1:12" ht="9.75" customHeight="1">
      <c r="A27" s="308"/>
      <c r="B27" s="343"/>
      <c r="C27" s="684"/>
      <c r="D27" s="684"/>
      <c r="E27" s="684"/>
      <c r="F27" s="684"/>
      <c r="G27" s="684"/>
      <c r="H27" s="684"/>
      <c r="I27" s="685"/>
      <c r="J27" s="685"/>
      <c r="K27" s="338"/>
      <c r="L27" s="338"/>
    </row>
    <row r="28" spans="1:12" ht="8.1" customHeight="1">
      <c r="A28" s="308" t="s">
        <v>261</v>
      </c>
      <c r="B28" s="343" t="s">
        <v>259</v>
      </c>
      <c r="C28" s="344">
        <v>4707</v>
      </c>
      <c r="D28" s="344">
        <v>5195</v>
      </c>
      <c r="E28" s="344">
        <v>5479</v>
      </c>
      <c r="F28" s="344">
        <v>6115</v>
      </c>
      <c r="G28" s="344">
        <v>5559</v>
      </c>
      <c r="H28" s="344">
        <v>21496</v>
      </c>
      <c r="I28" s="345">
        <v>12.607655502392346</v>
      </c>
      <c r="J28" s="345">
        <v>7.1158062587203501</v>
      </c>
      <c r="K28" s="338"/>
      <c r="L28" s="338"/>
    </row>
    <row r="29" spans="1:12" ht="9.75" customHeight="1">
      <c r="A29" s="308"/>
      <c r="B29" s="343" t="s">
        <v>260</v>
      </c>
      <c r="C29" s="344">
        <v>4852</v>
      </c>
      <c r="D29" s="344">
        <v>5220</v>
      </c>
      <c r="E29" s="344">
        <v>5575</v>
      </c>
      <c r="F29" s="344">
        <v>6159</v>
      </c>
      <c r="G29" s="344">
        <v>5530</v>
      </c>
      <c r="H29" s="344">
        <v>21806</v>
      </c>
      <c r="I29" s="345">
        <v>15.854823304680037</v>
      </c>
      <c r="J29" s="345">
        <v>5.0689023802640456</v>
      </c>
      <c r="K29" s="338"/>
      <c r="L29" s="338"/>
    </row>
    <row r="30" spans="1:12" ht="9.75" customHeight="1">
      <c r="A30" s="308"/>
      <c r="B30" s="343"/>
      <c r="C30" s="344"/>
      <c r="D30" s="344"/>
      <c r="E30" s="344"/>
      <c r="F30" s="344"/>
      <c r="G30" s="344"/>
      <c r="H30" s="344"/>
      <c r="I30" s="345"/>
      <c r="J30" s="345"/>
      <c r="K30" s="338"/>
      <c r="L30" s="338"/>
    </row>
    <row r="31" spans="1:12" ht="9.75" customHeight="1">
      <c r="A31" s="308" t="s">
        <v>262</v>
      </c>
      <c r="B31" s="343" t="s">
        <v>259</v>
      </c>
      <c r="C31" s="344">
        <v>4496</v>
      </c>
      <c r="D31" s="344">
        <v>4938</v>
      </c>
      <c r="E31" s="344">
        <v>5197</v>
      </c>
      <c r="F31" s="344">
        <v>5879</v>
      </c>
      <c r="G31" s="344">
        <v>5342</v>
      </c>
      <c r="H31" s="344">
        <v>20510</v>
      </c>
      <c r="I31" s="345">
        <v>13.220851170989675</v>
      </c>
      <c r="J31" s="345">
        <v>6.8785825951016148</v>
      </c>
      <c r="K31" s="338"/>
      <c r="L31" s="338"/>
    </row>
    <row r="32" spans="1:12" ht="6" customHeight="1">
      <c r="A32" s="308"/>
      <c r="B32" s="343" t="s">
        <v>260</v>
      </c>
      <c r="C32" s="344">
        <v>4633</v>
      </c>
      <c r="D32" s="344">
        <v>4960</v>
      </c>
      <c r="E32" s="344">
        <v>5338</v>
      </c>
      <c r="F32" s="344">
        <v>5929</v>
      </c>
      <c r="G32" s="344">
        <v>5321</v>
      </c>
      <c r="H32" s="344">
        <v>20860</v>
      </c>
      <c r="I32" s="345">
        <v>15.911933950462847</v>
      </c>
      <c r="J32" s="345">
        <v>4.6820896271390575</v>
      </c>
      <c r="K32" s="338"/>
      <c r="L32" s="338"/>
    </row>
    <row r="33" spans="1:12" ht="9.75" customHeight="1">
      <c r="A33" s="308"/>
      <c r="B33" s="343"/>
      <c r="C33" s="344"/>
      <c r="D33" s="344"/>
      <c r="E33" s="344"/>
      <c r="F33" s="344"/>
      <c r="G33" s="344"/>
      <c r="H33" s="344"/>
      <c r="I33" s="345"/>
      <c r="J33" s="345"/>
      <c r="K33" s="338"/>
      <c r="L33" s="338"/>
    </row>
    <row r="34" spans="1:12" ht="9.75" customHeight="1">
      <c r="A34" s="317" t="s">
        <v>265</v>
      </c>
      <c r="B34" s="343"/>
      <c r="C34" s="347"/>
      <c r="D34" s="347"/>
      <c r="E34" s="347"/>
      <c r="F34" s="347"/>
      <c r="G34" s="347"/>
      <c r="H34" s="347"/>
      <c r="I34" s="345"/>
      <c r="J34" s="345"/>
      <c r="K34" s="338"/>
      <c r="L34" s="338"/>
    </row>
    <row r="35" spans="1:12" ht="9.75" customHeight="1">
      <c r="A35" s="317"/>
      <c r="B35" s="343"/>
      <c r="C35" s="347"/>
      <c r="D35" s="347"/>
      <c r="E35" s="347"/>
      <c r="F35" s="347"/>
      <c r="G35" s="347"/>
      <c r="H35" s="347"/>
      <c r="I35" s="345"/>
      <c r="J35" s="345"/>
      <c r="K35" s="338"/>
      <c r="L35" s="338"/>
    </row>
    <row r="36" spans="1:12" ht="9.75" customHeight="1">
      <c r="A36" s="320" t="s">
        <v>487</v>
      </c>
      <c r="B36" s="343" t="s">
        <v>258</v>
      </c>
      <c r="C36" s="344">
        <v>22</v>
      </c>
      <c r="D36" s="344">
        <v>27</v>
      </c>
      <c r="E36" s="344">
        <v>23</v>
      </c>
      <c r="F36" s="344">
        <v>23</v>
      </c>
      <c r="G36" s="344">
        <v>18</v>
      </c>
      <c r="H36" s="344">
        <v>95</v>
      </c>
      <c r="I36" s="345">
        <v>4.7619047619047619</v>
      </c>
      <c r="J36" s="345">
        <v>2.1505376344086025</v>
      </c>
      <c r="K36" s="338"/>
      <c r="L36" s="338"/>
    </row>
    <row r="37" spans="1:12" ht="9.75" customHeight="1">
      <c r="A37" s="308"/>
      <c r="B37" s="343" t="s">
        <v>259</v>
      </c>
      <c r="C37" s="344">
        <v>11</v>
      </c>
      <c r="D37" s="344">
        <v>16</v>
      </c>
      <c r="E37" s="344">
        <v>12</v>
      </c>
      <c r="F37" s="344">
        <v>11</v>
      </c>
      <c r="G37" s="344">
        <v>15</v>
      </c>
      <c r="H37" s="344">
        <v>50</v>
      </c>
      <c r="I37" s="345">
        <v>-8.3333333333333321</v>
      </c>
      <c r="J37" s="345">
        <v>-10.714285714285714</v>
      </c>
      <c r="K37" s="338"/>
      <c r="L37" s="338"/>
    </row>
    <row r="38" spans="1:12" ht="8.1" customHeight="1">
      <c r="A38" s="308"/>
      <c r="B38" s="343" t="s">
        <v>260</v>
      </c>
      <c r="C38" s="344">
        <v>11</v>
      </c>
      <c r="D38" s="344">
        <v>11</v>
      </c>
      <c r="E38" s="344">
        <v>11</v>
      </c>
      <c r="F38" s="344">
        <v>12</v>
      </c>
      <c r="G38" s="344">
        <v>3</v>
      </c>
      <c r="H38" s="344">
        <v>45</v>
      </c>
      <c r="I38" s="345">
        <v>22.222222222222221</v>
      </c>
      <c r="J38" s="345">
        <v>21.621621621621621</v>
      </c>
      <c r="K38" s="338"/>
      <c r="L38" s="338"/>
    </row>
    <row r="39" spans="1:12" ht="9.75" customHeight="1">
      <c r="A39" s="338"/>
      <c r="B39" s="343"/>
      <c r="C39" s="686"/>
      <c r="D39" s="686"/>
      <c r="E39" s="686"/>
      <c r="F39" s="686"/>
      <c r="G39" s="686"/>
      <c r="H39" s="686"/>
      <c r="I39" s="345"/>
      <c r="J39" s="345"/>
      <c r="K39" s="338"/>
      <c r="L39" s="338"/>
    </row>
    <row r="40" spans="1:12" ht="9.75" customHeight="1">
      <c r="A40" s="308" t="s">
        <v>261</v>
      </c>
      <c r="B40" s="343" t="s">
        <v>259</v>
      </c>
      <c r="C40" s="344">
        <v>11</v>
      </c>
      <c r="D40" s="344">
        <v>16</v>
      </c>
      <c r="E40" s="344">
        <v>12</v>
      </c>
      <c r="F40" s="344">
        <v>11</v>
      </c>
      <c r="G40" s="344">
        <v>15</v>
      </c>
      <c r="H40" s="344">
        <v>50</v>
      </c>
      <c r="I40" s="345">
        <v>-8.3333333333333321</v>
      </c>
      <c r="J40" s="345">
        <v>-9.0909090909090917</v>
      </c>
      <c r="K40" s="338"/>
      <c r="L40" s="338"/>
    </row>
    <row r="41" spans="1:12" ht="8.1" customHeight="1">
      <c r="A41" s="308"/>
      <c r="B41" s="343" t="s">
        <v>260</v>
      </c>
      <c r="C41" s="344">
        <v>11</v>
      </c>
      <c r="D41" s="344">
        <v>11</v>
      </c>
      <c r="E41" s="344">
        <v>11</v>
      </c>
      <c r="F41" s="344">
        <v>12</v>
      </c>
      <c r="G41" s="344">
        <v>3</v>
      </c>
      <c r="H41" s="344">
        <v>45</v>
      </c>
      <c r="I41" s="345">
        <v>37.5</v>
      </c>
      <c r="J41" s="345">
        <v>28.571428571428569</v>
      </c>
      <c r="K41" s="338"/>
      <c r="L41" s="338"/>
    </row>
    <row r="42" spans="1:12" ht="9.75" customHeight="1">
      <c r="A42" s="338"/>
      <c r="B42" s="343"/>
      <c r="C42" s="686"/>
      <c r="D42" s="686"/>
      <c r="E42" s="686"/>
      <c r="F42" s="686"/>
      <c r="G42" s="686"/>
      <c r="H42" s="686"/>
      <c r="I42" s="345"/>
      <c r="J42" s="345"/>
      <c r="K42" s="338"/>
      <c r="L42" s="338"/>
    </row>
    <row r="43" spans="1:12" ht="9.75" customHeight="1">
      <c r="A43" s="308" t="s">
        <v>262</v>
      </c>
      <c r="B43" s="343" t="s">
        <v>259</v>
      </c>
      <c r="C43" s="344">
        <v>10</v>
      </c>
      <c r="D43" s="344">
        <v>16</v>
      </c>
      <c r="E43" s="344">
        <v>12</v>
      </c>
      <c r="F43" s="344">
        <v>10</v>
      </c>
      <c r="G43" s="344">
        <v>15</v>
      </c>
      <c r="H43" s="344">
        <v>48</v>
      </c>
      <c r="I43" s="345">
        <v>-16.666666666666664</v>
      </c>
      <c r="J43" s="345">
        <v>-9.433962264150944</v>
      </c>
      <c r="K43" s="338"/>
      <c r="L43" s="338"/>
    </row>
    <row r="44" spans="1:12" ht="9.75" customHeight="1">
      <c r="A44" s="308"/>
      <c r="B44" s="343" t="s">
        <v>260</v>
      </c>
      <c r="C44" s="344">
        <v>11</v>
      </c>
      <c r="D44" s="344">
        <v>10</v>
      </c>
      <c r="E44" s="344">
        <v>11</v>
      </c>
      <c r="F44" s="344">
        <v>12</v>
      </c>
      <c r="G44" s="344">
        <v>3</v>
      </c>
      <c r="H44" s="344">
        <v>44</v>
      </c>
      <c r="I44" s="345">
        <v>37.5</v>
      </c>
      <c r="J44" s="345">
        <v>41.935483870967744</v>
      </c>
      <c r="K44" s="338"/>
      <c r="L44" s="338"/>
    </row>
    <row r="45" spans="1:12" ht="9.75" customHeight="1">
      <c r="A45" s="308"/>
      <c r="B45" s="343"/>
      <c r="C45" s="344"/>
      <c r="D45" s="344"/>
      <c r="E45" s="344"/>
      <c r="F45" s="344"/>
      <c r="G45" s="344"/>
      <c r="H45" s="344"/>
      <c r="I45" s="345"/>
      <c r="J45" s="345"/>
      <c r="K45" s="338"/>
      <c r="L45" s="338"/>
    </row>
    <row r="46" spans="1:12" ht="9.75" customHeight="1">
      <c r="A46" s="317" t="s">
        <v>266</v>
      </c>
      <c r="B46" s="348"/>
      <c r="C46" s="687"/>
      <c r="D46" s="687"/>
      <c r="E46" s="687"/>
      <c r="F46" s="687"/>
      <c r="G46" s="687"/>
      <c r="H46" s="688"/>
      <c r="I46" s="689"/>
      <c r="J46" s="689"/>
      <c r="K46" s="338"/>
      <c r="L46" s="338"/>
    </row>
    <row r="47" spans="1:12" ht="9.75" customHeight="1">
      <c r="A47" s="317"/>
      <c r="B47" s="348"/>
      <c r="C47" s="687"/>
      <c r="D47" s="687"/>
      <c r="E47" s="687"/>
      <c r="F47" s="687"/>
      <c r="G47" s="687"/>
      <c r="H47" s="688"/>
      <c r="I47" s="689"/>
      <c r="J47" s="689"/>
      <c r="K47" s="338"/>
      <c r="L47" s="338"/>
    </row>
    <row r="48" spans="1:12" ht="8.1" customHeight="1">
      <c r="A48" s="317"/>
      <c r="B48" s="348"/>
      <c r="C48" s="687"/>
      <c r="D48" s="687"/>
      <c r="E48" s="687"/>
      <c r="F48" s="687"/>
      <c r="G48" s="687"/>
      <c r="H48" s="688"/>
      <c r="I48" s="689"/>
      <c r="J48" s="689"/>
      <c r="K48" s="338"/>
      <c r="L48" s="338"/>
    </row>
    <row r="49" spans="1:12" ht="9.75" customHeight="1">
      <c r="A49" s="308" t="s">
        <v>267</v>
      </c>
      <c r="B49" s="343" t="s">
        <v>259</v>
      </c>
      <c r="C49" s="344">
        <v>-1340</v>
      </c>
      <c r="D49" s="344">
        <v>-1718</v>
      </c>
      <c r="E49" s="344">
        <v>-2328</v>
      </c>
      <c r="F49" s="344">
        <v>-2524</v>
      </c>
      <c r="G49" s="344">
        <v>-1979</v>
      </c>
      <c r="H49" s="344">
        <v>-7910</v>
      </c>
      <c r="I49" s="345">
        <v>-80.349932705248989</v>
      </c>
      <c r="J49" s="345">
        <v>-32.053422370617696</v>
      </c>
      <c r="K49" s="338"/>
      <c r="L49" s="338"/>
    </row>
    <row r="50" spans="1:12" ht="9.75" customHeight="1">
      <c r="A50" s="338"/>
      <c r="B50" s="343" t="s">
        <v>260</v>
      </c>
      <c r="C50" s="344">
        <v>-1525</v>
      </c>
      <c r="D50" s="344">
        <v>-1917</v>
      </c>
      <c r="E50" s="344">
        <v>-2553</v>
      </c>
      <c r="F50" s="344">
        <v>-2585</v>
      </c>
      <c r="G50" s="344">
        <v>-1927</v>
      </c>
      <c r="H50" s="344">
        <v>-8580</v>
      </c>
      <c r="I50" s="345">
        <v>-58.6888657648283</v>
      </c>
      <c r="J50" s="345">
        <v>-12.068965517241379</v>
      </c>
      <c r="K50" s="338"/>
      <c r="L50" s="338"/>
    </row>
    <row r="51" spans="1:12" ht="8.1" customHeight="1">
      <c r="A51" s="308"/>
      <c r="B51" s="343"/>
      <c r="C51" s="686"/>
      <c r="D51" s="686"/>
      <c r="E51" s="686"/>
      <c r="F51" s="686"/>
      <c r="G51" s="686"/>
      <c r="H51" s="686"/>
      <c r="I51" s="689"/>
      <c r="J51" s="689"/>
      <c r="K51" s="338"/>
      <c r="L51" s="338"/>
    </row>
    <row r="52" spans="1:12" ht="9.75" customHeight="1">
      <c r="A52" s="308" t="s">
        <v>268</v>
      </c>
      <c r="B52" s="343" t="s">
        <v>259</v>
      </c>
      <c r="C52" s="344">
        <v>-1327</v>
      </c>
      <c r="D52" s="344">
        <v>-1627</v>
      </c>
      <c r="E52" s="344">
        <v>-2196</v>
      </c>
      <c r="F52" s="344">
        <v>-2482</v>
      </c>
      <c r="G52" s="344">
        <v>-1944</v>
      </c>
      <c r="H52" s="344">
        <v>-7632</v>
      </c>
      <c r="I52" s="345">
        <v>-96.011816838995571</v>
      </c>
      <c r="J52" s="345">
        <v>-31.495520330806343</v>
      </c>
      <c r="K52" s="338"/>
      <c r="L52" s="338"/>
    </row>
    <row r="53" spans="1:12" ht="9.75" customHeight="1">
      <c r="A53" s="338"/>
      <c r="B53" s="343" t="s">
        <v>260</v>
      </c>
      <c r="C53" s="344">
        <v>-1491</v>
      </c>
      <c r="D53" s="344">
        <v>-1830</v>
      </c>
      <c r="E53" s="344">
        <v>-2465</v>
      </c>
      <c r="F53" s="344">
        <v>-2545</v>
      </c>
      <c r="G53" s="347">
        <v>-1908</v>
      </c>
      <c r="H53" s="344">
        <v>-8331</v>
      </c>
      <c r="I53" s="345">
        <v>-61.713665943600873</v>
      </c>
      <c r="J53" s="345">
        <v>-11.990858986422905</v>
      </c>
      <c r="K53" s="338"/>
      <c r="L53" s="338"/>
    </row>
    <row r="54" spans="1:12" ht="8.25" customHeight="1">
      <c r="A54" s="308"/>
      <c r="B54" s="319"/>
      <c r="C54" s="338"/>
      <c r="D54" s="338"/>
      <c r="E54" s="338"/>
      <c r="F54" s="338"/>
      <c r="G54" s="338"/>
      <c r="H54" s="338"/>
      <c r="I54" s="338"/>
      <c r="J54" s="338"/>
      <c r="K54" s="338"/>
      <c r="L54" s="338"/>
    </row>
    <row r="55" spans="1:12" ht="9.75" customHeight="1">
      <c r="A55" s="419" t="s">
        <v>269</v>
      </c>
      <c r="B55" s="343"/>
      <c r="C55" s="690"/>
      <c r="D55" s="690"/>
      <c r="E55" s="690"/>
      <c r="F55" s="690"/>
      <c r="G55" s="690"/>
      <c r="H55" s="690"/>
      <c r="I55" s="345"/>
      <c r="J55" s="345"/>
      <c r="K55" s="338"/>
      <c r="L55" s="338"/>
    </row>
    <row r="56" spans="1:12" ht="9.75" customHeight="1">
      <c r="A56" s="419"/>
      <c r="B56" s="343"/>
      <c r="C56" s="690"/>
      <c r="D56" s="690"/>
      <c r="E56" s="690"/>
      <c r="F56" s="690"/>
      <c r="G56" s="690"/>
      <c r="H56" s="690"/>
      <c r="I56" s="345"/>
      <c r="J56" s="345"/>
      <c r="K56" s="338"/>
      <c r="L56" s="338"/>
    </row>
    <row r="57" spans="1:12" ht="9.75" customHeight="1">
      <c r="A57" s="308" t="s">
        <v>267</v>
      </c>
      <c r="B57" s="343"/>
      <c r="C57" s="344">
        <v>1818</v>
      </c>
      <c r="D57" s="344">
        <v>1472</v>
      </c>
      <c r="E57" s="344">
        <v>1206</v>
      </c>
      <c r="F57" s="344">
        <v>1343</v>
      </c>
      <c r="G57" s="344">
        <v>1954</v>
      </c>
      <c r="H57" s="344">
        <v>5839</v>
      </c>
      <c r="I57" s="345">
        <v>-5.0652741514360313</v>
      </c>
      <c r="J57" s="345">
        <v>2.9624404866866514</v>
      </c>
      <c r="K57" s="338"/>
      <c r="L57" s="338"/>
    </row>
    <row r="58" spans="1:12" ht="4.9000000000000004" customHeight="1">
      <c r="A58" s="308"/>
      <c r="B58" s="343"/>
      <c r="C58" s="691"/>
      <c r="D58" s="691"/>
      <c r="E58" s="691"/>
      <c r="F58" s="691"/>
      <c r="G58" s="691"/>
      <c r="H58" s="691"/>
      <c r="I58" s="346"/>
      <c r="J58" s="346"/>
      <c r="K58" s="338"/>
      <c r="L58" s="338"/>
    </row>
    <row r="59" spans="1:12" ht="9" customHeight="1">
      <c r="A59" s="308" t="s">
        <v>268</v>
      </c>
      <c r="B59" s="343"/>
      <c r="C59" s="344">
        <v>1731</v>
      </c>
      <c r="D59" s="344">
        <v>1398</v>
      </c>
      <c r="E59" s="344">
        <v>1130</v>
      </c>
      <c r="F59" s="344">
        <v>1223</v>
      </c>
      <c r="G59" s="344">
        <v>1798</v>
      </c>
      <c r="H59" s="344">
        <v>5482</v>
      </c>
      <c r="I59" s="345">
        <v>-4.0997229916897506</v>
      </c>
      <c r="J59" s="345">
        <v>3.4144501037540089</v>
      </c>
      <c r="K59" s="338"/>
      <c r="L59" s="338"/>
    </row>
    <row r="60" spans="1:12" ht="9.75" customHeight="1" thickBot="1">
      <c r="A60" s="321"/>
      <c r="B60" s="321"/>
      <c r="C60" s="321"/>
      <c r="D60" s="321"/>
      <c r="E60" s="321"/>
      <c r="F60" s="321"/>
      <c r="G60" s="321"/>
      <c r="H60" s="321"/>
      <c r="I60" s="321"/>
      <c r="J60" s="321"/>
      <c r="K60" s="338"/>
      <c r="L60" s="338"/>
    </row>
    <row r="61" spans="1:12" ht="11.25" customHeight="1">
      <c r="A61" s="338"/>
      <c r="B61" s="309"/>
      <c r="C61" s="309"/>
      <c r="D61" s="309"/>
      <c r="E61" s="309"/>
      <c r="F61" s="309"/>
      <c r="G61" s="309"/>
      <c r="H61" s="309"/>
      <c r="I61" s="309"/>
      <c r="J61" s="309"/>
      <c r="K61" s="338"/>
      <c r="L61" s="338"/>
    </row>
    <row r="62" spans="1:12" ht="6" customHeight="1">
      <c r="A62" s="488" t="s">
        <v>271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38"/>
      <c r="L62" s="338"/>
    </row>
    <row r="63" spans="1:12" ht="9.75" customHeight="1">
      <c r="A63" s="766" t="s">
        <v>1267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38"/>
      <c r="L63" s="338"/>
    </row>
    <row r="64" spans="1:12" ht="9.75" customHeight="1">
      <c r="A64" s="488" t="s">
        <v>272</v>
      </c>
      <c r="B64" s="309"/>
      <c r="C64" s="309"/>
      <c r="D64" s="309"/>
      <c r="E64" s="309"/>
      <c r="F64" s="309"/>
      <c r="G64" s="309"/>
      <c r="H64" s="309"/>
      <c r="I64" s="309"/>
      <c r="J64" s="309"/>
      <c r="K64" s="338"/>
      <c r="L64" s="338"/>
    </row>
    <row r="65" spans="1:12" ht="11.25" customHeight="1">
      <c r="A65" s="488" t="s">
        <v>273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38"/>
      <c r="L65" s="338"/>
    </row>
    <row r="66" spans="1:12" ht="9.75" customHeight="1">
      <c r="A66" s="308" t="s">
        <v>1268</v>
      </c>
      <c r="B66" s="309"/>
      <c r="C66" s="309"/>
      <c r="D66" s="309"/>
      <c r="E66" s="309"/>
      <c r="F66" s="309"/>
      <c r="G66" s="309"/>
      <c r="H66" s="309"/>
      <c r="I66" s="309"/>
      <c r="J66" s="309"/>
      <c r="K66" s="338"/>
      <c r="L66" s="338"/>
    </row>
    <row r="67" spans="1:12" ht="7.5" customHeight="1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38"/>
      <c r="L67" s="338"/>
    </row>
    <row r="68" spans="1:12" ht="9.75" customHeight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38"/>
      <c r="L68" s="338"/>
    </row>
    <row r="69" spans="1:12" ht="9.75" customHeight="1">
      <c r="A69" s="309"/>
      <c r="B69" s="309"/>
      <c r="C69" s="309"/>
      <c r="D69" s="309"/>
      <c r="E69" s="309"/>
      <c r="F69" s="309"/>
      <c r="G69" s="309"/>
      <c r="H69" s="309"/>
      <c r="I69" s="309"/>
      <c r="J69" s="309"/>
    </row>
    <row r="70" spans="1:12" ht="5.25" customHeight="1">
      <c r="A70" s="309"/>
      <c r="B70" s="309"/>
      <c r="C70" s="309"/>
      <c r="D70" s="309"/>
      <c r="E70" s="309"/>
      <c r="F70" s="309"/>
      <c r="G70" s="309"/>
      <c r="H70" s="309"/>
      <c r="I70" s="309"/>
      <c r="J70" s="309"/>
    </row>
    <row r="71" spans="1:12" ht="9.75" customHeight="1">
      <c r="A71" s="309"/>
      <c r="B71" s="309"/>
      <c r="C71" s="309"/>
      <c r="D71" s="309"/>
      <c r="E71" s="309"/>
      <c r="F71" s="309"/>
      <c r="G71" s="309"/>
      <c r="H71" s="309"/>
      <c r="I71" s="309"/>
      <c r="J71" s="309"/>
    </row>
    <row r="72" spans="1:12" ht="9" customHeight="1">
      <c r="A72" s="309"/>
      <c r="B72" s="309"/>
      <c r="C72" s="309"/>
      <c r="D72" s="309"/>
      <c r="E72" s="309"/>
      <c r="F72" s="309"/>
      <c r="G72" s="309"/>
      <c r="H72" s="309"/>
      <c r="I72" s="309"/>
      <c r="J72" s="309"/>
    </row>
    <row r="73" spans="1:12" ht="9.9499999999999993" customHeight="1">
      <c r="A73" s="309"/>
      <c r="B73" s="309"/>
      <c r="C73" s="309"/>
      <c r="D73" s="309"/>
      <c r="E73" s="309"/>
      <c r="F73" s="309"/>
      <c r="G73" s="309"/>
      <c r="H73" s="309"/>
      <c r="I73" s="309"/>
      <c r="J73" s="309"/>
    </row>
    <row r="74" spans="1:12" ht="9.9499999999999993" customHeight="1">
      <c r="A74" s="309"/>
      <c r="B74" s="309"/>
      <c r="C74" s="309"/>
      <c r="D74" s="309"/>
      <c r="E74" s="309"/>
      <c r="F74" s="309"/>
      <c r="G74" s="309"/>
      <c r="H74" s="309"/>
      <c r="I74" s="309"/>
      <c r="J74" s="309"/>
    </row>
    <row r="75" spans="1:12" ht="9.9499999999999993" customHeight="1">
      <c r="A75" s="309"/>
      <c r="B75" s="309"/>
      <c r="C75" s="309"/>
      <c r="D75" s="309"/>
      <c r="E75" s="309"/>
      <c r="F75" s="309"/>
      <c r="G75" s="309"/>
      <c r="H75" s="309"/>
      <c r="I75" s="309"/>
      <c r="J75" s="309"/>
    </row>
    <row r="76" spans="1:12" ht="9.9499999999999993" customHeight="1">
      <c r="A76" s="309"/>
      <c r="B76" s="309"/>
      <c r="C76" s="309"/>
      <c r="D76" s="309"/>
      <c r="E76" s="309"/>
      <c r="F76" s="309"/>
      <c r="G76" s="309"/>
      <c r="H76" s="309"/>
      <c r="I76" s="309"/>
      <c r="J76" s="309"/>
    </row>
    <row r="77" spans="1:12" ht="9.9499999999999993" customHeight="1">
      <c r="A77" s="309"/>
      <c r="B77" s="309"/>
      <c r="C77" s="309"/>
      <c r="D77" s="309"/>
      <c r="E77" s="309"/>
      <c r="F77" s="309"/>
      <c r="G77" s="309"/>
      <c r="H77" s="309"/>
      <c r="I77" s="309"/>
      <c r="J77" s="309"/>
    </row>
    <row r="78" spans="1:12" ht="9.9499999999999993" customHeight="1">
      <c r="A78" s="309"/>
      <c r="B78" s="309"/>
      <c r="C78" s="309"/>
      <c r="D78" s="309"/>
      <c r="E78" s="309"/>
      <c r="F78" s="309"/>
      <c r="G78" s="309"/>
      <c r="H78" s="309"/>
      <c r="I78" s="309"/>
      <c r="J78" s="309"/>
    </row>
    <row r="79" spans="1:12" ht="15" customHeight="1">
      <c r="A79" s="309"/>
      <c r="B79" s="309"/>
      <c r="C79" s="309"/>
      <c r="D79" s="309"/>
      <c r="E79" s="309"/>
      <c r="F79" s="309"/>
      <c r="G79" s="309"/>
      <c r="H79" s="309"/>
      <c r="I79" s="309"/>
      <c r="J79" s="309"/>
    </row>
    <row r="80" spans="1:12" ht="9.9499999999999993" customHeight="1">
      <c r="A80" s="309"/>
      <c r="B80" s="309"/>
      <c r="C80" s="309"/>
      <c r="D80" s="309"/>
      <c r="E80" s="309"/>
      <c r="F80" s="309"/>
      <c r="G80" s="309"/>
      <c r="H80" s="309"/>
      <c r="I80" s="309"/>
      <c r="J80" s="309"/>
    </row>
    <row r="81" spans="1:11" ht="11.1" customHeight="1">
      <c r="A81" s="309"/>
      <c r="B81" s="309"/>
      <c r="C81" s="309"/>
      <c r="D81" s="309"/>
      <c r="E81" s="309"/>
      <c r="F81" s="309"/>
      <c r="G81" s="309"/>
      <c r="H81" s="309"/>
      <c r="I81" s="309"/>
      <c r="J81" s="309"/>
    </row>
    <row r="82" spans="1:11" ht="11.1" customHeight="1">
      <c r="A82" s="309"/>
      <c r="B82" s="309"/>
      <c r="C82" s="309"/>
      <c r="D82" s="309"/>
      <c r="E82" s="309"/>
      <c r="F82" s="309"/>
      <c r="G82" s="309"/>
      <c r="H82" s="309"/>
      <c r="I82" s="309"/>
      <c r="J82" s="309"/>
    </row>
    <row r="83" spans="1:11" ht="11.1" customHeight="1">
      <c r="A83" s="309"/>
      <c r="B83" s="309"/>
      <c r="C83" s="309"/>
      <c r="D83" s="309"/>
      <c r="E83" s="309"/>
      <c r="F83" s="309"/>
      <c r="G83" s="309"/>
      <c r="H83" s="309"/>
      <c r="I83" s="309"/>
      <c r="J83" s="309"/>
    </row>
    <row r="84" spans="1:11" ht="11.1" customHeight="1">
      <c r="A84" s="309"/>
      <c r="B84" s="309"/>
      <c r="C84" s="309"/>
      <c r="D84" s="309"/>
      <c r="E84" s="309"/>
      <c r="F84" s="309"/>
      <c r="G84" s="309"/>
      <c r="H84" s="309"/>
      <c r="I84" s="309"/>
      <c r="J84" s="309"/>
      <c r="K84" s="338"/>
    </row>
    <row r="85" spans="1:11" ht="11.1" customHeight="1">
      <c r="A85" s="309"/>
      <c r="B85" s="309"/>
      <c r="C85" s="309"/>
      <c r="D85" s="309"/>
      <c r="E85" s="309"/>
      <c r="F85" s="309"/>
      <c r="G85" s="309"/>
      <c r="H85" s="309"/>
      <c r="I85" s="309"/>
      <c r="J85" s="309"/>
      <c r="K85" s="338"/>
    </row>
    <row r="86" spans="1:11" ht="11.1" customHeight="1">
      <c r="A86" s="309"/>
      <c r="B86" s="309"/>
      <c r="C86" s="309"/>
      <c r="D86" s="309"/>
      <c r="E86" s="309"/>
      <c r="F86" s="309"/>
      <c r="G86" s="309"/>
      <c r="H86" s="309"/>
      <c r="I86" s="309"/>
      <c r="J86" s="309"/>
      <c r="K86" s="338"/>
    </row>
    <row r="87" spans="1:11" ht="11.1" customHeight="1">
      <c r="A87" s="309"/>
      <c r="B87" s="309"/>
      <c r="C87" s="309"/>
      <c r="D87" s="309"/>
      <c r="E87" s="309"/>
      <c r="F87" s="309"/>
      <c r="G87" s="309"/>
      <c r="H87" s="309"/>
      <c r="I87" s="309"/>
      <c r="J87" s="309"/>
      <c r="K87" s="338"/>
    </row>
    <row r="88" spans="1:11" ht="11.1" customHeight="1">
      <c r="A88" s="309"/>
      <c r="B88" s="309"/>
      <c r="C88" s="309"/>
      <c r="D88" s="309"/>
      <c r="E88" s="309"/>
      <c r="F88" s="309"/>
      <c r="G88" s="309"/>
      <c r="H88" s="309"/>
      <c r="I88" s="309"/>
      <c r="J88" s="309"/>
      <c r="K88" s="338"/>
    </row>
    <row r="89" spans="1:11" ht="11.1" customHeight="1">
      <c r="A89" s="309"/>
      <c r="B89" s="309"/>
      <c r="C89" s="309"/>
      <c r="D89" s="309"/>
      <c r="E89" s="309"/>
      <c r="F89" s="309"/>
      <c r="G89" s="309"/>
      <c r="H89" s="309"/>
      <c r="I89" s="309"/>
      <c r="J89" s="309"/>
      <c r="K89" s="338"/>
    </row>
    <row r="90" spans="1:11" ht="11.1" customHeight="1">
      <c r="A90" s="309"/>
      <c r="B90" s="309"/>
      <c r="C90" s="309"/>
      <c r="D90" s="309"/>
      <c r="E90" s="309"/>
      <c r="F90" s="309"/>
      <c r="G90" s="309"/>
      <c r="H90" s="309"/>
      <c r="I90" s="309"/>
      <c r="J90" s="309"/>
      <c r="K90" s="338"/>
    </row>
    <row r="91" spans="1:11" ht="11.1" customHeight="1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38"/>
    </row>
    <row r="92" spans="1:11" ht="11.1" customHeight="1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338"/>
    </row>
    <row r="93" spans="1:11" ht="11.1" customHeight="1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38"/>
    </row>
    <row r="94" spans="1:11" ht="11.1" customHeight="1">
      <c r="A94" s="309"/>
      <c r="B94" s="309"/>
      <c r="C94" s="309"/>
      <c r="D94" s="309"/>
      <c r="E94" s="309"/>
      <c r="F94" s="309"/>
      <c r="G94" s="309"/>
      <c r="H94" s="309"/>
      <c r="I94" s="309"/>
      <c r="J94" s="309"/>
      <c r="K94" s="338"/>
    </row>
    <row r="95" spans="1:11" ht="11.1" customHeight="1">
      <c r="A95" s="309"/>
      <c r="B95" s="309"/>
      <c r="C95" s="309"/>
      <c r="D95" s="309"/>
      <c r="E95" s="309"/>
      <c r="F95" s="309"/>
      <c r="G95" s="309"/>
      <c r="H95" s="309"/>
      <c r="I95" s="309"/>
      <c r="J95" s="309"/>
      <c r="K95" s="338"/>
    </row>
    <row r="96" spans="1:11" ht="11.1" customHeight="1">
      <c r="A96" s="309"/>
      <c r="B96" s="309"/>
      <c r="C96" s="309"/>
      <c r="D96" s="309"/>
      <c r="E96" s="309"/>
      <c r="F96" s="309"/>
      <c r="G96" s="309"/>
      <c r="H96" s="309"/>
      <c r="I96" s="309"/>
      <c r="J96" s="309"/>
      <c r="K96" s="338"/>
    </row>
    <row r="97" spans="1:11" ht="11.1" customHeight="1">
      <c r="A97" s="309"/>
      <c r="B97" s="309"/>
      <c r="C97" s="309"/>
      <c r="D97" s="309"/>
      <c r="E97" s="309"/>
      <c r="F97" s="309"/>
      <c r="G97" s="309"/>
      <c r="H97" s="309"/>
      <c r="I97" s="309"/>
      <c r="J97" s="309"/>
      <c r="K97" s="338"/>
    </row>
    <row r="98" spans="1:11" ht="11.1" customHeight="1">
      <c r="A98" s="309"/>
      <c r="B98" s="309"/>
      <c r="C98" s="309"/>
      <c r="D98" s="309"/>
      <c r="E98" s="309"/>
      <c r="F98" s="309"/>
      <c r="G98" s="309"/>
      <c r="H98" s="309"/>
      <c r="I98" s="309"/>
      <c r="J98" s="309"/>
      <c r="K98" s="338"/>
    </row>
    <row r="99" spans="1:11" ht="11.1" customHeight="1">
      <c r="A99" s="309"/>
      <c r="B99" s="309"/>
      <c r="C99" s="309"/>
      <c r="D99" s="309"/>
      <c r="E99" s="309"/>
      <c r="F99" s="309"/>
      <c r="G99" s="309"/>
      <c r="H99" s="309"/>
      <c r="I99" s="309"/>
      <c r="J99" s="309"/>
      <c r="K99" s="338"/>
    </row>
    <row r="100" spans="1:11" ht="11.1" customHeight="1">
      <c r="A100" s="309"/>
      <c r="B100" s="309"/>
      <c r="C100" s="309"/>
      <c r="D100" s="309"/>
      <c r="E100" s="309"/>
      <c r="F100" s="309"/>
      <c r="G100" s="309"/>
      <c r="H100" s="309"/>
      <c r="I100" s="309"/>
      <c r="J100" s="309"/>
      <c r="K100" s="338"/>
    </row>
    <row r="101" spans="1:11" ht="11.1" customHeight="1">
      <c r="A101" s="309"/>
      <c r="B101" s="309"/>
      <c r="C101" s="309"/>
      <c r="D101" s="309"/>
      <c r="E101" s="309"/>
      <c r="F101" s="309"/>
      <c r="G101" s="309"/>
      <c r="H101" s="309"/>
      <c r="I101" s="309"/>
      <c r="J101" s="309"/>
      <c r="K101" s="338"/>
    </row>
    <row r="102" spans="1:11" ht="11.1" customHeight="1">
      <c r="A102" s="309"/>
      <c r="B102" s="309"/>
      <c r="C102" s="309"/>
      <c r="D102" s="309"/>
      <c r="E102" s="309"/>
      <c r="F102" s="309"/>
      <c r="G102" s="309"/>
      <c r="H102" s="309"/>
      <c r="I102" s="309"/>
      <c r="J102" s="309"/>
      <c r="K102" s="338"/>
    </row>
    <row r="103" spans="1:11" ht="11.1" customHeight="1">
      <c r="A103" s="309"/>
      <c r="B103" s="309"/>
      <c r="C103" s="309"/>
      <c r="D103" s="309"/>
      <c r="E103" s="309"/>
      <c r="F103" s="309"/>
      <c r="G103" s="309"/>
      <c r="H103" s="309"/>
      <c r="I103" s="309"/>
      <c r="J103" s="309"/>
      <c r="K103" s="338"/>
    </row>
    <row r="104" spans="1:11" ht="11.1" customHeight="1">
      <c r="A104" s="309"/>
      <c r="B104" s="309"/>
      <c r="C104" s="309"/>
      <c r="D104" s="309"/>
      <c r="E104" s="309"/>
      <c r="F104" s="309"/>
      <c r="G104" s="309"/>
      <c r="H104" s="309"/>
      <c r="I104" s="309"/>
      <c r="J104" s="309"/>
      <c r="K104" s="338"/>
    </row>
    <row r="105" spans="1:11" ht="11.1" customHeight="1">
      <c r="A105" s="309"/>
      <c r="B105" s="309"/>
      <c r="C105" s="309"/>
      <c r="D105" s="309"/>
      <c r="E105" s="309"/>
      <c r="F105" s="309"/>
      <c r="G105" s="309"/>
      <c r="H105" s="309"/>
      <c r="I105" s="309"/>
      <c r="J105" s="309"/>
      <c r="K105" s="338"/>
    </row>
    <row r="106" spans="1:11" ht="11.1" customHeight="1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38"/>
    </row>
    <row r="107" spans="1:11" ht="11.1" customHeight="1">
      <c r="A107" s="309"/>
      <c r="B107" s="309"/>
      <c r="C107" s="309"/>
      <c r="D107" s="309"/>
      <c r="E107" s="309"/>
      <c r="F107" s="309"/>
      <c r="G107" s="309"/>
      <c r="H107" s="309"/>
      <c r="I107" s="309"/>
      <c r="J107" s="309"/>
      <c r="K107" s="338"/>
    </row>
    <row r="108" spans="1:11" ht="11.1" customHeight="1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  <c r="K108" s="338"/>
    </row>
    <row r="109" spans="1:11" ht="11.1" customHeight="1">
      <c r="A109" s="309"/>
      <c r="B109" s="309"/>
      <c r="C109" s="309"/>
      <c r="D109" s="309"/>
      <c r="E109" s="309"/>
      <c r="F109" s="309"/>
      <c r="G109" s="309"/>
      <c r="H109" s="309"/>
      <c r="I109" s="309"/>
      <c r="J109" s="309"/>
      <c r="K109" s="338"/>
    </row>
    <row r="110" spans="1:11" ht="11.1" customHeight="1">
      <c r="A110" s="309"/>
      <c r="B110" s="309"/>
      <c r="C110" s="309"/>
      <c r="D110" s="309"/>
      <c r="E110" s="309"/>
      <c r="F110" s="309"/>
      <c r="G110" s="309"/>
      <c r="H110" s="309"/>
      <c r="I110" s="309"/>
      <c r="J110" s="309"/>
      <c r="K110" s="338"/>
    </row>
    <row r="111" spans="1:11" ht="11.1" customHeight="1">
      <c r="A111" s="309"/>
      <c r="B111" s="309"/>
      <c r="C111" s="309"/>
      <c r="D111" s="309"/>
      <c r="E111" s="309"/>
      <c r="F111" s="309"/>
      <c r="G111" s="309"/>
      <c r="H111" s="309"/>
      <c r="I111" s="309"/>
      <c r="J111" s="309"/>
      <c r="K111" s="338"/>
    </row>
    <row r="112" spans="1:11" ht="11.1" customHeight="1">
      <c r="A112" s="309"/>
      <c r="B112" s="309"/>
      <c r="C112" s="309"/>
      <c r="D112" s="309"/>
      <c r="E112" s="309"/>
      <c r="F112" s="309"/>
      <c r="G112" s="309"/>
      <c r="H112" s="309"/>
      <c r="I112" s="309"/>
      <c r="J112" s="309"/>
      <c r="K112" s="338"/>
    </row>
    <row r="113" spans="1:11" ht="11.1" customHeight="1">
      <c r="A113" s="309"/>
      <c r="B113" s="309"/>
      <c r="C113" s="309"/>
      <c r="D113" s="309"/>
      <c r="E113" s="309"/>
      <c r="F113" s="309"/>
      <c r="G113" s="309"/>
      <c r="H113" s="309"/>
      <c r="I113" s="309"/>
      <c r="J113" s="309"/>
      <c r="K113" s="338"/>
    </row>
    <row r="114" spans="1:11" ht="11.1" customHeight="1">
      <c r="A114" s="309"/>
      <c r="B114" s="309"/>
      <c r="C114" s="309"/>
      <c r="D114" s="309"/>
      <c r="E114" s="309"/>
      <c r="F114" s="309"/>
      <c r="G114" s="309"/>
      <c r="H114" s="309"/>
      <c r="I114" s="309"/>
      <c r="J114" s="309"/>
      <c r="K114" s="338"/>
    </row>
    <row r="115" spans="1:11" ht="11.1" customHeight="1">
      <c r="A115" s="309"/>
      <c r="B115" s="309"/>
      <c r="C115" s="309"/>
      <c r="D115" s="309"/>
      <c r="E115" s="309"/>
      <c r="F115" s="309"/>
      <c r="G115" s="309"/>
      <c r="H115" s="309"/>
      <c r="I115" s="309"/>
      <c r="J115" s="309"/>
      <c r="K115" s="338"/>
    </row>
    <row r="116" spans="1:11" ht="11.1" customHeight="1">
      <c r="A116" s="309"/>
      <c r="B116" s="309"/>
      <c r="C116" s="309"/>
      <c r="D116" s="309"/>
      <c r="E116" s="309"/>
      <c r="F116" s="309"/>
      <c r="G116" s="309"/>
      <c r="H116" s="309"/>
      <c r="I116" s="309"/>
      <c r="J116" s="309"/>
      <c r="K116" s="338"/>
    </row>
    <row r="117" spans="1:11" ht="11.1" customHeight="1">
      <c r="A117" s="309"/>
      <c r="B117" s="309"/>
      <c r="C117" s="309"/>
      <c r="D117" s="309"/>
      <c r="E117" s="309"/>
      <c r="F117" s="309"/>
      <c r="G117" s="309"/>
      <c r="H117" s="309"/>
      <c r="I117" s="309"/>
      <c r="J117" s="309"/>
      <c r="K117" s="338"/>
    </row>
    <row r="118" spans="1:11" ht="11.1" customHeight="1">
      <c r="A118" s="309"/>
      <c r="B118" s="309"/>
      <c r="C118" s="309"/>
      <c r="D118" s="309"/>
      <c r="E118" s="309"/>
      <c r="F118" s="309"/>
      <c r="G118" s="309"/>
      <c r="H118" s="309"/>
      <c r="I118" s="309"/>
      <c r="J118" s="309"/>
      <c r="K118" s="338"/>
    </row>
    <row r="119" spans="1:11" ht="11.1" customHeight="1">
      <c r="A119" s="309"/>
      <c r="B119" s="309"/>
      <c r="C119" s="309"/>
      <c r="D119" s="309"/>
      <c r="E119" s="309"/>
      <c r="F119" s="309"/>
      <c r="G119" s="309"/>
      <c r="H119" s="309"/>
      <c r="I119" s="309"/>
      <c r="J119" s="309"/>
      <c r="K119" s="338"/>
    </row>
    <row r="120" spans="1:11" ht="11.1" customHeight="1">
      <c r="A120" s="309"/>
      <c r="B120" s="309"/>
      <c r="C120" s="309"/>
      <c r="D120" s="309"/>
      <c r="E120" s="309"/>
      <c r="F120" s="309"/>
      <c r="G120" s="309"/>
      <c r="H120" s="309"/>
      <c r="I120" s="309"/>
      <c r="J120" s="309"/>
      <c r="K120" s="338"/>
    </row>
    <row r="121" spans="1:11" ht="11.1" customHeight="1">
      <c r="A121" s="309"/>
      <c r="B121" s="309"/>
      <c r="C121" s="309"/>
      <c r="D121" s="309"/>
      <c r="E121" s="309"/>
      <c r="F121" s="309"/>
      <c r="G121" s="309"/>
      <c r="H121" s="309"/>
      <c r="I121" s="309"/>
      <c r="J121" s="309"/>
      <c r="K121" s="338"/>
    </row>
    <row r="122" spans="1:11" ht="11.1" customHeight="1">
      <c r="A122" s="309"/>
      <c r="B122" s="309"/>
      <c r="C122" s="309"/>
      <c r="D122" s="309"/>
      <c r="E122" s="309"/>
      <c r="F122" s="309"/>
      <c r="G122" s="309"/>
      <c r="H122" s="309"/>
      <c r="I122" s="309"/>
      <c r="J122" s="309"/>
      <c r="K122" s="338"/>
    </row>
    <row r="123" spans="1:11" ht="11.1" customHeight="1">
      <c r="A123" s="309"/>
      <c r="B123" s="309"/>
      <c r="C123" s="309"/>
      <c r="D123" s="309"/>
      <c r="E123" s="309"/>
      <c r="F123" s="309"/>
      <c r="G123" s="309"/>
      <c r="H123" s="309"/>
      <c r="I123" s="309"/>
      <c r="J123" s="309"/>
      <c r="K123" s="338"/>
    </row>
    <row r="124" spans="1:11" ht="11.1" customHeight="1">
      <c r="A124" s="309"/>
      <c r="B124" s="309"/>
      <c r="C124" s="309"/>
      <c r="D124" s="309"/>
      <c r="E124" s="309"/>
      <c r="F124" s="309"/>
      <c r="G124" s="309"/>
      <c r="H124" s="309"/>
      <c r="I124" s="309"/>
      <c r="J124" s="309"/>
      <c r="K124" s="338"/>
    </row>
    <row r="125" spans="1:11" ht="11.1" customHeight="1">
      <c r="A125" s="309"/>
      <c r="B125" s="309"/>
      <c r="C125" s="309"/>
      <c r="D125" s="309"/>
      <c r="E125" s="309"/>
      <c r="F125" s="309"/>
      <c r="G125" s="309"/>
      <c r="H125" s="309"/>
      <c r="I125" s="309"/>
      <c r="J125" s="309"/>
      <c r="K125" s="338"/>
    </row>
    <row r="126" spans="1:11" ht="11.1" customHeight="1">
      <c r="A126" s="309"/>
      <c r="B126" s="309"/>
      <c r="C126" s="309"/>
      <c r="D126" s="309"/>
      <c r="E126" s="309"/>
      <c r="F126" s="309"/>
      <c r="G126" s="309"/>
      <c r="H126" s="309"/>
      <c r="I126" s="309"/>
      <c r="J126" s="309"/>
      <c r="K126" s="338"/>
    </row>
    <row r="127" spans="1:11" ht="11.1" customHeight="1">
      <c r="A127" s="309"/>
      <c r="B127" s="309"/>
      <c r="C127" s="309"/>
      <c r="D127" s="309"/>
      <c r="E127" s="309"/>
      <c r="F127" s="309"/>
      <c r="G127" s="309"/>
      <c r="H127" s="309"/>
      <c r="I127" s="309"/>
      <c r="J127" s="309"/>
      <c r="K127" s="338"/>
    </row>
    <row r="128" spans="1:11" ht="11.1" customHeight="1">
      <c r="A128" s="309"/>
      <c r="B128" s="309"/>
      <c r="C128" s="309"/>
      <c r="D128" s="309"/>
      <c r="E128" s="309"/>
      <c r="F128" s="309"/>
      <c r="G128" s="309"/>
      <c r="H128" s="309"/>
      <c r="I128" s="309"/>
      <c r="J128" s="309"/>
      <c r="K128" s="338"/>
    </row>
    <row r="129" spans="1:11" ht="11.1" customHeight="1">
      <c r="A129" s="309"/>
      <c r="B129" s="309"/>
      <c r="C129" s="309"/>
      <c r="D129" s="309"/>
      <c r="E129" s="309"/>
      <c r="F129" s="309"/>
      <c r="G129" s="309"/>
      <c r="H129" s="309"/>
      <c r="I129" s="309"/>
      <c r="J129" s="309"/>
      <c r="K129" s="338"/>
    </row>
    <row r="130" spans="1:11" ht="11.1" customHeight="1">
      <c r="A130" s="309"/>
      <c r="B130" s="309"/>
      <c r="C130" s="309"/>
      <c r="D130" s="309"/>
      <c r="E130" s="309"/>
      <c r="F130" s="309"/>
      <c r="G130" s="309"/>
      <c r="H130" s="309"/>
      <c r="I130" s="309"/>
      <c r="J130" s="309"/>
      <c r="K130" s="338"/>
    </row>
    <row r="131" spans="1:11" ht="11.1" customHeight="1">
      <c r="A131" s="309"/>
      <c r="B131" s="309"/>
      <c r="C131" s="309"/>
      <c r="D131" s="309"/>
      <c r="E131" s="309"/>
      <c r="F131" s="309"/>
      <c r="G131" s="309"/>
      <c r="H131" s="309"/>
      <c r="I131" s="309"/>
      <c r="J131" s="309"/>
      <c r="K131" s="338"/>
    </row>
    <row r="132" spans="1:11" ht="11.1" customHeight="1">
      <c r="A132" s="309"/>
      <c r="B132" s="309"/>
      <c r="C132" s="309"/>
      <c r="D132" s="309"/>
      <c r="E132" s="309"/>
      <c r="F132" s="309"/>
      <c r="G132" s="309"/>
      <c r="H132" s="309"/>
      <c r="I132" s="309"/>
      <c r="J132" s="309"/>
      <c r="K132" s="338"/>
    </row>
    <row r="133" spans="1:11" ht="11.1" customHeight="1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  <c r="K133" s="338"/>
    </row>
    <row r="134" spans="1:11" ht="11.1" customHeight="1">
      <c r="A134" s="309"/>
      <c r="B134" s="309"/>
      <c r="C134" s="309"/>
      <c r="D134" s="309"/>
      <c r="E134" s="309"/>
      <c r="F134" s="309"/>
      <c r="G134" s="309"/>
      <c r="H134" s="309"/>
      <c r="I134" s="309"/>
      <c r="J134" s="309"/>
      <c r="K134" s="338"/>
    </row>
    <row r="135" spans="1:11" ht="11.1" customHeight="1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  <c r="K135" s="338"/>
    </row>
    <row r="136" spans="1:11" ht="11.1" customHeight="1">
      <c r="A136" s="309"/>
      <c r="B136" s="309"/>
      <c r="C136" s="309"/>
      <c r="D136" s="309"/>
      <c r="E136" s="309"/>
      <c r="F136" s="309"/>
      <c r="G136" s="309"/>
      <c r="H136" s="309"/>
      <c r="I136" s="309"/>
      <c r="J136" s="309"/>
      <c r="K136" s="338"/>
    </row>
    <row r="137" spans="1:11" ht="11.1" customHeight="1">
      <c r="A137" s="309"/>
      <c r="B137" s="309"/>
      <c r="C137" s="309"/>
      <c r="D137" s="309"/>
      <c r="E137" s="309"/>
      <c r="F137" s="309"/>
      <c r="G137" s="309"/>
      <c r="H137" s="309"/>
      <c r="I137" s="309"/>
      <c r="J137" s="309"/>
      <c r="K137" s="338"/>
    </row>
    <row r="138" spans="1:11" ht="11.1" customHeight="1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  <c r="K138" s="338"/>
    </row>
    <row r="139" spans="1:11" ht="11.1" customHeight="1">
      <c r="A139" s="309"/>
      <c r="B139" s="309"/>
      <c r="C139" s="309"/>
      <c r="D139" s="309"/>
      <c r="E139" s="309"/>
      <c r="F139" s="309"/>
      <c r="G139" s="309"/>
      <c r="H139" s="309"/>
      <c r="I139" s="309"/>
      <c r="J139" s="309"/>
      <c r="K139" s="338"/>
    </row>
    <row r="140" spans="1:11" ht="11.1" customHeight="1">
      <c r="A140" s="309"/>
      <c r="B140" s="309"/>
      <c r="C140" s="309"/>
      <c r="D140" s="309"/>
      <c r="E140" s="309"/>
      <c r="F140" s="309"/>
      <c r="G140" s="309"/>
      <c r="H140" s="309"/>
      <c r="I140" s="309"/>
      <c r="J140" s="309"/>
      <c r="K140" s="338"/>
    </row>
    <row r="141" spans="1:11" ht="11.1" customHeight="1">
      <c r="A141" s="309"/>
      <c r="B141" s="309"/>
      <c r="C141" s="309"/>
      <c r="D141" s="309"/>
      <c r="E141" s="309"/>
      <c r="F141" s="309"/>
      <c r="G141" s="309"/>
      <c r="H141" s="309"/>
      <c r="I141" s="309"/>
      <c r="J141" s="309"/>
      <c r="K141" s="338"/>
    </row>
    <row r="142" spans="1:11" ht="11.1" customHeight="1">
      <c r="A142" s="309"/>
      <c r="B142" s="309"/>
      <c r="C142" s="309"/>
      <c r="D142" s="309"/>
      <c r="E142" s="309"/>
      <c r="F142" s="309"/>
      <c r="G142" s="309"/>
      <c r="H142" s="309"/>
      <c r="I142" s="309"/>
      <c r="J142" s="309"/>
      <c r="K142" s="338"/>
    </row>
    <row r="143" spans="1:11" ht="11.1" customHeight="1">
      <c r="A143" s="309"/>
      <c r="B143" s="309"/>
      <c r="C143" s="309"/>
      <c r="D143" s="309"/>
      <c r="E143" s="309"/>
      <c r="F143" s="309"/>
      <c r="G143" s="309"/>
      <c r="H143" s="309"/>
      <c r="I143" s="309"/>
      <c r="J143" s="309"/>
      <c r="K143" s="338"/>
    </row>
    <row r="144" spans="1:11" ht="11.1" customHeight="1">
      <c r="A144" s="309"/>
      <c r="B144" s="309"/>
      <c r="C144" s="309"/>
      <c r="D144" s="309"/>
      <c r="E144" s="309"/>
      <c r="F144" s="309"/>
      <c r="G144" s="309"/>
      <c r="H144" s="309"/>
      <c r="I144" s="309"/>
      <c r="J144" s="309"/>
      <c r="K144" s="338"/>
    </row>
    <row r="145" spans="1:11" ht="11.1" customHeight="1">
      <c r="A145" s="309"/>
      <c r="B145" s="309"/>
      <c r="C145" s="309"/>
      <c r="D145" s="309"/>
      <c r="E145" s="309"/>
      <c r="F145" s="309"/>
      <c r="G145" s="309"/>
      <c r="H145" s="309"/>
      <c r="I145" s="309"/>
      <c r="J145" s="309"/>
      <c r="K145" s="338"/>
    </row>
    <row r="146" spans="1:11" ht="11.1" customHeight="1">
      <c r="A146" s="309"/>
      <c r="B146" s="309"/>
      <c r="C146" s="309"/>
      <c r="D146" s="309"/>
      <c r="E146" s="309"/>
      <c r="F146" s="309"/>
      <c r="G146" s="309"/>
      <c r="H146" s="309"/>
      <c r="I146" s="309"/>
      <c r="J146" s="309"/>
      <c r="K146" s="338"/>
    </row>
    <row r="147" spans="1:11" ht="11.1" customHeight="1">
      <c r="A147" s="309"/>
      <c r="B147" s="309"/>
      <c r="C147" s="309"/>
      <c r="D147" s="309"/>
      <c r="E147" s="309"/>
      <c r="F147" s="309"/>
      <c r="G147" s="309"/>
      <c r="H147" s="309"/>
      <c r="I147" s="309"/>
      <c r="J147" s="309"/>
      <c r="K147" s="338"/>
    </row>
    <row r="148" spans="1:11" ht="11.1" customHeight="1">
      <c r="A148" s="309"/>
      <c r="B148" s="309"/>
      <c r="C148" s="309"/>
      <c r="D148" s="309"/>
      <c r="E148" s="309"/>
      <c r="F148" s="309"/>
      <c r="G148" s="309"/>
      <c r="H148" s="309"/>
      <c r="I148" s="309"/>
      <c r="J148" s="309"/>
      <c r="K148" s="338"/>
    </row>
    <row r="149" spans="1:11" ht="11.1" customHeight="1">
      <c r="A149" s="309"/>
      <c r="B149" s="309"/>
      <c r="C149" s="309"/>
      <c r="D149" s="309"/>
      <c r="E149" s="309"/>
      <c r="F149" s="309"/>
      <c r="G149" s="309"/>
      <c r="H149" s="309"/>
      <c r="I149" s="309"/>
      <c r="J149" s="309"/>
      <c r="K149" s="338"/>
    </row>
    <row r="150" spans="1:11" ht="11.1" customHeight="1">
      <c r="A150" s="309"/>
      <c r="B150" s="309"/>
      <c r="C150" s="309"/>
      <c r="D150" s="309"/>
      <c r="E150" s="309"/>
      <c r="F150" s="309"/>
      <c r="G150" s="309"/>
      <c r="H150" s="309"/>
      <c r="I150" s="309"/>
      <c r="J150" s="309"/>
      <c r="K150" s="338"/>
    </row>
    <row r="151" spans="1:11" ht="11.1" customHeight="1">
      <c r="A151" s="309"/>
      <c r="B151" s="309"/>
      <c r="C151" s="309"/>
      <c r="D151" s="309"/>
      <c r="E151" s="309"/>
      <c r="F151" s="309"/>
      <c r="G151" s="309"/>
      <c r="H151" s="309"/>
      <c r="I151" s="309"/>
      <c r="J151" s="309"/>
      <c r="K151" s="338"/>
    </row>
    <row r="152" spans="1:11" ht="11.1" customHeight="1">
      <c r="A152" s="309"/>
      <c r="B152" s="309"/>
      <c r="C152" s="309"/>
      <c r="D152" s="309"/>
      <c r="E152" s="309"/>
      <c r="F152" s="309"/>
      <c r="G152" s="309"/>
      <c r="H152" s="309"/>
      <c r="I152" s="309"/>
      <c r="J152" s="309"/>
      <c r="K152" s="338"/>
    </row>
    <row r="153" spans="1:11" ht="11.1" customHeight="1">
      <c r="A153" s="309"/>
      <c r="B153" s="309"/>
      <c r="C153" s="309"/>
      <c r="D153" s="309"/>
      <c r="E153" s="309"/>
      <c r="F153" s="309"/>
      <c r="G153" s="309"/>
      <c r="H153" s="309"/>
      <c r="I153" s="309"/>
      <c r="J153" s="309"/>
      <c r="K153" s="338"/>
    </row>
    <row r="154" spans="1:11" ht="11.1" customHeight="1">
      <c r="A154" s="309"/>
      <c r="B154" s="309"/>
      <c r="C154" s="309"/>
      <c r="D154" s="309"/>
      <c r="E154" s="309"/>
      <c r="F154" s="309"/>
      <c r="G154" s="309"/>
      <c r="H154" s="309"/>
      <c r="I154" s="309"/>
      <c r="J154" s="309"/>
      <c r="K154" s="338"/>
    </row>
    <row r="155" spans="1:11" ht="11.1" customHeight="1">
      <c r="A155" s="309"/>
      <c r="B155" s="309"/>
      <c r="C155" s="309"/>
      <c r="D155" s="309"/>
      <c r="E155" s="309"/>
      <c r="F155" s="309"/>
      <c r="G155" s="309"/>
      <c r="H155" s="309"/>
      <c r="I155" s="309"/>
      <c r="J155" s="309"/>
      <c r="K155" s="338"/>
    </row>
    <row r="156" spans="1:11" ht="11.1" customHeight="1">
      <c r="A156" s="309"/>
      <c r="B156" s="309"/>
      <c r="C156" s="309"/>
      <c r="D156" s="309"/>
      <c r="E156" s="309"/>
      <c r="F156" s="309"/>
      <c r="G156" s="309"/>
      <c r="H156" s="309"/>
      <c r="I156" s="309"/>
      <c r="J156" s="309"/>
      <c r="K156" s="338"/>
    </row>
    <row r="157" spans="1:11" ht="11.1" customHeight="1">
      <c r="A157" s="309"/>
      <c r="B157" s="309"/>
      <c r="C157" s="309"/>
      <c r="D157" s="309"/>
      <c r="E157" s="309"/>
      <c r="F157" s="309"/>
      <c r="G157" s="309"/>
      <c r="H157" s="309"/>
      <c r="I157" s="309"/>
      <c r="J157" s="309"/>
      <c r="K157" s="338"/>
    </row>
    <row r="158" spans="1:11" ht="11.1" customHeight="1">
      <c r="A158" s="309"/>
      <c r="B158" s="309"/>
      <c r="C158" s="309"/>
      <c r="D158" s="309"/>
      <c r="E158" s="309"/>
      <c r="F158" s="309"/>
      <c r="G158" s="309"/>
      <c r="H158" s="309"/>
      <c r="I158" s="309"/>
      <c r="J158" s="309"/>
      <c r="K158" s="338"/>
    </row>
    <row r="159" spans="1:11" ht="11.1" customHeight="1">
      <c r="A159" s="309"/>
      <c r="B159" s="309"/>
      <c r="C159" s="309"/>
      <c r="D159" s="309"/>
      <c r="E159" s="309"/>
      <c r="F159" s="309"/>
      <c r="G159" s="309"/>
      <c r="H159" s="309"/>
      <c r="I159" s="309"/>
      <c r="J159" s="309"/>
      <c r="K159" s="338"/>
    </row>
    <row r="160" spans="1:11" ht="11.1" customHeight="1">
      <c r="A160" s="309"/>
      <c r="B160" s="309"/>
      <c r="C160" s="309"/>
      <c r="D160" s="309"/>
      <c r="E160" s="309"/>
      <c r="F160" s="309"/>
      <c r="G160" s="309"/>
      <c r="H160" s="309"/>
      <c r="I160" s="309"/>
      <c r="J160" s="309"/>
      <c r="K160" s="338"/>
    </row>
    <row r="161" spans="1:11" ht="11.1" customHeight="1">
      <c r="A161" s="309"/>
      <c r="B161" s="309"/>
      <c r="C161" s="309"/>
      <c r="D161" s="309"/>
      <c r="E161" s="309"/>
      <c r="F161" s="309"/>
      <c r="G161" s="309"/>
      <c r="H161" s="309"/>
      <c r="I161" s="309"/>
      <c r="J161" s="309"/>
      <c r="K161" s="338"/>
    </row>
    <row r="162" spans="1:11" ht="11.1" customHeight="1">
      <c r="A162" s="309"/>
      <c r="B162" s="309"/>
      <c r="C162" s="309"/>
      <c r="D162" s="309"/>
      <c r="E162" s="309"/>
      <c r="F162" s="309"/>
      <c r="G162" s="309"/>
      <c r="H162" s="309"/>
      <c r="I162" s="309"/>
      <c r="J162" s="309"/>
      <c r="K162" s="338"/>
    </row>
    <row r="163" spans="1:11" ht="11.1" customHeight="1">
      <c r="A163" s="309"/>
      <c r="B163" s="309"/>
      <c r="C163" s="309"/>
      <c r="D163" s="309"/>
      <c r="E163" s="309"/>
      <c r="F163" s="309"/>
      <c r="G163" s="309"/>
      <c r="H163" s="309"/>
      <c r="I163" s="309"/>
      <c r="J163" s="309"/>
    </row>
    <row r="164" spans="1:11" ht="11.1" customHeight="1">
      <c r="A164" s="309"/>
      <c r="B164" s="309"/>
      <c r="C164" s="309"/>
      <c r="D164" s="309"/>
      <c r="E164" s="309"/>
      <c r="F164" s="309"/>
      <c r="G164" s="309"/>
      <c r="H164" s="309"/>
      <c r="I164" s="309"/>
      <c r="J164" s="309"/>
    </row>
    <row r="165" spans="1:11" ht="11.1" customHeight="1">
      <c r="A165" s="309"/>
      <c r="B165" s="309"/>
      <c r="C165" s="309"/>
      <c r="D165" s="309"/>
      <c r="E165" s="309"/>
      <c r="F165" s="309"/>
      <c r="G165" s="309"/>
      <c r="H165" s="309"/>
      <c r="I165" s="309"/>
      <c r="J165" s="309"/>
    </row>
    <row r="166" spans="1:11" ht="11.1" customHeight="1">
      <c r="A166" s="309"/>
      <c r="B166" s="309"/>
      <c r="C166" s="309"/>
      <c r="D166" s="309"/>
      <c r="E166" s="309"/>
      <c r="F166" s="309"/>
      <c r="G166" s="309"/>
      <c r="H166" s="309"/>
      <c r="I166" s="309"/>
      <c r="J166" s="309"/>
    </row>
    <row r="167" spans="1:11" ht="11.1" customHeight="1">
      <c r="A167" s="309"/>
      <c r="B167" s="309"/>
      <c r="C167" s="309"/>
      <c r="D167" s="309"/>
      <c r="E167" s="309"/>
      <c r="F167" s="309"/>
      <c r="G167" s="309"/>
      <c r="H167" s="309"/>
      <c r="I167" s="309"/>
      <c r="J167" s="309"/>
    </row>
    <row r="168" spans="1:11" ht="11.1" customHeight="1">
      <c r="A168" s="309"/>
      <c r="B168" s="309"/>
      <c r="C168" s="309"/>
      <c r="D168" s="309"/>
      <c r="E168" s="309"/>
      <c r="F168" s="309"/>
      <c r="G168" s="309"/>
      <c r="H168" s="309"/>
      <c r="I168" s="309"/>
      <c r="J168" s="309"/>
    </row>
    <row r="169" spans="1:11" ht="11.1" customHeight="1">
      <c r="A169" s="309"/>
      <c r="B169" s="309"/>
      <c r="C169" s="309"/>
      <c r="D169" s="309"/>
      <c r="E169" s="309"/>
      <c r="F169" s="309"/>
      <c r="G169" s="309"/>
      <c r="H169" s="309"/>
      <c r="I169" s="309"/>
      <c r="J169" s="309"/>
    </row>
    <row r="170" spans="1:11" ht="11.1" customHeight="1">
      <c r="A170" s="309"/>
      <c r="B170" s="309"/>
      <c r="C170" s="309"/>
      <c r="D170" s="309"/>
      <c r="E170" s="309"/>
      <c r="F170" s="309"/>
      <c r="G170" s="309"/>
      <c r="H170" s="309"/>
      <c r="I170" s="309"/>
      <c r="J170" s="309"/>
    </row>
    <row r="171" spans="1:11" ht="11.1" customHeight="1">
      <c r="A171" s="309"/>
      <c r="B171" s="309"/>
      <c r="C171" s="309"/>
      <c r="D171" s="309"/>
      <c r="E171" s="309"/>
      <c r="F171" s="309"/>
      <c r="G171" s="309"/>
      <c r="H171" s="309"/>
      <c r="I171" s="309"/>
      <c r="J171" s="309"/>
    </row>
    <row r="172" spans="1:11" ht="11.1" customHeight="1">
      <c r="A172" s="309"/>
      <c r="B172" s="309"/>
      <c r="C172" s="309"/>
      <c r="D172" s="309"/>
      <c r="E172" s="309"/>
      <c r="F172" s="309"/>
      <c r="G172" s="309"/>
      <c r="H172" s="309"/>
      <c r="I172" s="309"/>
      <c r="J172" s="309"/>
    </row>
    <row r="173" spans="1:11" ht="11.1" customHeight="1">
      <c r="A173" s="309"/>
      <c r="B173" s="309"/>
      <c r="C173" s="309"/>
      <c r="D173" s="309"/>
      <c r="E173" s="309"/>
      <c r="F173" s="309"/>
      <c r="G173" s="309"/>
      <c r="H173" s="309"/>
      <c r="I173" s="309"/>
      <c r="J173" s="309"/>
    </row>
    <row r="174" spans="1:11" ht="11.1" customHeight="1">
      <c r="A174" s="309"/>
      <c r="B174" s="309"/>
      <c r="C174" s="309"/>
      <c r="D174" s="309"/>
      <c r="E174" s="309"/>
      <c r="F174" s="309"/>
      <c r="G174" s="309"/>
      <c r="H174" s="309"/>
      <c r="I174" s="309"/>
      <c r="J174" s="309"/>
    </row>
    <row r="175" spans="1:11" ht="11.1" customHeight="1">
      <c r="A175" s="309"/>
      <c r="B175" s="309"/>
      <c r="C175" s="309"/>
      <c r="D175" s="309"/>
      <c r="E175" s="309"/>
      <c r="F175" s="309"/>
      <c r="G175" s="309"/>
      <c r="H175" s="309"/>
      <c r="I175" s="309"/>
      <c r="J175" s="309"/>
    </row>
    <row r="176" spans="1:11" ht="11.1" customHeight="1">
      <c r="A176" s="309"/>
      <c r="B176" s="309"/>
      <c r="C176" s="309"/>
      <c r="D176" s="309"/>
      <c r="E176" s="309"/>
      <c r="F176" s="309"/>
      <c r="G176" s="309"/>
      <c r="H176" s="309"/>
      <c r="I176" s="309"/>
      <c r="J176" s="309"/>
    </row>
    <row r="177" spans="1:10" ht="11.1" customHeight="1">
      <c r="A177" s="309"/>
      <c r="B177" s="309"/>
      <c r="C177" s="309"/>
      <c r="D177" s="309"/>
      <c r="E177" s="309"/>
      <c r="F177" s="309"/>
      <c r="G177" s="309"/>
      <c r="H177" s="309"/>
      <c r="I177" s="309"/>
      <c r="J177" s="309"/>
    </row>
    <row r="178" spans="1:10" ht="11.1" customHeight="1">
      <c r="A178" s="309"/>
      <c r="B178" s="309"/>
      <c r="C178" s="309"/>
      <c r="D178" s="309"/>
      <c r="E178" s="309"/>
      <c r="F178" s="309"/>
      <c r="G178" s="309"/>
      <c r="H178" s="309"/>
      <c r="I178" s="309"/>
      <c r="J178" s="309"/>
    </row>
    <row r="179" spans="1:10" ht="11.1" customHeight="1">
      <c r="A179" s="309"/>
      <c r="B179" s="309"/>
      <c r="C179" s="309"/>
      <c r="D179" s="309"/>
      <c r="E179" s="309"/>
      <c r="F179" s="309"/>
      <c r="G179" s="309"/>
      <c r="H179" s="309"/>
      <c r="I179" s="309"/>
      <c r="J179" s="309"/>
    </row>
    <row r="180" spans="1:10" ht="11.1" customHeight="1">
      <c r="A180" s="309"/>
      <c r="B180" s="309"/>
      <c r="C180" s="309"/>
      <c r="D180" s="309"/>
      <c r="E180" s="309"/>
      <c r="F180" s="309"/>
      <c r="G180" s="309"/>
      <c r="H180" s="309"/>
      <c r="I180" s="309"/>
      <c r="J180" s="309"/>
    </row>
    <row r="181" spans="1:10" ht="11.1" customHeight="1">
      <c r="A181" s="309"/>
      <c r="B181" s="309"/>
      <c r="C181" s="309"/>
      <c r="D181" s="309"/>
      <c r="E181" s="309"/>
      <c r="F181" s="309"/>
      <c r="G181" s="309"/>
      <c r="H181" s="309"/>
      <c r="I181" s="309"/>
      <c r="J181" s="309"/>
    </row>
    <row r="182" spans="1:10" ht="11.1" customHeight="1">
      <c r="A182" s="309"/>
      <c r="B182" s="309"/>
      <c r="C182" s="309"/>
      <c r="D182" s="309"/>
      <c r="E182" s="309"/>
      <c r="F182" s="309"/>
      <c r="G182" s="309"/>
      <c r="H182" s="309"/>
      <c r="I182" s="309"/>
      <c r="J182" s="309"/>
    </row>
    <row r="183" spans="1:10" ht="11.1" customHeight="1">
      <c r="A183" s="309"/>
      <c r="B183" s="309"/>
      <c r="C183" s="309"/>
      <c r="D183" s="309"/>
      <c r="E183" s="309"/>
      <c r="F183" s="309"/>
      <c r="G183" s="309"/>
      <c r="H183" s="309"/>
      <c r="I183" s="309"/>
      <c r="J183" s="309"/>
    </row>
    <row r="184" spans="1:10" ht="11.1" customHeight="1">
      <c r="A184" s="309"/>
      <c r="B184" s="309"/>
      <c r="C184" s="309"/>
      <c r="D184" s="309"/>
      <c r="E184" s="309"/>
      <c r="F184" s="309"/>
      <c r="G184" s="309"/>
      <c r="H184" s="309"/>
      <c r="I184" s="309"/>
      <c r="J184" s="309"/>
    </row>
    <row r="185" spans="1:10" ht="11.1" customHeight="1">
      <c r="A185" s="309"/>
      <c r="B185" s="309"/>
      <c r="C185" s="309"/>
      <c r="D185" s="309"/>
      <c r="E185" s="309"/>
      <c r="F185" s="309"/>
      <c r="G185" s="309"/>
      <c r="H185" s="309"/>
      <c r="I185" s="309"/>
      <c r="J185" s="309"/>
    </row>
    <row r="186" spans="1:10" ht="11.1" customHeight="1">
      <c r="A186" s="309"/>
      <c r="B186" s="309"/>
      <c r="C186" s="309"/>
      <c r="D186" s="309"/>
      <c r="E186" s="309"/>
      <c r="F186" s="309"/>
      <c r="G186" s="309"/>
      <c r="H186" s="309"/>
      <c r="I186" s="309"/>
      <c r="J186" s="309"/>
    </row>
    <row r="187" spans="1:10" ht="11.1" customHeight="1">
      <c r="A187" s="309"/>
      <c r="B187" s="309"/>
      <c r="C187" s="309"/>
      <c r="D187" s="309"/>
      <c r="E187" s="309"/>
      <c r="F187" s="309"/>
      <c r="G187" s="309"/>
      <c r="H187" s="309"/>
      <c r="I187" s="309"/>
      <c r="J187" s="309"/>
    </row>
    <row r="188" spans="1:10" ht="11.1" customHeight="1">
      <c r="A188" s="309"/>
      <c r="B188" s="309"/>
      <c r="C188" s="309"/>
      <c r="D188" s="309"/>
      <c r="E188" s="309"/>
      <c r="F188" s="309"/>
      <c r="G188" s="309"/>
      <c r="H188" s="309"/>
      <c r="I188" s="309"/>
      <c r="J188" s="309"/>
    </row>
    <row r="189" spans="1:10" ht="11.1" customHeight="1">
      <c r="A189" s="309"/>
      <c r="B189" s="309"/>
      <c r="C189" s="309"/>
      <c r="D189" s="309"/>
      <c r="E189" s="309"/>
      <c r="F189" s="309"/>
      <c r="G189" s="309"/>
      <c r="H189" s="309"/>
      <c r="I189" s="309"/>
      <c r="J189" s="309"/>
    </row>
    <row r="190" spans="1:10" ht="11.1" customHeight="1">
      <c r="A190" s="309"/>
      <c r="B190" s="309"/>
      <c r="C190" s="309"/>
      <c r="D190" s="309"/>
      <c r="E190" s="309"/>
      <c r="F190" s="309"/>
      <c r="G190" s="309"/>
      <c r="H190" s="309"/>
      <c r="I190" s="309"/>
      <c r="J190" s="309"/>
    </row>
    <row r="191" spans="1:10" ht="11.1" customHeight="1">
      <c r="A191" s="309"/>
      <c r="B191" s="309"/>
      <c r="C191" s="309"/>
      <c r="D191" s="309"/>
      <c r="E191" s="309"/>
      <c r="F191" s="309"/>
      <c r="G191" s="309"/>
      <c r="H191" s="309"/>
      <c r="I191" s="309"/>
      <c r="J191" s="309"/>
    </row>
    <row r="192" spans="1:10" ht="11.1" customHeight="1">
      <c r="A192" s="309"/>
      <c r="B192" s="309"/>
      <c r="C192" s="309"/>
      <c r="D192" s="309"/>
      <c r="E192" s="309"/>
      <c r="F192" s="309"/>
      <c r="G192" s="309"/>
      <c r="H192" s="309"/>
      <c r="I192" s="309"/>
      <c r="J192" s="309"/>
    </row>
    <row r="193" spans="1:10" ht="11.1" customHeight="1">
      <c r="A193" s="309"/>
      <c r="B193" s="309"/>
      <c r="C193" s="309"/>
      <c r="D193" s="309"/>
      <c r="E193" s="309"/>
      <c r="F193" s="309"/>
      <c r="G193" s="309"/>
      <c r="H193" s="309"/>
      <c r="I193" s="309"/>
      <c r="J193" s="309"/>
    </row>
    <row r="194" spans="1:10" ht="11.1" customHeight="1">
      <c r="A194" s="309"/>
      <c r="B194" s="309"/>
      <c r="C194" s="309"/>
      <c r="D194" s="309"/>
      <c r="E194" s="309"/>
      <c r="F194" s="309"/>
      <c r="G194" s="309"/>
      <c r="H194" s="309"/>
      <c r="I194" s="309"/>
      <c r="J194" s="309"/>
    </row>
    <row r="195" spans="1:10" ht="11.1" customHeight="1">
      <c r="A195" s="309"/>
      <c r="B195" s="309"/>
      <c r="C195" s="309"/>
      <c r="D195" s="309"/>
      <c r="E195" s="309"/>
      <c r="F195" s="309"/>
      <c r="G195" s="309"/>
      <c r="H195" s="309"/>
      <c r="I195" s="309"/>
      <c r="J195" s="309"/>
    </row>
    <row r="196" spans="1:10" ht="11.1" customHeight="1">
      <c r="A196" s="309"/>
      <c r="B196" s="309"/>
      <c r="C196" s="309"/>
      <c r="D196" s="309"/>
      <c r="E196" s="309"/>
      <c r="F196" s="309"/>
      <c r="G196" s="309"/>
      <c r="H196" s="309"/>
      <c r="I196" s="309"/>
      <c r="J196" s="309"/>
    </row>
    <row r="197" spans="1:10" ht="11.1" customHeight="1">
      <c r="A197" s="309"/>
      <c r="B197" s="309"/>
      <c r="C197" s="309"/>
      <c r="D197" s="309"/>
      <c r="E197" s="309"/>
      <c r="F197" s="309"/>
      <c r="G197" s="309"/>
      <c r="H197" s="309"/>
      <c r="I197" s="309"/>
      <c r="J197" s="309"/>
    </row>
    <row r="198" spans="1:10" ht="11.1" customHeight="1">
      <c r="A198" s="309"/>
      <c r="B198" s="309"/>
      <c r="C198" s="309"/>
      <c r="D198" s="309"/>
      <c r="E198" s="309"/>
      <c r="F198" s="309"/>
      <c r="G198" s="309"/>
      <c r="H198" s="309"/>
      <c r="I198" s="309"/>
      <c r="J198" s="309"/>
    </row>
    <row r="199" spans="1:10" ht="11.1" customHeight="1">
      <c r="A199" s="309"/>
      <c r="B199" s="309"/>
      <c r="C199" s="309"/>
      <c r="D199" s="309"/>
      <c r="E199" s="309"/>
      <c r="F199" s="309"/>
      <c r="G199" s="309"/>
      <c r="H199" s="309"/>
      <c r="I199" s="309"/>
      <c r="J199" s="309"/>
    </row>
    <row r="200" spans="1:10" ht="11.1" customHeight="1">
      <c r="A200" s="309"/>
      <c r="B200" s="309"/>
      <c r="C200" s="309"/>
      <c r="D200" s="309"/>
      <c r="E200" s="309"/>
      <c r="F200" s="309"/>
      <c r="G200" s="309"/>
      <c r="H200" s="309"/>
      <c r="I200" s="309"/>
      <c r="J200" s="309"/>
    </row>
    <row r="201" spans="1:10" ht="11.1" customHeight="1">
      <c r="A201" s="309"/>
      <c r="B201" s="309"/>
      <c r="C201" s="309"/>
      <c r="D201" s="309"/>
      <c r="E201" s="309"/>
      <c r="F201" s="309"/>
      <c r="G201" s="309"/>
      <c r="H201" s="309"/>
      <c r="I201" s="309"/>
      <c r="J201" s="309"/>
    </row>
    <row r="202" spans="1:10" ht="11.1" customHeight="1">
      <c r="A202" s="309"/>
      <c r="B202" s="309"/>
      <c r="C202" s="309"/>
      <c r="D202" s="309"/>
      <c r="E202" s="309"/>
      <c r="F202" s="309"/>
      <c r="G202" s="309"/>
      <c r="H202" s="309"/>
      <c r="I202" s="309"/>
      <c r="J202" s="309"/>
    </row>
    <row r="203" spans="1:10" ht="11.1" customHeight="1">
      <c r="A203" s="309"/>
      <c r="B203" s="309"/>
      <c r="C203" s="309"/>
      <c r="D203" s="309"/>
      <c r="E203" s="309"/>
      <c r="F203" s="309"/>
      <c r="G203" s="309"/>
      <c r="H203" s="309"/>
      <c r="I203" s="309"/>
      <c r="J203" s="309"/>
    </row>
    <row r="204" spans="1:10" ht="11.1" customHeight="1">
      <c r="A204" s="309"/>
      <c r="B204" s="309"/>
      <c r="C204" s="309"/>
      <c r="D204" s="309"/>
      <c r="E204" s="309"/>
      <c r="F204" s="309"/>
      <c r="G204" s="309"/>
      <c r="H204" s="309"/>
      <c r="I204" s="309"/>
      <c r="J204" s="309"/>
    </row>
    <row r="205" spans="1:10" ht="11.1" customHeight="1">
      <c r="A205" s="309"/>
      <c r="B205" s="309"/>
      <c r="C205" s="309"/>
      <c r="D205" s="309"/>
      <c r="E205" s="309"/>
      <c r="F205" s="309"/>
      <c r="G205" s="309"/>
      <c r="H205" s="309"/>
      <c r="I205" s="309"/>
      <c r="J205" s="309"/>
    </row>
    <row r="206" spans="1:10" ht="11.1" customHeight="1">
      <c r="A206" s="309"/>
      <c r="B206" s="309"/>
      <c r="C206" s="309"/>
      <c r="D206" s="309"/>
      <c r="E206" s="309"/>
      <c r="F206" s="309"/>
      <c r="G206" s="309"/>
      <c r="H206" s="309"/>
      <c r="I206" s="309"/>
      <c r="J206" s="309"/>
    </row>
    <row r="207" spans="1:10" ht="11.1" customHeight="1">
      <c r="A207" s="309"/>
      <c r="B207" s="309"/>
      <c r="C207" s="309"/>
      <c r="D207" s="309"/>
      <c r="E207" s="309"/>
      <c r="F207" s="309"/>
      <c r="G207" s="309"/>
      <c r="H207" s="309"/>
      <c r="I207" s="309"/>
      <c r="J207" s="309"/>
    </row>
    <row r="208" spans="1:10" ht="11.1" customHeight="1">
      <c r="A208" s="309"/>
      <c r="B208" s="309"/>
      <c r="C208" s="309"/>
      <c r="D208" s="309"/>
      <c r="E208" s="309"/>
      <c r="F208" s="309"/>
      <c r="G208" s="309"/>
      <c r="H208" s="309"/>
      <c r="I208" s="309"/>
      <c r="J208" s="309"/>
    </row>
    <row r="209" spans="1:10" ht="11.1" customHeight="1">
      <c r="A209" s="309"/>
      <c r="B209" s="309"/>
      <c r="C209" s="309"/>
      <c r="D209" s="309"/>
      <c r="E209" s="309"/>
      <c r="F209" s="309"/>
      <c r="G209" s="309"/>
      <c r="H209" s="309"/>
      <c r="I209" s="309"/>
      <c r="J209" s="309"/>
    </row>
    <row r="210" spans="1:10" ht="11.1" customHeight="1">
      <c r="A210" s="309"/>
      <c r="B210" s="309"/>
      <c r="C210" s="309"/>
      <c r="D210" s="309"/>
      <c r="E210" s="309"/>
      <c r="F210" s="309"/>
      <c r="G210" s="309"/>
      <c r="H210" s="309"/>
      <c r="I210" s="309"/>
      <c r="J210" s="309"/>
    </row>
    <row r="211" spans="1:10" ht="11.1" customHeight="1">
      <c r="A211" s="309"/>
      <c r="B211" s="309"/>
      <c r="C211" s="309"/>
      <c r="D211" s="309"/>
      <c r="E211" s="309"/>
      <c r="F211" s="309"/>
      <c r="G211" s="309"/>
      <c r="H211" s="309"/>
      <c r="I211" s="309"/>
      <c r="J211" s="309"/>
    </row>
    <row r="212" spans="1:10" ht="11.1" customHeight="1">
      <c r="A212" s="309"/>
      <c r="B212" s="309"/>
      <c r="C212" s="309"/>
      <c r="D212" s="309"/>
      <c r="E212" s="309"/>
      <c r="F212" s="309"/>
      <c r="G212" s="309"/>
      <c r="H212" s="309"/>
      <c r="I212" s="309"/>
      <c r="J212" s="309"/>
    </row>
    <row r="213" spans="1:10" ht="11.1" customHeight="1">
      <c r="A213" s="309"/>
      <c r="B213" s="309"/>
      <c r="C213" s="309"/>
      <c r="D213" s="309"/>
      <c r="E213" s="309"/>
      <c r="F213" s="309"/>
      <c r="G213" s="309"/>
      <c r="H213" s="309"/>
      <c r="I213" s="309"/>
      <c r="J213" s="309"/>
    </row>
    <row r="214" spans="1:10" ht="11.1" customHeight="1">
      <c r="A214" s="309"/>
      <c r="B214" s="309"/>
      <c r="C214" s="309"/>
      <c r="D214" s="309"/>
      <c r="E214" s="309"/>
      <c r="F214" s="309"/>
      <c r="G214" s="309"/>
      <c r="H214" s="309"/>
      <c r="I214" s="309"/>
      <c r="J214" s="309"/>
    </row>
    <row r="215" spans="1:10" ht="11.1" customHeight="1">
      <c r="A215" s="309"/>
      <c r="B215" s="309"/>
      <c r="C215" s="309"/>
      <c r="D215" s="309"/>
      <c r="E215" s="309"/>
      <c r="F215" s="309"/>
      <c r="G215" s="309"/>
      <c r="H215" s="309"/>
      <c r="I215" s="309"/>
      <c r="J215" s="309"/>
    </row>
    <row r="216" spans="1:10" ht="11.1" customHeight="1">
      <c r="A216" s="309"/>
      <c r="B216" s="309"/>
      <c r="C216" s="309"/>
      <c r="D216" s="309"/>
      <c r="E216" s="309"/>
      <c r="F216" s="309"/>
      <c r="G216" s="309"/>
      <c r="H216" s="309"/>
      <c r="I216" s="309"/>
      <c r="J216" s="309"/>
    </row>
    <row r="217" spans="1:10" ht="11.1" customHeight="1">
      <c r="A217" s="309"/>
      <c r="B217" s="309"/>
      <c r="C217" s="309"/>
      <c r="D217" s="309"/>
      <c r="E217" s="309"/>
      <c r="F217" s="309"/>
      <c r="G217" s="309"/>
      <c r="H217" s="309"/>
      <c r="I217" s="309"/>
      <c r="J217" s="309"/>
    </row>
    <row r="218" spans="1:10" ht="11.1" customHeight="1">
      <c r="A218" s="309"/>
      <c r="B218" s="309"/>
      <c r="C218" s="309"/>
      <c r="D218" s="309"/>
      <c r="E218" s="309"/>
      <c r="F218" s="309"/>
      <c r="G218" s="309"/>
      <c r="H218" s="309"/>
      <c r="I218" s="309"/>
      <c r="J218" s="309"/>
    </row>
    <row r="219" spans="1:10" ht="11.1" customHeight="1">
      <c r="A219" s="309"/>
      <c r="B219" s="309"/>
      <c r="C219" s="309"/>
      <c r="D219" s="309"/>
      <c r="E219" s="309"/>
      <c r="F219" s="309"/>
      <c r="G219" s="309"/>
      <c r="H219" s="309"/>
      <c r="I219" s="309"/>
      <c r="J219" s="309"/>
    </row>
    <row r="220" spans="1:10" ht="11.1" customHeight="1">
      <c r="A220" s="309"/>
      <c r="B220" s="309"/>
      <c r="C220" s="309"/>
      <c r="D220" s="309"/>
      <c r="E220" s="309"/>
      <c r="F220" s="309"/>
      <c r="G220" s="309"/>
      <c r="H220" s="309"/>
      <c r="I220" s="309"/>
      <c r="J220" s="309"/>
    </row>
    <row r="221" spans="1:10" ht="11.1" customHeight="1">
      <c r="A221" s="309"/>
      <c r="B221" s="309"/>
      <c r="C221" s="309"/>
      <c r="D221" s="309"/>
      <c r="E221" s="309"/>
      <c r="F221" s="309"/>
      <c r="G221" s="309"/>
      <c r="H221" s="309"/>
      <c r="I221" s="309"/>
      <c r="J221" s="309"/>
    </row>
    <row r="222" spans="1:10" ht="11.1" customHeight="1">
      <c r="A222" s="309"/>
      <c r="B222" s="309"/>
      <c r="C222" s="309"/>
      <c r="D222" s="309"/>
      <c r="E222" s="309"/>
      <c r="F222" s="309"/>
      <c r="G222" s="309"/>
      <c r="H222" s="309"/>
      <c r="I222" s="309"/>
      <c r="J222" s="309"/>
    </row>
    <row r="223" spans="1:10" ht="11.1" customHeight="1">
      <c r="A223" s="309"/>
      <c r="B223" s="309"/>
      <c r="C223" s="309"/>
      <c r="D223" s="309"/>
      <c r="E223" s="309"/>
      <c r="F223" s="309"/>
      <c r="G223" s="309"/>
      <c r="H223" s="309"/>
      <c r="I223" s="309"/>
      <c r="J223" s="309"/>
    </row>
    <row r="224" spans="1:10" ht="11.1" customHeight="1">
      <c r="A224" s="309"/>
      <c r="B224" s="309"/>
      <c r="C224" s="309"/>
      <c r="D224" s="309"/>
      <c r="E224" s="309"/>
      <c r="F224" s="309"/>
      <c r="G224" s="309"/>
      <c r="H224" s="309"/>
      <c r="I224" s="309"/>
      <c r="J224" s="309"/>
    </row>
    <row r="225" spans="1:10" ht="11.1" customHeight="1">
      <c r="A225" s="309"/>
      <c r="B225" s="309"/>
      <c r="C225" s="309"/>
      <c r="D225" s="309"/>
      <c r="E225" s="309"/>
      <c r="F225" s="309"/>
      <c r="G225" s="309"/>
      <c r="H225" s="309"/>
      <c r="I225" s="309"/>
      <c r="J225" s="309"/>
    </row>
  </sheetData>
  <mergeCells count="3">
    <mergeCell ref="A1:J1"/>
    <mergeCell ref="C3:G3"/>
    <mergeCell ref="I3:J3"/>
  </mergeCells>
  <phoneticPr fontId="1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>
      <selection activeCell="O51" sqref="O51"/>
    </sheetView>
  </sheetViews>
  <sheetFormatPr defaultRowHeight="9.75"/>
  <cols>
    <col min="1" max="1" width="27.85546875" style="24" customWidth="1"/>
    <col min="2" max="2" width="8.7109375" style="24" customWidth="1"/>
    <col min="3" max="8" width="8.28515625" style="24" customWidth="1"/>
    <col min="9" max="9" width="10.42578125" style="24" customWidth="1"/>
    <col min="10" max="16384" width="9.140625" style="24"/>
  </cols>
  <sheetData>
    <row r="1" spans="1:10" ht="12" customHeight="1">
      <c r="A1" s="791" t="s">
        <v>597</v>
      </c>
      <c r="B1" s="791"/>
      <c r="C1" s="791"/>
      <c r="D1" s="791"/>
      <c r="E1" s="791"/>
      <c r="F1" s="791"/>
      <c r="G1" s="791"/>
      <c r="H1" s="791"/>
      <c r="I1" s="791"/>
    </row>
    <row r="3" spans="1:10" ht="11.25" customHeight="1" thickBot="1">
      <c r="A3" s="144"/>
      <c r="B3" s="875" t="s">
        <v>91</v>
      </c>
      <c r="C3" s="875"/>
      <c r="D3" s="875"/>
      <c r="E3" s="875"/>
      <c r="F3" s="875"/>
      <c r="G3" s="875"/>
      <c r="H3" s="875"/>
      <c r="I3" s="243" t="s">
        <v>92</v>
      </c>
      <c r="J3" s="133"/>
    </row>
    <row r="4" spans="1:10" ht="11.25" customHeight="1">
      <c r="A4" s="133"/>
      <c r="B4" s="146" t="s">
        <v>278</v>
      </c>
      <c r="C4" s="146" t="s">
        <v>277</v>
      </c>
      <c r="D4" s="146" t="s">
        <v>276</v>
      </c>
      <c r="E4" s="146" t="s">
        <v>275</v>
      </c>
      <c r="F4" s="146" t="s">
        <v>392</v>
      </c>
      <c r="G4" s="146" t="s">
        <v>285</v>
      </c>
      <c r="H4" s="146" t="s">
        <v>284</v>
      </c>
      <c r="I4" s="243" t="s">
        <v>748</v>
      </c>
      <c r="J4" s="133"/>
    </row>
    <row r="5" spans="1:10" ht="11.25" customHeight="1">
      <c r="A5" s="133"/>
      <c r="B5" s="148" t="s">
        <v>1132</v>
      </c>
      <c r="C5" s="148" t="s">
        <v>1132</v>
      </c>
      <c r="D5" s="148" t="s">
        <v>1132</v>
      </c>
      <c r="E5" s="148" t="s">
        <v>1132</v>
      </c>
      <c r="F5" s="148" t="s">
        <v>1132</v>
      </c>
      <c r="G5" s="148" t="s">
        <v>841</v>
      </c>
      <c r="H5" s="148" t="s">
        <v>841</v>
      </c>
      <c r="I5" s="244" t="s">
        <v>1311</v>
      </c>
      <c r="J5" s="133"/>
    </row>
    <row r="6" spans="1:10">
      <c r="A6" s="133"/>
      <c r="B6" s="250"/>
      <c r="C6" s="250"/>
      <c r="D6" s="250"/>
      <c r="E6" s="250"/>
      <c r="F6" s="250"/>
      <c r="G6" s="250"/>
      <c r="H6" s="250"/>
      <c r="I6" s="250"/>
      <c r="J6" s="133"/>
    </row>
    <row r="7" spans="1:10" ht="9" customHeight="1">
      <c r="A7" s="133" t="s">
        <v>135</v>
      </c>
      <c r="B7" s="139">
        <v>3924496.2879999992</v>
      </c>
      <c r="C7" s="139">
        <v>3671719.5120000001</v>
      </c>
      <c r="D7" s="139">
        <v>3833281.6850000005</v>
      </c>
      <c r="E7" s="139">
        <v>3572559.4000000004</v>
      </c>
      <c r="F7" s="139">
        <v>3653562.6470000008</v>
      </c>
      <c r="G7" s="139">
        <v>2942011.2240000004</v>
      </c>
      <c r="H7" s="139">
        <v>3956244.0260000005</v>
      </c>
      <c r="I7" s="170">
        <v>8.7183567197940448</v>
      </c>
      <c r="J7" s="133"/>
    </row>
    <row r="8" spans="1:10" ht="9" customHeight="1">
      <c r="A8" s="133"/>
      <c r="B8" s="172"/>
      <c r="C8" s="172"/>
      <c r="D8" s="172"/>
      <c r="E8" s="172"/>
      <c r="F8" s="172"/>
      <c r="G8" s="172"/>
      <c r="H8" s="172"/>
      <c r="I8" s="172"/>
      <c r="J8" s="133"/>
    </row>
    <row r="9" spans="1:10" ht="11.25" customHeight="1">
      <c r="A9" s="143" t="s">
        <v>727</v>
      </c>
      <c r="B9" s="139">
        <v>255542.71499999994</v>
      </c>
      <c r="C9" s="139">
        <v>215427.16099999999</v>
      </c>
      <c r="D9" s="139">
        <v>222144.12599999999</v>
      </c>
      <c r="E9" s="139">
        <v>213343.171</v>
      </c>
      <c r="F9" s="139">
        <v>210988.57899999997</v>
      </c>
      <c r="G9" s="139">
        <v>232263.13</v>
      </c>
      <c r="H9" s="139">
        <v>276023.22700000007</v>
      </c>
      <c r="I9" s="170">
        <v>6.6580574541909954</v>
      </c>
      <c r="J9" s="133"/>
    </row>
    <row r="10" spans="1:10" ht="9" customHeight="1">
      <c r="A10" s="133" t="s">
        <v>728</v>
      </c>
      <c r="B10" s="139">
        <v>158202.88199999998</v>
      </c>
      <c r="C10" s="139">
        <v>147340.49999999994</v>
      </c>
      <c r="D10" s="139">
        <v>151615.66599999997</v>
      </c>
      <c r="E10" s="139">
        <v>134107.72600000002</v>
      </c>
      <c r="F10" s="139">
        <v>134457.08700000003</v>
      </c>
      <c r="G10" s="139">
        <v>133897.96100000001</v>
      </c>
      <c r="H10" s="139">
        <v>170001.15000000005</v>
      </c>
      <c r="I10" s="170">
        <v>6.2315358080711576</v>
      </c>
      <c r="J10" s="133"/>
    </row>
    <row r="11" spans="1:10" ht="9" customHeight="1">
      <c r="A11" s="133" t="s">
        <v>729</v>
      </c>
      <c r="B11" s="139">
        <v>211503.467</v>
      </c>
      <c r="C11" s="139">
        <v>151049.639</v>
      </c>
      <c r="D11" s="139">
        <v>163309.05799999999</v>
      </c>
      <c r="E11" s="139">
        <v>174614.00300000003</v>
      </c>
      <c r="F11" s="139">
        <v>145543.69999999995</v>
      </c>
      <c r="G11" s="139">
        <v>179658.16100000005</v>
      </c>
      <c r="H11" s="139">
        <v>155434.40600000002</v>
      </c>
      <c r="I11" s="170">
        <v>28.051970762902585</v>
      </c>
      <c r="J11" s="133"/>
    </row>
    <row r="12" spans="1:10" ht="9" customHeight="1">
      <c r="A12" s="133" t="s">
        <v>730</v>
      </c>
      <c r="B12" s="139">
        <v>151260.01900000003</v>
      </c>
      <c r="C12" s="139">
        <v>141892.80299999996</v>
      </c>
      <c r="D12" s="139">
        <v>159066.47599999997</v>
      </c>
      <c r="E12" s="139">
        <v>160798.96799999996</v>
      </c>
      <c r="F12" s="139">
        <v>159514.92700000003</v>
      </c>
      <c r="G12" s="139">
        <v>137741.60000000003</v>
      </c>
      <c r="H12" s="139">
        <v>173885.69600000003</v>
      </c>
      <c r="I12" s="170">
        <v>-10.58556052510589</v>
      </c>
      <c r="J12" s="133"/>
    </row>
    <row r="13" spans="1:10" ht="9" customHeight="1">
      <c r="A13" s="143" t="s">
        <v>731</v>
      </c>
      <c r="B13" s="139">
        <v>309517.64100000006</v>
      </c>
      <c r="C13" s="139">
        <v>302518.18999999994</v>
      </c>
      <c r="D13" s="139">
        <v>309026.85800000007</v>
      </c>
      <c r="E13" s="139">
        <v>289074.62699999998</v>
      </c>
      <c r="F13" s="139">
        <v>286417.42300000001</v>
      </c>
      <c r="G13" s="139">
        <v>200116.12100000001</v>
      </c>
      <c r="H13" s="139">
        <v>311389.31299999997</v>
      </c>
      <c r="I13" s="170">
        <v>-0.14045968259705433</v>
      </c>
      <c r="J13" s="133"/>
    </row>
    <row r="14" spans="1:10" ht="9" customHeight="1">
      <c r="A14" s="133" t="s">
        <v>732</v>
      </c>
      <c r="B14" s="139">
        <v>18802.105000000003</v>
      </c>
      <c r="C14" s="139">
        <v>18177.874</v>
      </c>
      <c r="D14" s="139">
        <v>18632.851000000002</v>
      </c>
      <c r="E14" s="139">
        <v>15690.692999999999</v>
      </c>
      <c r="F14" s="139">
        <v>18388.498</v>
      </c>
      <c r="G14" s="139">
        <v>19241.120999999999</v>
      </c>
      <c r="H14" s="139">
        <v>21993.831000000002</v>
      </c>
      <c r="I14" s="170">
        <v>-1.2599292900685128</v>
      </c>
      <c r="J14" s="133"/>
    </row>
    <row r="15" spans="1:10" ht="9" customHeight="1">
      <c r="A15" s="133" t="s">
        <v>733</v>
      </c>
      <c r="B15" s="139">
        <v>109617.26699999998</v>
      </c>
      <c r="C15" s="139">
        <v>99173.378000000026</v>
      </c>
      <c r="D15" s="139">
        <v>105063.62600000003</v>
      </c>
      <c r="E15" s="139">
        <v>92209.372000000003</v>
      </c>
      <c r="F15" s="139">
        <v>93937.040999999968</v>
      </c>
      <c r="G15" s="139">
        <v>69834.060999999987</v>
      </c>
      <c r="H15" s="139">
        <v>94725.258000000031</v>
      </c>
      <c r="I15" s="170">
        <v>6.8643661235997513</v>
      </c>
      <c r="J15" s="133"/>
    </row>
    <row r="16" spans="1:10" ht="9" customHeight="1">
      <c r="A16" s="133" t="s">
        <v>734</v>
      </c>
      <c r="B16" s="139">
        <v>159681.076</v>
      </c>
      <c r="C16" s="139">
        <v>151776.67599999998</v>
      </c>
      <c r="D16" s="139">
        <v>153101.68200000003</v>
      </c>
      <c r="E16" s="139">
        <v>142839.74600000001</v>
      </c>
      <c r="F16" s="139">
        <v>154854.98299999995</v>
      </c>
      <c r="G16" s="139">
        <v>142322.15099999998</v>
      </c>
      <c r="H16" s="139">
        <v>159827.46799999996</v>
      </c>
      <c r="I16" s="170">
        <v>2.3056146035975331</v>
      </c>
      <c r="J16" s="133"/>
    </row>
    <row r="17" spans="1:10" ht="9" customHeight="1">
      <c r="A17" s="133" t="s">
        <v>735</v>
      </c>
      <c r="B17" s="139">
        <v>137021.99099999998</v>
      </c>
      <c r="C17" s="139">
        <v>135391.136</v>
      </c>
      <c r="D17" s="139">
        <v>142685.01899999997</v>
      </c>
      <c r="E17" s="139">
        <v>124754.77299999996</v>
      </c>
      <c r="F17" s="139">
        <v>119885.89200000001</v>
      </c>
      <c r="G17" s="139">
        <v>88260.726999999984</v>
      </c>
      <c r="H17" s="139">
        <v>132173.15599999999</v>
      </c>
      <c r="I17" s="170">
        <v>-1.0872634362702343</v>
      </c>
      <c r="J17" s="133"/>
    </row>
    <row r="18" spans="1:10" ht="9" customHeight="1">
      <c r="A18" s="133" t="s">
        <v>136</v>
      </c>
      <c r="B18" s="139">
        <v>240257.495</v>
      </c>
      <c r="C18" s="139">
        <v>227695.24000000002</v>
      </c>
      <c r="D18" s="139">
        <v>270504.538</v>
      </c>
      <c r="E18" s="139">
        <v>236896.05999999997</v>
      </c>
      <c r="F18" s="139">
        <v>243359.28600000002</v>
      </c>
      <c r="G18" s="139">
        <v>210166.38099999999</v>
      </c>
      <c r="H18" s="139">
        <v>253216.764</v>
      </c>
      <c r="I18" s="170">
        <v>3.6605342791953035</v>
      </c>
      <c r="J18" s="133"/>
    </row>
    <row r="19" spans="1:10" ht="9" customHeight="1">
      <c r="A19" s="143" t="s">
        <v>137</v>
      </c>
      <c r="B19" s="139">
        <v>121801.29400000001</v>
      </c>
      <c r="C19" s="139">
        <v>99800.184999999998</v>
      </c>
      <c r="D19" s="139">
        <v>140730.75099999999</v>
      </c>
      <c r="E19" s="139">
        <v>150652.28600000002</v>
      </c>
      <c r="F19" s="139">
        <v>163454.21899999998</v>
      </c>
      <c r="G19" s="139">
        <v>102126.14300000001</v>
      </c>
      <c r="H19" s="139">
        <v>129535.63700000002</v>
      </c>
      <c r="I19" s="170">
        <v>4.9977745966721017</v>
      </c>
      <c r="J19" s="133"/>
    </row>
    <row r="20" spans="1:10" ht="9" customHeight="1">
      <c r="A20" s="133" t="s">
        <v>736</v>
      </c>
      <c r="B20" s="139">
        <v>169228.97399999999</v>
      </c>
      <c r="C20" s="139">
        <v>172824.11500000002</v>
      </c>
      <c r="D20" s="139">
        <v>169731.685</v>
      </c>
      <c r="E20" s="139">
        <v>138046.56799999997</v>
      </c>
      <c r="F20" s="139">
        <v>164256.198</v>
      </c>
      <c r="G20" s="139">
        <v>141890.20199999999</v>
      </c>
      <c r="H20" s="139">
        <v>154721.39899999998</v>
      </c>
      <c r="I20" s="170">
        <v>13.842789238572223</v>
      </c>
      <c r="J20" s="133"/>
    </row>
    <row r="21" spans="1:10" ht="9" customHeight="1">
      <c r="A21" s="133" t="s">
        <v>138</v>
      </c>
      <c r="B21" s="139">
        <v>331426.12199999992</v>
      </c>
      <c r="C21" s="139">
        <v>310433.5290000001</v>
      </c>
      <c r="D21" s="139">
        <v>330280.45299999998</v>
      </c>
      <c r="E21" s="139">
        <v>290982.19099999999</v>
      </c>
      <c r="F21" s="139">
        <v>296941.64399999997</v>
      </c>
      <c r="G21" s="139">
        <v>236267.34400000007</v>
      </c>
      <c r="H21" s="139">
        <v>307650.44300000009</v>
      </c>
      <c r="I21" s="170">
        <v>12.371144503309978</v>
      </c>
      <c r="J21" s="133"/>
    </row>
    <row r="22" spans="1:10" ht="9" customHeight="1">
      <c r="A22" s="133" t="s">
        <v>737</v>
      </c>
      <c r="B22" s="139">
        <v>528266.35800000001</v>
      </c>
      <c r="C22" s="139">
        <v>518413.03799999994</v>
      </c>
      <c r="D22" s="139">
        <v>549281.52</v>
      </c>
      <c r="E22" s="139">
        <v>498477.33200000005</v>
      </c>
      <c r="F22" s="139">
        <v>530225.13800000004</v>
      </c>
      <c r="G22" s="139">
        <v>390703.79599999997</v>
      </c>
      <c r="H22" s="139">
        <v>589731.48199999996</v>
      </c>
      <c r="I22" s="170">
        <v>-2.9127725372330815</v>
      </c>
      <c r="J22" s="133"/>
    </row>
    <row r="23" spans="1:10" ht="9" customHeight="1">
      <c r="A23" s="143" t="s">
        <v>139</v>
      </c>
      <c r="B23" s="139">
        <v>696255.55799999996</v>
      </c>
      <c r="C23" s="139">
        <v>663766.45100000012</v>
      </c>
      <c r="D23" s="139">
        <v>624793.39899999998</v>
      </c>
      <c r="E23" s="139">
        <v>620665.53700000024</v>
      </c>
      <c r="F23" s="139">
        <v>644754.72899999993</v>
      </c>
      <c r="G23" s="139">
        <v>413267.37300000002</v>
      </c>
      <c r="H23" s="139">
        <v>698834.86199999985</v>
      </c>
      <c r="I23" s="170">
        <v>34.667870281894636</v>
      </c>
      <c r="J23" s="133"/>
    </row>
    <row r="24" spans="1:10" ht="9" customHeight="1">
      <c r="A24" s="133" t="s">
        <v>738</v>
      </c>
      <c r="B24" s="139">
        <v>92964.436000000016</v>
      </c>
      <c r="C24" s="139">
        <v>87704.738999999987</v>
      </c>
      <c r="D24" s="139">
        <v>90943.307000000015</v>
      </c>
      <c r="E24" s="139">
        <v>86911.723999999987</v>
      </c>
      <c r="F24" s="139">
        <v>77812.677999999985</v>
      </c>
      <c r="G24" s="139">
        <v>64812.220999999998</v>
      </c>
      <c r="H24" s="139">
        <v>85848.080000000016</v>
      </c>
      <c r="I24" s="170">
        <v>29.116619465979397</v>
      </c>
      <c r="J24" s="133"/>
    </row>
    <row r="25" spans="1:10" ht="10.5" customHeight="1">
      <c r="A25" s="143" t="s">
        <v>146</v>
      </c>
      <c r="B25" s="139">
        <v>233146.88800000001</v>
      </c>
      <c r="C25" s="139">
        <v>228334.85800000001</v>
      </c>
      <c r="D25" s="139">
        <v>232370.67000000004</v>
      </c>
      <c r="E25" s="139">
        <v>202494.62299999993</v>
      </c>
      <c r="F25" s="139">
        <v>208770.62500000003</v>
      </c>
      <c r="G25" s="139">
        <v>179442.73099999997</v>
      </c>
      <c r="H25" s="139">
        <v>241251.85399999993</v>
      </c>
      <c r="I25" s="170">
        <v>-1.3136924967178487</v>
      </c>
      <c r="J25" s="133"/>
    </row>
    <row r="26" spans="1:10" ht="10.5" customHeight="1" thickBot="1">
      <c r="A26" s="135"/>
      <c r="B26" s="247"/>
      <c r="C26" s="247"/>
      <c r="D26" s="247"/>
      <c r="E26" s="247"/>
      <c r="F26" s="247"/>
      <c r="G26" s="247"/>
      <c r="H26" s="247"/>
      <c r="I26" s="173"/>
      <c r="J26" s="133"/>
    </row>
    <row r="27" spans="1:10" ht="24.75" customHeight="1">
      <c r="A27" s="876" t="s">
        <v>1312</v>
      </c>
      <c r="B27" s="876"/>
      <c r="C27" s="876"/>
      <c r="D27" s="876"/>
      <c r="E27" s="876"/>
      <c r="F27" s="876"/>
      <c r="G27" s="876"/>
      <c r="H27" s="876"/>
      <c r="I27" s="876"/>
      <c r="J27" s="133"/>
    </row>
    <row r="28" spans="1:10">
      <c r="A28" s="135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10">
      <c r="A30" s="133"/>
      <c r="B30" s="133"/>
      <c r="C30" s="133"/>
      <c r="D30" s="133"/>
      <c r="E30" s="133"/>
      <c r="F30" s="133"/>
      <c r="G30" s="133"/>
      <c r="H30" s="133"/>
      <c r="I30" s="133"/>
    </row>
  </sheetData>
  <mergeCells count="3">
    <mergeCell ref="A1:I1"/>
    <mergeCell ref="B3:H3"/>
    <mergeCell ref="A27:I27"/>
  </mergeCells>
  <phoneticPr fontId="1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>
      <selection activeCell="O55" sqref="O55"/>
    </sheetView>
  </sheetViews>
  <sheetFormatPr defaultRowHeight="9.75"/>
  <cols>
    <col min="1" max="1" width="27.85546875" style="24" customWidth="1"/>
    <col min="2" max="2" width="8.7109375" style="24" customWidth="1"/>
    <col min="3" max="8" width="8.28515625" style="24" customWidth="1"/>
    <col min="9" max="9" width="10.42578125" style="24" customWidth="1"/>
    <col min="10" max="16384" width="9.140625" style="24"/>
  </cols>
  <sheetData>
    <row r="1" spans="1:10" ht="11.25" customHeight="1">
      <c r="A1" s="791" t="s">
        <v>598</v>
      </c>
      <c r="B1" s="791"/>
      <c r="C1" s="791"/>
      <c r="D1" s="791"/>
      <c r="E1" s="791"/>
      <c r="F1" s="791"/>
      <c r="G1" s="791"/>
      <c r="H1" s="791"/>
      <c r="I1" s="791"/>
    </row>
    <row r="3" spans="1:10" ht="11.25" customHeight="1" thickBot="1">
      <c r="A3" s="144"/>
      <c r="B3" s="875" t="s">
        <v>91</v>
      </c>
      <c r="C3" s="875"/>
      <c r="D3" s="875"/>
      <c r="E3" s="875"/>
      <c r="F3" s="875"/>
      <c r="G3" s="875"/>
      <c r="H3" s="875"/>
      <c r="I3" s="243" t="s">
        <v>92</v>
      </c>
      <c r="J3" s="133"/>
    </row>
    <row r="4" spans="1:10" ht="11.25" customHeight="1">
      <c r="A4" s="133"/>
      <c r="B4" s="146" t="s">
        <v>278</v>
      </c>
      <c r="C4" s="146" t="s">
        <v>277</v>
      </c>
      <c r="D4" s="146" t="s">
        <v>276</v>
      </c>
      <c r="E4" s="146" t="s">
        <v>275</v>
      </c>
      <c r="F4" s="146" t="s">
        <v>392</v>
      </c>
      <c r="G4" s="146" t="s">
        <v>285</v>
      </c>
      <c r="H4" s="146" t="s">
        <v>284</v>
      </c>
      <c r="I4" s="243" t="s">
        <v>748</v>
      </c>
      <c r="J4" s="133"/>
    </row>
    <row r="5" spans="1:10" ht="11.25" customHeight="1">
      <c r="A5" s="133"/>
      <c r="B5" s="148" t="s">
        <v>1132</v>
      </c>
      <c r="C5" s="148" t="s">
        <v>1132</v>
      </c>
      <c r="D5" s="148" t="s">
        <v>1132</v>
      </c>
      <c r="E5" s="148" t="s">
        <v>1132</v>
      </c>
      <c r="F5" s="148" t="s">
        <v>1132</v>
      </c>
      <c r="G5" s="148" t="s">
        <v>841</v>
      </c>
      <c r="H5" s="148" t="s">
        <v>841</v>
      </c>
      <c r="I5" s="244" t="s">
        <v>1311</v>
      </c>
      <c r="J5" s="133"/>
    </row>
    <row r="6" spans="1:10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9" customHeight="1">
      <c r="A7" s="133" t="s">
        <v>135</v>
      </c>
      <c r="B7" s="139">
        <v>1388951.86</v>
      </c>
      <c r="C7" s="139">
        <v>1492195.9949999994</v>
      </c>
      <c r="D7" s="139">
        <v>1344504.7039999997</v>
      </c>
      <c r="E7" s="139">
        <v>1259460.6199999999</v>
      </c>
      <c r="F7" s="139">
        <v>1509818.3689999999</v>
      </c>
      <c r="G7" s="139">
        <v>1213503.2250000001</v>
      </c>
      <c r="H7" s="139">
        <v>1305824.0520000004</v>
      </c>
      <c r="I7" s="170">
        <v>-11.90645598610881</v>
      </c>
      <c r="J7" s="133"/>
    </row>
    <row r="8" spans="1:10" ht="9" customHeight="1">
      <c r="A8" s="133"/>
      <c r="B8" s="172"/>
      <c r="C8" s="172"/>
      <c r="D8" s="172"/>
      <c r="E8" s="172"/>
      <c r="F8" s="172"/>
      <c r="G8" s="172"/>
      <c r="H8" s="172"/>
      <c r="I8" s="170"/>
      <c r="J8" s="133"/>
    </row>
    <row r="9" spans="1:10" ht="11.25" customHeight="1">
      <c r="A9" s="143" t="s">
        <v>727</v>
      </c>
      <c r="B9" s="139">
        <v>169130.49699999997</v>
      </c>
      <c r="C9" s="139">
        <v>170050.39599999995</v>
      </c>
      <c r="D9" s="139">
        <v>164602.345</v>
      </c>
      <c r="E9" s="139">
        <v>128962.43400000004</v>
      </c>
      <c r="F9" s="139">
        <v>161945.90000000002</v>
      </c>
      <c r="G9" s="139">
        <v>114292.25200000001</v>
      </c>
      <c r="H9" s="139">
        <v>143959.41099999999</v>
      </c>
      <c r="I9" s="170">
        <v>-8.6117608553447411</v>
      </c>
      <c r="J9" s="133"/>
    </row>
    <row r="10" spans="1:10" ht="9" customHeight="1">
      <c r="A10" s="133" t="s">
        <v>728</v>
      </c>
      <c r="B10" s="139">
        <v>29109.789000000001</v>
      </c>
      <c r="C10" s="139">
        <v>22398.1</v>
      </c>
      <c r="D10" s="139">
        <v>19740.922000000002</v>
      </c>
      <c r="E10" s="139">
        <v>18974.916999999998</v>
      </c>
      <c r="F10" s="139">
        <v>20703.771000000004</v>
      </c>
      <c r="G10" s="139">
        <v>35858.123</v>
      </c>
      <c r="H10" s="139">
        <v>16490.170000000002</v>
      </c>
      <c r="I10" s="170">
        <v>9.5031766119983274</v>
      </c>
      <c r="J10" s="133"/>
    </row>
    <row r="11" spans="1:10" ht="9" customHeight="1">
      <c r="A11" s="133" t="s">
        <v>729</v>
      </c>
      <c r="B11" s="139">
        <v>426091.88100000011</v>
      </c>
      <c r="C11" s="139">
        <v>544111.34199999983</v>
      </c>
      <c r="D11" s="139">
        <v>483007.58699999988</v>
      </c>
      <c r="E11" s="139">
        <v>526329.174</v>
      </c>
      <c r="F11" s="139">
        <v>648775.99900000007</v>
      </c>
      <c r="G11" s="139">
        <v>511507.76099999988</v>
      </c>
      <c r="H11" s="139">
        <v>565714.74399999995</v>
      </c>
      <c r="I11" s="170">
        <v>-20.106104827040326</v>
      </c>
      <c r="J11" s="133"/>
    </row>
    <row r="12" spans="1:10" ht="9" customHeight="1">
      <c r="A12" s="133" t="s">
        <v>730</v>
      </c>
      <c r="B12" s="139">
        <v>79568.535000000018</v>
      </c>
      <c r="C12" s="139">
        <v>87062.516000000018</v>
      </c>
      <c r="D12" s="139">
        <v>67126.099000000002</v>
      </c>
      <c r="E12" s="139">
        <v>65442.380999999994</v>
      </c>
      <c r="F12" s="139">
        <v>69764.709999999992</v>
      </c>
      <c r="G12" s="139">
        <v>56476.807000000001</v>
      </c>
      <c r="H12" s="139">
        <v>55085.889000000017</v>
      </c>
      <c r="I12" s="170">
        <v>15.15906296513316</v>
      </c>
      <c r="J12" s="133"/>
    </row>
    <row r="13" spans="1:10" ht="9" customHeight="1">
      <c r="A13" s="143" t="s">
        <v>731</v>
      </c>
      <c r="B13" s="139">
        <v>68373.936000000016</v>
      </c>
      <c r="C13" s="139">
        <v>81798.731999999975</v>
      </c>
      <c r="D13" s="139">
        <v>52857.48899999998</v>
      </c>
      <c r="E13" s="139">
        <v>54665.442999999985</v>
      </c>
      <c r="F13" s="139">
        <v>62813.683000000055</v>
      </c>
      <c r="G13" s="139">
        <v>46601.119999999966</v>
      </c>
      <c r="H13" s="139">
        <v>59366.244999999988</v>
      </c>
      <c r="I13" s="170">
        <v>-7.7345928170097267</v>
      </c>
      <c r="J13" s="133"/>
    </row>
    <row r="14" spans="1:10" ht="9" customHeight="1">
      <c r="A14" s="133" t="s">
        <v>732</v>
      </c>
      <c r="B14" s="139">
        <v>19438.053999999993</v>
      </c>
      <c r="C14" s="139">
        <v>16924.793000000001</v>
      </c>
      <c r="D14" s="139">
        <v>13546.981000000003</v>
      </c>
      <c r="E14" s="139">
        <v>14622.905999999999</v>
      </c>
      <c r="F14" s="139">
        <v>17828.619000000002</v>
      </c>
      <c r="G14" s="139">
        <v>17020.859000000008</v>
      </c>
      <c r="H14" s="139">
        <v>22285.993000000013</v>
      </c>
      <c r="I14" s="170">
        <v>-9.8504922011246663</v>
      </c>
      <c r="J14" s="133"/>
    </row>
    <row r="15" spans="1:10" ht="9" customHeight="1">
      <c r="A15" s="133" t="s">
        <v>733</v>
      </c>
      <c r="B15" s="139">
        <v>18492.612000000001</v>
      </c>
      <c r="C15" s="139">
        <v>27039.555999999997</v>
      </c>
      <c r="D15" s="139">
        <v>15164.927000000001</v>
      </c>
      <c r="E15" s="139">
        <v>24084.29</v>
      </c>
      <c r="F15" s="139">
        <v>13959.999000000002</v>
      </c>
      <c r="G15" s="139">
        <v>28001.884000000002</v>
      </c>
      <c r="H15" s="139">
        <v>10775.074999999999</v>
      </c>
      <c r="I15" s="170">
        <v>-32.780532211388419</v>
      </c>
      <c r="J15" s="133"/>
    </row>
    <row r="16" spans="1:10" ht="9" customHeight="1">
      <c r="A16" s="133" t="s">
        <v>734</v>
      </c>
      <c r="B16" s="139">
        <v>9082.8080000000009</v>
      </c>
      <c r="C16" s="139">
        <v>9421.7669999999944</v>
      </c>
      <c r="D16" s="139">
        <v>8134.6829999999973</v>
      </c>
      <c r="E16" s="139">
        <v>8064.8780000000033</v>
      </c>
      <c r="F16" s="139">
        <v>8293.2759999999998</v>
      </c>
      <c r="G16" s="139">
        <v>5422.0590000000011</v>
      </c>
      <c r="H16" s="139">
        <v>7469.594000000001</v>
      </c>
      <c r="I16" s="170">
        <v>7.157917984883639</v>
      </c>
      <c r="J16" s="133"/>
    </row>
    <row r="17" spans="1:10" ht="9" customHeight="1">
      <c r="A17" s="133" t="s">
        <v>735</v>
      </c>
      <c r="B17" s="139">
        <v>89345.076999999976</v>
      </c>
      <c r="C17" s="139">
        <v>93769.993000000002</v>
      </c>
      <c r="D17" s="139">
        <v>60570.395999999993</v>
      </c>
      <c r="E17" s="139">
        <v>55607.342000000004</v>
      </c>
      <c r="F17" s="139">
        <v>60123.660000000011</v>
      </c>
      <c r="G17" s="139">
        <v>47845.04599999998</v>
      </c>
      <c r="H17" s="139">
        <v>59663.501000000018</v>
      </c>
      <c r="I17" s="170">
        <v>15.519070262673367</v>
      </c>
      <c r="J17" s="133"/>
    </row>
    <row r="18" spans="1:10" ht="9" customHeight="1">
      <c r="A18" s="133" t="s">
        <v>136</v>
      </c>
      <c r="B18" s="139">
        <v>16660.288999999986</v>
      </c>
      <c r="C18" s="139">
        <v>20216.184999999998</v>
      </c>
      <c r="D18" s="139">
        <v>15959.865999999998</v>
      </c>
      <c r="E18" s="139">
        <v>17743.591999999982</v>
      </c>
      <c r="F18" s="139">
        <v>25953.842999999972</v>
      </c>
      <c r="G18" s="139">
        <v>18927.878999999997</v>
      </c>
      <c r="H18" s="139">
        <v>18897.442000000021</v>
      </c>
      <c r="I18" s="170">
        <v>16.429740447947523</v>
      </c>
      <c r="J18" s="133"/>
    </row>
    <row r="19" spans="1:10" ht="9" customHeight="1">
      <c r="A19" s="143" t="s">
        <v>137</v>
      </c>
      <c r="B19" s="139">
        <v>13413.228000000005</v>
      </c>
      <c r="C19" s="139">
        <v>14975.476000000011</v>
      </c>
      <c r="D19" s="139">
        <v>18719.279999999995</v>
      </c>
      <c r="E19" s="139">
        <v>19581.982000000018</v>
      </c>
      <c r="F19" s="139">
        <v>17311.879000000001</v>
      </c>
      <c r="G19" s="139">
        <v>12499.792000000009</v>
      </c>
      <c r="H19" s="139">
        <v>12778.587</v>
      </c>
      <c r="I19" s="170">
        <v>1.9846640117497998</v>
      </c>
      <c r="J19" s="133"/>
    </row>
    <row r="20" spans="1:10" ht="9" customHeight="1">
      <c r="A20" s="133" t="s">
        <v>736</v>
      </c>
      <c r="B20" s="139">
        <v>10135.979999999996</v>
      </c>
      <c r="C20" s="139">
        <v>11930.759999999998</v>
      </c>
      <c r="D20" s="139">
        <v>8087.0630000000019</v>
      </c>
      <c r="E20" s="139">
        <v>7666.96</v>
      </c>
      <c r="F20" s="139">
        <v>10291.323</v>
      </c>
      <c r="G20" s="139">
        <v>7780.5689999999995</v>
      </c>
      <c r="H20" s="139">
        <v>8517.4430000000011</v>
      </c>
      <c r="I20" s="170">
        <v>-10.003284318352129</v>
      </c>
      <c r="J20" s="133"/>
    </row>
    <row r="21" spans="1:10" ht="9" customHeight="1">
      <c r="A21" s="133" t="s">
        <v>138</v>
      </c>
      <c r="B21" s="139">
        <v>114288.36200000005</v>
      </c>
      <c r="C21" s="139">
        <v>97231.916000000012</v>
      </c>
      <c r="D21" s="139">
        <v>104259.79799999995</v>
      </c>
      <c r="E21" s="139">
        <v>67479.023999999976</v>
      </c>
      <c r="F21" s="139">
        <v>93711.252000000066</v>
      </c>
      <c r="G21" s="139">
        <v>60793.520000000011</v>
      </c>
      <c r="H21" s="139">
        <v>68692.253999999972</v>
      </c>
      <c r="I21" s="170">
        <v>36.754675885755915</v>
      </c>
      <c r="J21" s="133"/>
    </row>
    <row r="22" spans="1:10" ht="9" customHeight="1">
      <c r="A22" s="133" t="s">
        <v>737</v>
      </c>
      <c r="B22" s="139">
        <v>197568.65899999993</v>
      </c>
      <c r="C22" s="139">
        <v>178589.61699999991</v>
      </c>
      <c r="D22" s="139">
        <v>166430.17500000002</v>
      </c>
      <c r="E22" s="139">
        <v>144458.63300000015</v>
      </c>
      <c r="F22" s="139">
        <v>195390.83699999974</v>
      </c>
      <c r="G22" s="139">
        <v>135293.82700000002</v>
      </c>
      <c r="H22" s="139">
        <v>161445.44800000015</v>
      </c>
      <c r="I22" s="170">
        <v>5.7060600929947896</v>
      </c>
      <c r="J22" s="133"/>
    </row>
    <row r="23" spans="1:10" ht="9" customHeight="1">
      <c r="A23" s="143" t="s">
        <v>139</v>
      </c>
      <c r="B23" s="139">
        <v>87832.353999999948</v>
      </c>
      <c r="C23" s="139">
        <v>76208.816000000006</v>
      </c>
      <c r="D23" s="139">
        <v>111229.77399999996</v>
      </c>
      <c r="E23" s="139">
        <v>66277.496999999988</v>
      </c>
      <c r="F23" s="139">
        <v>60491.753000000041</v>
      </c>
      <c r="G23" s="139">
        <v>80635.03300000001</v>
      </c>
      <c r="H23" s="139">
        <v>56632.43099999999</v>
      </c>
      <c r="I23" s="170">
        <v>-56.666765931303203</v>
      </c>
      <c r="J23" s="133"/>
    </row>
    <row r="24" spans="1:10" ht="9" customHeight="1">
      <c r="A24" s="133" t="s">
        <v>738</v>
      </c>
      <c r="B24" s="139">
        <v>16627.553</v>
      </c>
      <c r="C24" s="139">
        <v>16948.413999999982</v>
      </c>
      <c r="D24" s="139">
        <v>14437.564000000011</v>
      </c>
      <c r="E24" s="139">
        <v>17108.074999999986</v>
      </c>
      <c r="F24" s="139">
        <v>16584.97</v>
      </c>
      <c r="G24" s="139">
        <v>16248.954999999994</v>
      </c>
      <c r="H24" s="139">
        <v>17777.05599999999</v>
      </c>
      <c r="I24" s="170">
        <v>-4.3085392479626989</v>
      </c>
      <c r="J24" s="133"/>
    </row>
    <row r="25" spans="1:10" ht="9" customHeight="1">
      <c r="A25" s="143" t="s">
        <v>146</v>
      </c>
      <c r="B25" s="139">
        <v>23792.245999999999</v>
      </c>
      <c r="C25" s="139">
        <v>23517.616000000005</v>
      </c>
      <c r="D25" s="139">
        <v>20629.755000000001</v>
      </c>
      <c r="E25" s="139">
        <v>22391.091999999993</v>
      </c>
      <c r="F25" s="139">
        <v>25872.895000000015</v>
      </c>
      <c r="G25" s="139">
        <v>18297.738999999998</v>
      </c>
      <c r="H25" s="139">
        <v>20272.769000000004</v>
      </c>
      <c r="I25" s="170">
        <v>-2.2773632362386138</v>
      </c>
      <c r="J25" s="133"/>
    </row>
    <row r="26" spans="1:10" ht="3" customHeight="1" thickBot="1">
      <c r="A26" s="135"/>
      <c r="B26" s="247"/>
      <c r="C26" s="247"/>
      <c r="D26" s="247"/>
      <c r="E26" s="247"/>
      <c r="F26" s="247"/>
      <c r="G26" s="247"/>
      <c r="H26" s="247"/>
      <c r="I26" s="173"/>
      <c r="J26" s="133"/>
    </row>
    <row r="27" spans="1:10" ht="11.25" customHeight="1">
      <c r="A27" s="553" t="s">
        <v>691</v>
      </c>
      <c r="B27" s="142"/>
      <c r="C27" s="142"/>
      <c r="D27" s="142"/>
      <c r="E27" s="142"/>
      <c r="F27" s="142"/>
      <c r="G27" s="142"/>
      <c r="H27" s="142"/>
      <c r="I27" s="142"/>
      <c r="J27" s="133"/>
    </row>
    <row r="28" spans="1:10">
      <c r="A28" s="133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10">
      <c r="A30" s="133"/>
      <c r="B30" s="133"/>
      <c r="C30" s="133"/>
      <c r="D30" s="133"/>
      <c r="E30" s="133"/>
      <c r="F30" s="133"/>
      <c r="G30" s="133"/>
      <c r="H30" s="133"/>
      <c r="I30" s="133"/>
    </row>
    <row r="31" spans="1:10">
      <c r="A31" s="133"/>
      <c r="B31" s="133"/>
      <c r="C31" s="133"/>
      <c r="D31" s="133"/>
      <c r="E31" s="133"/>
      <c r="F31" s="133"/>
      <c r="G31" s="133"/>
      <c r="H31" s="133"/>
      <c r="I31" s="133"/>
    </row>
  </sheetData>
  <mergeCells count="2">
    <mergeCell ref="A1:I1"/>
    <mergeCell ref="B3:H3"/>
  </mergeCells>
  <phoneticPr fontId="1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>
      <selection activeCell="P52" sqref="P52"/>
    </sheetView>
  </sheetViews>
  <sheetFormatPr defaultRowHeight="9.75"/>
  <cols>
    <col min="1" max="1" width="27.85546875" style="24" customWidth="1"/>
    <col min="2" max="2" width="8.7109375" style="24" customWidth="1"/>
    <col min="3" max="8" width="8.28515625" style="24" customWidth="1"/>
    <col min="9" max="9" width="10.85546875" style="24" customWidth="1"/>
    <col min="10" max="16384" width="9.140625" style="24"/>
  </cols>
  <sheetData>
    <row r="1" spans="1:9" ht="12" customHeight="1">
      <c r="A1" s="791" t="s">
        <v>599</v>
      </c>
      <c r="B1" s="791"/>
      <c r="C1" s="791"/>
      <c r="D1" s="791"/>
      <c r="E1" s="791"/>
      <c r="F1" s="791"/>
      <c r="G1" s="791"/>
      <c r="H1" s="791"/>
      <c r="I1" s="791"/>
    </row>
    <row r="3" spans="1:9" ht="11.25" customHeight="1" thickBot="1">
      <c r="A3" s="144"/>
      <c r="B3" s="875" t="s">
        <v>91</v>
      </c>
      <c r="C3" s="875"/>
      <c r="D3" s="875"/>
      <c r="E3" s="875"/>
      <c r="F3" s="875"/>
      <c r="G3" s="875"/>
      <c r="H3" s="875"/>
      <c r="I3" s="243" t="s">
        <v>92</v>
      </c>
    </row>
    <row r="4" spans="1:9" ht="11.25" customHeight="1">
      <c r="A4" s="133"/>
      <c r="B4" s="146" t="s">
        <v>278</v>
      </c>
      <c r="C4" s="146" t="s">
        <v>277</v>
      </c>
      <c r="D4" s="146" t="s">
        <v>276</v>
      </c>
      <c r="E4" s="146" t="s">
        <v>275</v>
      </c>
      <c r="F4" s="146" t="s">
        <v>392</v>
      </c>
      <c r="G4" s="146" t="s">
        <v>285</v>
      </c>
      <c r="H4" s="146" t="s">
        <v>284</v>
      </c>
      <c r="I4" s="243" t="s">
        <v>748</v>
      </c>
    </row>
    <row r="5" spans="1:9" ht="11.25" customHeight="1">
      <c r="A5" s="133"/>
      <c r="B5" s="148" t="s">
        <v>1132</v>
      </c>
      <c r="C5" s="148" t="s">
        <v>1132</v>
      </c>
      <c r="D5" s="148" t="s">
        <v>1132</v>
      </c>
      <c r="E5" s="148" t="s">
        <v>1132</v>
      </c>
      <c r="F5" s="148" t="s">
        <v>1132</v>
      </c>
      <c r="G5" s="148" t="s">
        <v>841</v>
      </c>
      <c r="H5" s="148" t="s">
        <v>841</v>
      </c>
      <c r="I5" s="244" t="s">
        <v>1311</v>
      </c>
    </row>
    <row r="6" spans="1:9">
      <c r="A6" s="133"/>
      <c r="B6" s="133"/>
      <c r="C6" s="133"/>
      <c r="D6" s="133"/>
      <c r="E6" s="133"/>
      <c r="F6" s="133"/>
      <c r="G6" s="133"/>
      <c r="H6" s="133"/>
      <c r="I6" s="133"/>
    </row>
    <row r="7" spans="1:9" ht="9" customHeight="1">
      <c r="A7" s="133" t="s">
        <v>135</v>
      </c>
      <c r="B7" s="139">
        <v>1249638.0699999998</v>
      </c>
      <c r="C7" s="139">
        <v>1179487.1700000002</v>
      </c>
      <c r="D7" s="139">
        <v>1114373.3729999999</v>
      </c>
      <c r="E7" s="139">
        <v>1035712.0630000001</v>
      </c>
      <c r="F7" s="139">
        <v>1121791.4960000005</v>
      </c>
      <c r="G7" s="139">
        <v>1131807.6630000002</v>
      </c>
      <c r="H7" s="139">
        <v>1257032.2400000002</v>
      </c>
      <c r="I7" s="170">
        <v>-1.1130527933223959</v>
      </c>
    </row>
    <row r="8" spans="1:9" ht="9" customHeight="1">
      <c r="A8" s="133"/>
      <c r="B8" s="172"/>
      <c r="C8" s="172"/>
      <c r="D8" s="172"/>
      <c r="E8" s="172"/>
      <c r="F8" s="172"/>
      <c r="G8" s="172"/>
      <c r="H8" s="172"/>
      <c r="I8" s="170"/>
    </row>
    <row r="9" spans="1:9" ht="11.25" customHeight="1">
      <c r="A9" s="143" t="s">
        <v>727</v>
      </c>
      <c r="B9" s="139">
        <v>72959.392000000022</v>
      </c>
      <c r="C9" s="139">
        <v>84637.307000000001</v>
      </c>
      <c r="D9" s="139">
        <v>83772.433000000034</v>
      </c>
      <c r="E9" s="139">
        <v>81864.975000000006</v>
      </c>
      <c r="F9" s="139">
        <v>110284.57600000002</v>
      </c>
      <c r="G9" s="139">
        <v>85921.73699999995</v>
      </c>
      <c r="H9" s="139">
        <v>115300.94899999998</v>
      </c>
      <c r="I9" s="170">
        <v>-15.622624408977529</v>
      </c>
    </row>
    <row r="10" spans="1:9" ht="9" customHeight="1">
      <c r="A10" s="133" t="s">
        <v>728</v>
      </c>
      <c r="B10" s="139">
        <v>73857.293000000005</v>
      </c>
      <c r="C10" s="139">
        <v>65380.852000000064</v>
      </c>
      <c r="D10" s="139">
        <v>71992.86</v>
      </c>
      <c r="E10" s="139">
        <v>69459.249999999942</v>
      </c>
      <c r="F10" s="139">
        <v>67316.65400000001</v>
      </c>
      <c r="G10" s="139">
        <v>67221.045000000013</v>
      </c>
      <c r="H10" s="139">
        <v>97644.271999999968</v>
      </c>
      <c r="I10" s="170">
        <v>-8.5117490839907219</v>
      </c>
    </row>
    <row r="11" spans="1:9" ht="9" customHeight="1">
      <c r="A11" s="133" t="s">
        <v>729</v>
      </c>
      <c r="B11" s="139">
        <v>230032.61800000002</v>
      </c>
      <c r="C11" s="139">
        <v>240153.01400000005</v>
      </c>
      <c r="D11" s="139">
        <v>159782.80900000004</v>
      </c>
      <c r="E11" s="139">
        <v>144339.34099999996</v>
      </c>
      <c r="F11" s="139">
        <v>173541.46899999998</v>
      </c>
      <c r="G11" s="139">
        <v>199394.17200000005</v>
      </c>
      <c r="H11" s="139">
        <v>129067.27499999997</v>
      </c>
      <c r="I11" s="170">
        <v>30.947928283386005</v>
      </c>
    </row>
    <row r="12" spans="1:9" ht="9" customHeight="1">
      <c r="A12" s="133" t="s">
        <v>730</v>
      </c>
      <c r="B12" s="139">
        <v>66705.710999999996</v>
      </c>
      <c r="C12" s="139">
        <v>61649.341000000015</v>
      </c>
      <c r="D12" s="139">
        <v>65837.826000000015</v>
      </c>
      <c r="E12" s="139">
        <v>51964.548999999992</v>
      </c>
      <c r="F12" s="139">
        <v>62769.570999999996</v>
      </c>
      <c r="G12" s="139">
        <v>55852.288000000008</v>
      </c>
      <c r="H12" s="139">
        <v>59220.515000000036</v>
      </c>
      <c r="I12" s="170">
        <v>-11.024992367078113</v>
      </c>
    </row>
    <row r="13" spans="1:9" ht="9" customHeight="1">
      <c r="A13" s="143" t="s">
        <v>731</v>
      </c>
      <c r="B13" s="139">
        <v>61845.063999999948</v>
      </c>
      <c r="C13" s="139">
        <v>61618.805999999953</v>
      </c>
      <c r="D13" s="139">
        <v>67188.751999999979</v>
      </c>
      <c r="E13" s="139">
        <v>63306.543000000034</v>
      </c>
      <c r="F13" s="139">
        <v>69308.026000000027</v>
      </c>
      <c r="G13" s="139">
        <v>60815.834999999999</v>
      </c>
      <c r="H13" s="139">
        <v>72074.338000000047</v>
      </c>
      <c r="I13" s="170">
        <v>-16.668778970689928</v>
      </c>
    </row>
    <row r="14" spans="1:9" ht="9" customHeight="1">
      <c r="A14" s="133" t="s">
        <v>732</v>
      </c>
      <c r="B14" s="139">
        <v>6413.1850000000022</v>
      </c>
      <c r="C14" s="139">
        <v>5423.2940000000053</v>
      </c>
      <c r="D14" s="139">
        <v>5192.7779999999984</v>
      </c>
      <c r="E14" s="139">
        <v>4893.7820000000002</v>
      </c>
      <c r="F14" s="139">
        <v>5592.3689999999988</v>
      </c>
      <c r="G14" s="139">
        <v>4949.2499999999991</v>
      </c>
      <c r="H14" s="139">
        <v>6327.0729999999994</v>
      </c>
      <c r="I14" s="170">
        <v>-6.3889829156428704</v>
      </c>
    </row>
    <row r="15" spans="1:9" ht="9" customHeight="1">
      <c r="A15" s="133" t="s">
        <v>733</v>
      </c>
      <c r="B15" s="139">
        <v>54006.278999999995</v>
      </c>
      <c r="C15" s="139">
        <v>44099.412999999971</v>
      </c>
      <c r="D15" s="139">
        <v>49174.852999999988</v>
      </c>
      <c r="E15" s="139">
        <v>42908.968000000001</v>
      </c>
      <c r="F15" s="139">
        <v>37453.576999999983</v>
      </c>
      <c r="G15" s="139">
        <v>39300.475999999981</v>
      </c>
      <c r="H15" s="139">
        <v>47453.474999999955</v>
      </c>
      <c r="I15" s="170">
        <v>3.1493842936459089</v>
      </c>
    </row>
    <row r="16" spans="1:9" ht="9" customHeight="1">
      <c r="A16" s="133" t="s">
        <v>734</v>
      </c>
      <c r="B16" s="139">
        <v>70581.065000000017</v>
      </c>
      <c r="C16" s="139">
        <v>66319.610000000015</v>
      </c>
      <c r="D16" s="139">
        <v>63371.748999999982</v>
      </c>
      <c r="E16" s="139">
        <v>55209.331999999995</v>
      </c>
      <c r="F16" s="139">
        <v>54183.263000000028</v>
      </c>
      <c r="G16" s="139">
        <v>68941.179000000004</v>
      </c>
      <c r="H16" s="139">
        <v>66225.431999999972</v>
      </c>
      <c r="I16" s="170">
        <v>-2.9511734343337395</v>
      </c>
    </row>
    <row r="17" spans="1:9" ht="9" customHeight="1">
      <c r="A17" s="133" t="s">
        <v>735</v>
      </c>
      <c r="B17" s="139">
        <v>54378.939999999988</v>
      </c>
      <c r="C17" s="139">
        <v>49736.388999999981</v>
      </c>
      <c r="D17" s="139">
        <v>54078.379000000008</v>
      </c>
      <c r="E17" s="139">
        <v>47000.280000000021</v>
      </c>
      <c r="F17" s="139">
        <v>49144.047999999995</v>
      </c>
      <c r="G17" s="139">
        <v>47030.407000000007</v>
      </c>
      <c r="H17" s="139">
        <v>68807.437999999995</v>
      </c>
      <c r="I17" s="170">
        <v>-1.9247631399888121</v>
      </c>
    </row>
    <row r="18" spans="1:9" ht="9" customHeight="1">
      <c r="A18" s="133" t="s">
        <v>136</v>
      </c>
      <c r="B18" s="139">
        <v>21434.635999999977</v>
      </c>
      <c r="C18" s="139">
        <v>22031.714000000007</v>
      </c>
      <c r="D18" s="139">
        <v>24932.849999999991</v>
      </c>
      <c r="E18" s="139">
        <v>24272.127000000019</v>
      </c>
      <c r="F18" s="139">
        <v>24847.425000000003</v>
      </c>
      <c r="G18" s="139">
        <v>21483.320999999982</v>
      </c>
      <c r="H18" s="139">
        <v>23455.884999999984</v>
      </c>
      <c r="I18" s="170">
        <v>-4.4314423620188137</v>
      </c>
    </row>
    <row r="19" spans="1:9" ht="9" customHeight="1">
      <c r="A19" s="143" t="s">
        <v>137</v>
      </c>
      <c r="B19" s="139">
        <v>15769.933999999996</v>
      </c>
      <c r="C19" s="139">
        <v>13801.737999999996</v>
      </c>
      <c r="D19" s="139">
        <v>20675.832999999999</v>
      </c>
      <c r="E19" s="139">
        <v>24048.338000000029</v>
      </c>
      <c r="F19" s="139">
        <v>25605.36999999997</v>
      </c>
      <c r="G19" s="139">
        <v>24026.879000000019</v>
      </c>
      <c r="H19" s="139">
        <v>20594.25900000002</v>
      </c>
      <c r="I19" s="170">
        <v>-6.8980014040336499</v>
      </c>
    </row>
    <row r="20" spans="1:9" ht="9" customHeight="1">
      <c r="A20" s="133" t="s">
        <v>736</v>
      </c>
      <c r="B20" s="139">
        <v>67895.612999999998</v>
      </c>
      <c r="C20" s="139">
        <v>58706.232999999986</v>
      </c>
      <c r="D20" s="139">
        <v>59701.124000000011</v>
      </c>
      <c r="E20" s="139">
        <v>57611.563999999991</v>
      </c>
      <c r="F20" s="139">
        <v>52187.890999999996</v>
      </c>
      <c r="G20" s="139">
        <v>52733.598000000013</v>
      </c>
      <c r="H20" s="139">
        <v>66694.994999999981</v>
      </c>
      <c r="I20" s="170">
        <v>-9.8327617680231469</v>
      </c>
    </row>
    <row r="21" spans="1:9" ht="9" customHeight="1">
      <c r="A21" s="133" t="s">
        <v>138</v>
      </c>
      <c r="B21" s="139">
        <v>107681.48500000003</v>
      </c>
      <c r="C21" s="139">
        <v>83800.621999999945</v>
      </c>
      <c r="D21" s="139">
        <v>72510.069000000003</v>
      </c>
      <c r="E21" s="139">
        <v>75807.093000000066</v>
      </c>
      <c r="F21" s="139">
        <v>64511.206000000013</v>
      </c>
      <c r="G21" s="139">
        <v>76474.53</v>
      </c>
      <c r="H21" s="139">
        <v>109160.53700000004</v>
      </c>
      <c r="I21" s="170">
        <v>15.235020766845111</v>
      </c>
    </row>
    <row r="22" spans="1:9" ht="9" customHeight="1">
      <c r="A22" s="133" t="s">
        <v>737</v>
      </c>
      <c r="B22" s="139">
        <v>193879.44599999997</v>
      </c>
      <c r="C22" s="139">
        <v>196430.67400000012</v>
      </c>
      <c r="D22" s="139">
        <v>178488.45500000002</v>
      </c>
      <c r="E22" s="139">
        <v>162903.34299999999</v>
      </c>
      <c r="F22" s="139">
        <v>157110.33700000026</v>
      </c>
      <c r="G22" s="139">
        <v>179047.98400000005</v>
      </c>
      <c r="H22" s="139">
        <v>206166.35300000026</v>
      </c>
      <c r="I22" s="170">
        <v>-7.4359327278454828</v>
      </c>
    </row>
    <row r="23" spans="1:9" ht="9" customHeight="1">
      <c r="A23" s="143" t="s">
        <v>139</v>
      </c>
      <c r="B23" s="139">
        <v>73258.044000000024</v>
      </c>
      <c r="C23" s="139">
        <v>62368.118999999941</v>
      </c>
      <c r="D23" s="139">
        <v>67917.228000000046</v>
      </c>
      <c r="E23" s="139">
        <v>69240.649000000034</v>
      </c>
      <c r="F23" s="139">
        <v>105573.50000000007</v>
      </c>
      <c r="G23" s="139">
        <v>84928.616000000067</v>
      </c>
      <c r="H23" s="139">
        <v>95368.418000000034</v>
      </c>
      <c r="I23" s="170">
        <v>-21.884249968543827</v>
      </c>
    </row>
    <row r="24" spans="1:9" ht="9" customHeight="1">
      <c r="A24" s="133" t="s">
        <v>738</v>
      </c>
      <c r="B24" s="139">
        <v>24990.750000000011</v>
      </c>
      <c r="C24" s="139">
        <v>22075.545000000002</v>
      </c>
      <c r="D24" s="139">
        <v>25569.035999999993</v>
      </c>
      <c r="E24" s="139">
        <v>23584.805</v>
      </c>
      <c r="F24" s="139">
        <v>22624.10300000001</v>
      </c>
      <c r="G24" s="139">
        <v>23014.016999999985</v>
      </c>
      <c r="H24" s="139">
        <v>25805.767000000014</v>
      </c>
      <c r="I24" s="170">
        <v>4.7927424041483988</v>
      </c>
    </row>
    <row r="25" spans="1:9" ht="9" customHeight="1">
      <c r="A25" s="143" t="s">
        <v>146</v>
      </c>
      <c r="B25" s="139">
        <v>53948.615000000027</v>
      </c>
      <c r="C25" s="139">
        <v>41254.499000000025</v>
      </c>
      <c r="D25" s="139">
        <v>44186.338999999985</v>
      </c>
      <c r="E25" s="139">
        <v>37297.123999999974</v>
      </c>
      <c r="F25" s="139">
        <v>39738.110999999975</v>
      </c>
      <c r="G25" s="139">
        <v>40672.329000000012</v>
      </c>
      <c r="H25" s="139">
        <v>47665.25900000002</v>
      </c>
      <c r="I25" s="170">
        <v>9.9294204437375271</v>
      </c>
    </row>
    <row r="26" spans="1:9" ht="3" customHeight="1" thickBot="1">
      <c r="A26" s="135"/>
      <c r="B26" s="247"/>
      <c r="C26" s="247"/>
      <c r="D26" s="247"/>
      <c r="E26" s="247"/>
      <c r="F26" s="247"/>
      <c r="G26" s="247"/>
      <c r="H26" s="247"/>
      <c r="I26" s="173"/>
    </row>
    <row r="27" spans="1:9" ht="11.25" customHeight="1">
      <c r="A27" s="553" t="s">
        <v>691</v>
      </c>
      <c r="B27" s="142"/>
      <c r="C27" s="142"/>
      <c r="D27" s="142"/>
      <c r="E27" s="142"/>
      <c r="F27" s="142"/>
      <c r="G27" s="142"/>
      <c r="H27" s="142"/>
      <c r="I27" s="142"/>
    </row>
    <row r="28" spans="1:9" ht="8.4499999999999993" customHeight="1">
      <c r="A28" s="133"/>
      <c r="B28" s="133"/>
      <c r="C28" s="133"/>
      <c r="D28" s="133"/>
      <c r="E28" s="133"/>
      <c r="F28" s="133"/>
      <c r="G28" s="133"/>
      <c r="H28" s="133"/>
      <c r="I28" s="133"/>
    </row>
    <row r="29" spans="1:9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>
      <c r="A30" s="133"/>
      <c r="B30" s="133"/>
      <c r="C30" s="133"/>
      <c r="D30" s="133"/>
      <c r="E30" s="133"/>
      <c r="F30" s="133"/>
      <c r="G30" s="133"/>
      <c r="H30" s="133"/>
      <c r="I30" s="133"/>
    </row>
    <row r="31" spans="1:9">
      <c r="A31" s="133"/>
      <c r="B31" s="133"/>
      <c r="C31" s="133"/>
      <c r="D31" s="133"/>
      <c r="E31" s="133"/>
      <c r="F31" s="133"/>
      <c r="G31" s="133"/>
      <c r="H31" s="133"/>
      <c r="I31" s="133"/>
    </row>
  </sheetData>
  <mergeCells count="2">
    <mergeCell ref="A1:I1"/>
    <mergeCell ref="B3:H3"/>
  </mergeCells>
  <phoneticPr fontId="1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>
      <selection activeCell="P59" sqref="P59"/>
    </sheetView>
  </sheetViews>
  <sheetFormatPr defaultRowHeight="9.75"/>
  <cols>
    <col min="1" max="1" width="24.85546875" style="1" customWidth="1"/>
    <col min="2" max="2" width="5.5703125" style="1" customWidth="1"/>
    <col min="3" max="3" width="9.28515625" style="1" customWidth="1"/>
    <col min="4" max="4" width="10.140625" style="1" customWidth="1"/>
    <col min="5" max="5" width="10.28515625" style="1" customWidth="1"/>
    <col min="6" max="6" width="8.85546875" style="1" customWidth="1"/>
    <col min="7" max="7" width="9.140625" style="1" customWidth="1"/>
    <col min="8" max="8" width="9.28515625" style="1" customWidth="1"/>
    <col min="9" max="9" width="8.7109375" style="1" customWidth="1"/>
    <col min="10" max="10" width="9.85546875" style="1" customWidth="1"/>
    <col min="11" max="16384" width="9.140625" style="1"/>
  </cols>
  <sheetData>
    <row r="1" spans="1:11" ht="10.5" customHeight="1">
      <c r="A1" s="771" t="s">
        <v>153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1" ht="10.5" thickBot="1"/>
    <row r="3" spans="1:11" ht="11.25" customHeight="1" thickBot="1">
      <c r="A3" s="156"/>
      <c r="B3" s="415"/>
      <c r="C3" s="879" t="s">
        <v>2</v>
      </c>
      <c r="D3" s="880"/>
      <c r="E3" s="880"/>
      <c r="F3" s="880"/>
      <c r="G3" s="880"/>
      <c r="H3" s="880"/>
      <c r="I3" s="879" t="s">
        <v>252</v>
      </c>
      <c r="J3" s="880"/>
      <c r="K3" s="156"/>
    </row>
    <row r="4" spans="1:11" ht="11.25" customHeight="1">
      <c r="A4" s="156"/>
      <c r="B4" s="251" t="s">
        <v>346</v>
      </c>
      <c r="C4" s="252" t="s">
        <v>277</v>
      </c>
      <c r="D4" s="252" t="s">
        <v>276</v>
      </c>
      <c r="E4" s="252" t="s">
        <v>275</v>
      </c>
      <c r="F4" s="252" t="s">
        <v>392</v>
      </c>
      <c r="G4" s="252" t="s">
        <v>285</v>
      </c>
      <c r="H4" s="252" t="s">
        <v>253</v>
      </c>
      <c r="I4" s="877" t="s">
        <v>254</v>
      </c>
      <c r="J4" s="432" t="s">
        <v>254</v>
      </c>
      <c r="K4" s="156"/>
    </row>
    <row r="5" spans="1:11" ht="11.25" customHeight="1" thickBot="1">
      <c r="A5" s="156"/>
      <c r="B5" s="416"/>
      <c r="C5" s="431">
        <v>18</v>
      </c>
      <c r="D5" s="431">
        <v>18</v>
      </c>
      <c r="E5" s="431">
        <v>18</v>
      </c>
      <c r="F5" s="431">
        <v>18</v>
      </c>
      <c r="G5" s="431">
        <v>17</v>
      </c>
      <c r="H5" s="416" t="s">
        <v>1229</v>
      </c>
      <c r="I5" s="878"/>
      <c r="J5" s="430" t="s">
        <v>255</v>
      </c>
      <c r="K5" s="156"/>
    </row>
    <row r="6" spans="1:11">
      <c r="A6" s="168"/>
      <c r="B6" s="132"/>
      <c r="C6" s="156"/>
      <c r="D6" s="156"/>
      <c r="E6" s="156"/>
      <c r="F6" s="156"/>
      <c r="G6" s="156"/>
      <c r="H6" s="156"/>
      <c r="I6" s="156"/>
      <c r="J6" s="156"/>
      <c r="K6" s="156"/>
    </row>
    <row r="7" spans="1:11">
      <c r="A7" s="215" t="s">
        <v>154</v>
      </c>
      <c r="B7" s="132"/>
      <c r="C7" s="168"/>
      <c r="D7" s="168"/>
      <c r="E7" s="168"/>
      <c r="F7" s="168"/>
      <c r="G7" s="168"/>
      <c r="H7" s="168"/>
      <c r="I7" s="168"/>
      <c r="J7" s="168"/>
      <c r="K7" s="156"/>
    </row>
    <row r="8" spans="1:11">
      <c r="A8" s="168" t="s">
        <v>155</v>
      </c>
      <c r="B8" s="132" t="s">
        <v>744</v>
      </c>
      <c r="C8" s="237">
        <v>12384.285</v>
      </c>
      <c r="D8" s="237">
        <v>11895</v>
      </c>
      <c r="E8" s="237">
        <v>11119</v>
      </c>
      <c r="F8" s="237">
        <v>12266</v>
      </c>
      <c r="G8" s="237">
        <v>11226.321</v>
      </c>
      <c r="H8" s="110">
        <v>47666.285000000003</v>
      </c>
      <c r="I8" s="111">
        <v>7.773779479592724</v>
      </c>
      <c r="J8" s="111">
        <v>4.3893938066663818</v>
      </c>
      <c r="K8" s="171"/>
    </row>
    <row r="9" spans="1:11">
      <c r="A9" s="168" t="s">
        <v>156</v>
      </c>
      <c r="B9" s="132" t="s">
        <v>744</v>
      </c>
      <c r="C9" s="237">
        <v>11010.715</v>
      </c>
      <c r="D9" s="237">
        <v>10629</v>
      </c>
      <c r="E9" s="237">
        <v>9921</v>
      </c>
      <c r="F9" s="237">
        <v>10968</v>
      </c>
      <c r="G9" s="237">
        <v>9984</v>
      </c>
      <c r="H9" s="110">
        <v>42528.714999999997</v>
      </c>
      <c r="I9" s="111">
        <v>8.6941263573543939</v>
      </c>
      <c r="J9" s="111">
        <v>4.7995736921219203</v>
      </c>
      <c r="K9" s="171"/>
    </row>
    <row r="10" spans="1:11">
      <c r="A10" s="168" t="s">
        <v>1006</v>
      </c>
      <c r="B10" s="132" t="s">
        <v>744</v>
      </c>
      <c r="C10" s="237">
        <v>373471</v>
      </c>
      <c r="D10" s="237">
        <v>359835</v>
      </c>
      <c r="E10" s="237">
        <v>323979</v>
      </c>
      <c r="F10" s="237">
        <v>352351</v>
      </c>
      <c r="G10" s="237">
        <v>334859</v>
      </c>
      <c r="H10" s="110">
        <v>1409636</v>
      </c>
      <c r="I10" s="111">
        <v>4.3827384778780853</v>
      </c>
      <c r="J10" s="111">
        <v>3.8023564064801181</v>
      </c>
      <c r="K10" s="171"/>
    </row>
    <row r="11" spans="1:11">
      <c r="A11" s="168" t="s">
        <v>156</v>
      </c>
      <c r="B11" s="132" t="s">
        <v>744</v>
      </c>
      <c r="C11" s="237">
        <v>201280</v>
      </c>
      <c r="D11" s="237">
        <v>192517</v>
      </c>
      <c r="E11" s="237">
        <v>182187</v>
      </c>
      <c r="F11" s="237">
        <v>197681</v>
      </c>
      <c r="G11" s="237">
        <v>180039</v>
      </c>
      <c r="H11" s="110">
        <v>773665</v>
      </c>
      <c r="I11" s="111">
        <v>7.3481882859916166</v>
      </c>
      <c r="J11" s="111">
        <v>3.9165567503821324</v>
      </c>
      <c r="K11" s="171"/>
    </row>
    <row r="12" spans="1:11" ht="3" customHeight="1" thickBot="1">
      <c r="A12" s="156"/>
      <c r="B12" s="156"/>
      <c r="C12" s="156"/>
      <c r="D12" s="156"/>
      <c r="E12" s="156"/>
      <c r="F12" s="168"/>
      <c r="G12" s="168"/>
      <c r="H12" s="156"/>
      <c r="I12" s="168"/>
      <c r="J12" s="168">
        <v>-0.236630383341221</v>
      </c>
      <c r="K12" s="168"/>
    </row>
    <row r="13" spans="1:1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68"/>
    </row>
    <row r="14" spans="1:11" ht="10.5" thickBo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</row>
    <row r="15" spans="1:11" ht="11.25" customHeight="1" thickBot="1">
      <c r="A15" s="156"/>
      <c r="B15" s="415"/>
      <c r="C15" s="879" t="s">
        <v>2</v>
      </c>
      <c r="D15" s="880"/>
      <c r="E15" s="880"/>
      <c r="F15" s="880"/>
      <c r="G15" s="880"/>
      <c r="H15" s="880"/>
      <c r="I15" s="879" t="s">
        <v>252</v>
      </c>
      <c r="J15" s="880"/>
      <c r="K15" s="156"/>
    </row>
    <row r="16" spans="1:11" ht="11.25" customHeight="1">
      <c r="A16" s="156"/>
      <c r="B16" s="251" t="s">
        <v>346</v>
      </c>
      <c r="C16" s="252" t="s">
        <v>277</v>
      </c>
      <c r="D16" s="252" t="s">
        <v>276</v>
      </c>
      <c r="E16" s="252" t="s">
        <v>275</v>
      </c>
      <c r="F16" s="252" t="s">
        <v>392</v>
      </c>
      <c r="G16" s="252" t="s">
        <v>285</v>
      </c>
      <c r="H16" s="252" t="s">
        <v>253</v>
      </c>
      <c r="I16" s="877" t="s">
        <v>254</v>
      </c>
      <c r="J16" s="432" t="s">
        <v>254</v>
      </c>
      <c r="K16" s="156"/>
    </row>
    <row r="17" spans="1:11" ht="11.25" customHeight="1" thickBot="1">
      <c r="A17" s="156"/>
      <c r="B17" s="416"/>
      <c r="C17" s="431">
        <v>18</v>
      </c>
      <c r="D17" s="431">
        <v>18</v>
      </c>
      <c r="E17" s="431">
        <v>18</v>
      </c>
      <c r="F17" s="431">
        <v>18</v>
      </c>
      <c r="G17" s="431">
        <v>17</v>
      </c>
      <c r="H17" s="416" t="s">
        <v>1229</v>
      </c>
      <c r="I17" s="878"/>
      <c r="J17" s="430" t="s">
        <v>1313</v>
      </c>
      <c r="K17" s="156"/>
    </row>
    <row r="18" spans="1:11">
      <c r="A18" s="168"/>
      <c r="B18" s="132"/>
      <c r="C18" s="156"/>
      <c r="D18" s="156"/>
      <c r="E18" s="168"/>
      <c r="F18" s="156"/>
      <c r="G18" s="156"/>
      <c r="H18" s="156"/>
      <c r="I18" s="156"/>
      <c r="J18" s="156"/>
      <c r="K18" s="156"/>
    </row>
    <row r="19" spans="1:11">
      <c r="A19" s="215" t="s">
        <v>157</v>
      </c>
      <c r="B19" s="132"/>
      <c r="C19" s="174"/>
      <c r="D19" s="174"/>
      <c r="E19" s="174"/>
      <c r="F19" s="174"/>
      <c r="G19" s="174"/>
      <c r="H19" s="238"/>
      <c r="I19" s="177"/>
      <c r="J19" s="177"/>
      <c r="K19" s="168"/>
    </row>
    <row r="20" spans="1:11">
      <c r="A20" s="168" t="s">
        <v>158</v>
      </c>
      <c r="B20" s="132" t="s">
        <v>743</v>
      </c>
      <c r="C20" s="237">
        <v>333</v>
      </c>
      <c r="D20" s="237">
        <v>333</v>
      </c>
      <c r="E20" s="237">
        <v>333</v>
      </c>
      <c r="F20" s="237">
        <v>333</v>
      </c>
      <c r="G20" s="237">
        <v>333</v>
      </c>
      <c r="H20" s="240" t="s">
        <v>416</v>
      </c>
      <c r="I20" s="111">
        <v>0</v>
      </c>
      <c r="J20" s="240" t="s">
        <v>416</v>
      </c>
      <c r="K20" s="168"/>
    </row>
    <row r="21" spans="1:11">
      <c r="A21" s="168" t="s">
        <v>1007</v>
      </c>
      <c r="B21" s="132" t="s">
        <v>744</v>
      </c>
      <c r="C21" s="237">
        <v>14181</v>
      </c>
      <c r="D21" s="237">
        <v>14520</v>
      </c>
      <c r="E21" s="237">
        <v>12483</v>
      </c>
      <c r="F21" s="237">
        <v>13377</v>
      </c>
      <c r="G21" s="237">
        <v>12442</v>
      </c>
      <c r="H21" s="240">
        <v>54561</v>
      </c>
      <c r="I21" s="111">
        <v>10.486949746786131</v>
      </c>
      <c r="J21" s="111">
        <v>2.9375141498754811</v>
      </c>
      <c r="K21" s="168"/>
    </row>
    <row r="22" spans="1:11">
      <c r="A22" s="168" t="s">
        <v>1008</v>
      </c>
      <c r="B22" s="132" t="s">
        <v>744</v>
      </c>
      <c r="C22" s="237">
        <v>68542</v>
      </c>
      <c r="D22" s="237">
        <v>70055</v>
      </c>
      <c r="E22" s="237">
        <v>60324</v>
      </c>
      <c r="F22" s="237">
        <v>64744</v>
      </c>
      <c r="G22" s="237">
        <v>60596</v>
      </c>
      <c r="H22" s="240">
        <v>263665</v>
      </c>
      <c r="I22" s="111">
        <v>11.211708203530634</v>
      </c>
      <c r="J22" s="111">
        <v>3.7703917980203476</v>
      </c>
      <c r="K22" s="168"/>
    </row>
    <row r="23" spans="1:11">
      <c r="A23" s="168" t="s">
        <v>159</v>
      </c>
      <c r="B23" s="132" t="s">
        <v>744</v>
      </c>
      <c r="C23" s="237">
        <v>266945</v>
      </c>
      <c r="D23" s="237">
        <v>269866</v>
      </c>
      <c r="E23" s="237">
        <v>237649</v>
      </c>
      <c r="F23" s="237">
        <v>270457</v>
      </c>
      <c r="G23" s="237">
        <v>252674</v>
      </c>
      <c r="H23" s="576">
        <v>1044917</v>
      </c>
      <c r="I23" s="111">
        <v>4.9274986340892033</v>
      </c>
      <c r="J23" s="111">
        <v>0.51840835456091616</v>
      </c>
      <c r="K23" s="168"/>
    </row>
    <row r="24" spans="1:11">
      <c r="A24" s="168" t="s">
        <v>1335</v>
      </c>
      <c r="B24" s="132" t="s">
        <v>744</v>
      </c>
      <c r="C24" s="237">
        <v>2086</v>
      </c>
      <c r="D24" s="237">
        <v>2108</v>
      </c>
      <c r="E24" s="237">
        <v>1856</v>
      </c>
      <c r="F24" s="237">
        <v>2113</v>
      </c>
      <c r="G24" s="237">
        <v>1974</v>
      </c>
      <c r="H24" s="238">
        <v>8163</v>
      </c>
      <c r="I24" s="111">
        <v>4.8768225238813478</v>
      </c>
      <c r="J24" s="111">
        <v>0.52955665024630549</v>
      </c>
      <c r="K24" s="168"/>
    </row>
    <row r="25" spans="1:11">
      <c r="A25" s="168"/>
      <c r="B25" s="132"/>
      <c r="C25" s="237"/>
      <c r="D25" s="237"/>
      <c r="E25" s="237"/>
      <c r="F25" s="237"/>
      <c r="G25" s="237"/>
      <c r="H25" s="238"/>
      <c r="I25" s="111"/>
      <c r="J25" s="111"/>
      <c r="K25" s="168"/>
    </row>
    <row r="26" spans="1:11">
      <c r="A26" s="215" t="s">
        <v>160</v>
      </c>
      <c r="B26" s="132"/>
      <c r="C26" s="237"/>
      <c r="D26" s="237"/>
      <c r="E26" s="237"/>
      <c r="F26" s="237"/>
      <c r="G26" s="237"/>
      <c r="H26" s="238"/>
      <c r="I26" s="177"/>
      <c r="J26" s="177"/>
      <c r="K26" s="168"/>
    </row>
    <row r="27" spans="1:11">
      <c r="A27" s="168" t="s">
        <v>158</v>
      </c>
      <c r="B27" s="132" t="s">
        <v>743</v>
      </c>
      <c r="C27" s="759">
        <v>102</v>
      </c>
      <c r="D27" s="759">
        <v>102</v>
      </c>
      <c r="E27" s="759">
        <v>102</v>
      </c>
      <c r="F27" s="237">
        <v>102</v>
      </c>
      <c r="G27" s="741">
        <v>102</v>
      </c>
      <c r="H27" s="240" t="s">
        <v>416</v>
      </c>
      <c r="I27" s="111">
        <v>0</v>
      </c>
      <c r="J27" s="240" t="s">
        <v>416</v>
      </c>
      <c r="K27" s="168"/>
    </row>
    <row r="28" spans="1:11">
      <c r="A28" s="168" t="s">
        <v>155</v>
      </c>
      <c r="B28" s="132" t="s">
        <v>744</v>
      </c>
      <c r="C28" s="760">
        <v>4941</v>
      </c>
      <c r="D28" s="760">
        <v>5224</v>
      </c>
      <c r="E28" s="237">
        <v>4718</v>
      </c>
      <c r="F28" s="237">
        <v>5158</v>
      </c>
      <c r="G28" s="237">
        <v>4839</v>
      </c>
      <c r="H28" s="240">
        <v>20041</v>
      </c>
      <c r="I28" s="111">
        <v>4.9713193116634802</v>
      </c>
      <c r="J28" s="111">
        <v>1.6380971700983873</v>
      </c>
      <c r="K28" s="168"/>
    </row>
    <row r="29" spans="1:11">
      <c r="A29" s="168" t="s">
        <v>1008</v>
      </c>
      <c r="B29" s="132" t="s">
        <v>744</v>
      </c>
      <c r="C29" s="760">
        <v>25383</v>
      </c>
      <c r="D29" s="760">
        <v>26451</v>
      </c>
      <c r="E29" s="237">
        <v>23740</v>
      </c>
      <c r="F29" s="237">
        <v>25917</v>
      </c>
      <c r="G29" s="237">
        <v>24606</v>
      </c>
      <c r="H29" s="110">
        <v>101491</v>
      </c>
      <c r="I29" s="111">
        <v>5.0055847433086509</v>
      </c>
      <c r="J29" s="111">
        <v>1.0373423329251661</v>
      </c>
      <c r="K29" s="168"/>
    </row>
    <row r="30" spans="1:11">
      <c r="A30" s="168" t="s">
        <v>159</v>
      </c>
      <c r="B30" s="132" t="s">
        <v>744</v>
      </c>
      <c r="C30" s="760">
        <v>129047</v>
      </c>
      <c r="D30" s="760">
        <v>140096</v>
      </c>
      <c r="E30" s="237">
        <v>127192</v>
      </c>
      <c r="F30" s="237">
        <v>142766</v>
      </c>
      <c r="G30" s="237">
        <v>133208</v>
      </c>
      <c r="H30" s="110">
        <v>539101</v>
      </c>
      <c r="I30" s="111">
        <v>4.9999186343590827</v>
      </c>
      <c r="J30" s="111">
        <v>4.2835284172571413</v>
      </c>
      <c r="K30" s="168"/>
    </row>
    <row r="31" spans="1:11">
      <c r="A31" s="168" t="s">
        <v>1335</v>
      </c>
      <c r="B31" s="132" t="s">
        <v>744</v>
      </c>
      <c r="C31" s="760">
        <v>562</v>
      </c>
      <c r="D31" s="760">
        <v>611</v>
      </c>
      <c r="E31" s="237">
        <v>554</v>
      </c>
      <c r="F31" s="237">
        <v>624</v>
      </c>
      <c r="G31" s="237">
        <v>582</v>
      </c>
      <c r="H31" s="240">
        <v>2351</v>
      </c>
      <c r="I31" s="111">
        <v>4.8507462686567164</v>
      </c>
      <c r="J31" s="111">
        <v>4.3034605146406388</v>
      </c>
      <c r="K31" s="168"/>
    </row>
    <row r="32" spans="1:11" ht="3" customHeight="1">
      <c r="A32" s="168"/>
      <c r="B32" s="132"/>
      <c r="C32" s="237"/>
      <c r="D32" s="237"/>
      <c r="E32" s="237"/>
      <c r="F32" s="237"/>
      <c r="G32" s="237"/>
      <c r="H32" s="240"/>
      <c r="I32" s="253"/>
      <c r="J32" s="253"/>
      <c r="K32" s="168"/>
    </row>
    <row r="33" spans="1:11" ht="11.25" customHeight="1">
      <c r="A33" s="215" t="s">
        <v>1133</v>
      </c>
      <c r="B33" s="132"/>
      <c r="C33" s="237"/>
      <c r="D33" s="237"/>
      <c r="E33" s="237"/>
      <c r="F33" s="237"/>
      <c r="G33" s="237"/>
      <c r="H33" s="238"/>
      <c r="I33" s="177"/>
      <c r="J33" s="177"/>
      <c r="K33" s="168"/>
    </row>
    <row r="34" spans="1:11">
      <c r="A34" s="168" t="s">
        <v>158</v>
      </c>
      <c r="B34" s="132" t="s">
        <v>743</v>
      </c>
      <c r="C34" s="741">
        <v>24</v>
      </c>
      <c r="D34" s="741">
        <v>24</v>
      </c>
      <c r="E34" s="741">
        <v>24</v>
      </c>
      <c r="F34" s="741">
        <v>24</v>
      </c>
      <c r="G34" s="741">
        <v>24</v>
      </c>
      <c r="H34" s="240" t="s">
        <v>416</v>
      </c>
      <c r="I34" s="111">
        <v>0</v>
      </c>
      <c r="J34" s="240" t="s">
        <v>416</v>
      </c>
      <c r="K34" s="168"/>
    </row>
    <row r="35" spans="1:11">
      <c r="A35" s="168" t="s">
        <v>155</v>
      </c>
      <c r="B35" s="132" t="s">
        <v>744</v>
      </c>
      <c r="C35" s="237">
        <v>1049</v>
      </c>
      <c r="D35" s="237">
        <v>1055</v>
      </c>
      <c r="E35" s="237">
        <v>899</v>
      </c>
      <c r="F35" s="237">
        <v>1021</v>
      </c>
      <c r="G35" s="237">
        <v>956</v>
      </c>
      <c r="H35" s="240">
        <v>4024</v>
      </c>
      <c r="I35" s="253">
        <v>8.4798345398138579</v>
      </c>
      <c r="J35" s="253">
        <v>0.90270812437311942</v>
      </c>
      <c r="K35" s="168"/>
    </row>
    <row r="36" spans="1:11">
      <c r="A36" s="168" t="s">
        <v>1008</v>
      </c>
      <c r="B36" s="132" t="s">
        <v>744</v>
      </c>
      <c r="C36" s="237">
        <v>2717</v>
      </c>
      <c r="D36" s="237">
        <v>2603</v>
      </c>
      <c r="E36" s="237">
        <v>2276</v>
      </c>
      <c r="F36" s="237">
        <v>2585</v>
      </c>
      <c r="G36" s="237">
        <v>2548</v>
      </c>
      <c r="H36" s="110">
        <v>10181</v>
      </c>
      <c r="I36" s="111">
        <v>7.3064770932069507</v>
      </c>
      <c r="J36" s="111">
        <v>-1.2895094046926507</v>
      </c>
      <c r="K36" s="168"/>
    </row>
    <row r="37" spans="1:11">
      <c r="A37" s="168" t="s">
        <v>159</v>
      </c>
      <c r="B37" s="132" t="s">
        <v>744</v>
      </c>
      <c r="C37" s="237">
        <v>26021</v>
      </c>
      <c r="D37" s="237">
        <v>26947</v>
      </c>
      <c r="E37" s="237">
        <v>24958</v>
      </c>
      <c r="F37" s="237">
        <v>27538</v>
      </c>
      <c r="G37" s="237">
        <v>25618</v>
      </c>
      <c r="H37" s="110">
        <v>105464</v>
      </c>
      <c r="I37" s="111">
        <v>4.3511389156239977</v>
      </c>
      <c r="J37" s="111">
        <v>0.40461162044573917</v>
      </c>
      <c r="K37" s="168"/>
    </row>
    <row r="38" spans="1:11">
      <c r="A38" s="168" t="s">
        <v>1335</v>
      </c>
      <c r="B38" s="132" t="s">
        <v>744</v>
      </c>
      <c r="C38" s="237">
        <v>123</v>
      </c>
      <c r="D38" s="237">
        <v>127</v>
      </c>
      <c r="E38" s="237">
        <v>118</v>
      </c>
      <c r="F38" s="237">
        <v>129</v>
      </c>
      <c r="G38" s="237">
        <v>121</v>
      </c>
      <c r="H38" s="240">
        <v>497</v>
      </c>
      <c r="I38" s="253">
        <v>4.2372881355932197</v>
      </c>
      <c r="J38" s="253">
        <v>0.60728744939271251</v>
      </c>
      <c r="K38" s="168"/>
    </row>
    <row r="39" spans="1:11" ht="10.5" thickBot="1">
      <c r="A39" s="156"/>
      <c r="B39" s="156"/>
      <c r="C39" s="156"/>
      <c r="D39" s="156"/>
      <c r="E39" s="156"/>
      <c r="F39" s="156"/>
      <c r="G39" s="156"/>
      <c r="H39" s="156"/>
      <c r="I39" s="168"/>
      <c r="J39" s="168"/>
    </row>
    <row r="40" spans="1:11">
      <c r="A40" s="180" t="s">
        <v>1314</v>
      </c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1">
      <c r="A41" s="168"/>
      <c r="B41" s="168"/>
      <c r="C41" s="168"/>
      <c r="D41" s="168"/>
      <c r="E41" s="168"/>
      <c r="F41" s="168"/>
      <c r="G41" s="168"/>
      <c r="H41" s="168"/>
      <c r="I41" s="168"/>
      <c r="J41" s="168"/>
    </row>
    <row r="42" spans="1:11">
      <c r="A42" s="168"/>
      <c r="B42" s="168"/>
      <c r="C42" s="110"/>
      <c r="D42" s="110"/>
      <c r="E42" s="110"/>
      <c r="F42" s="110"/>
      <c r="G42" s="110"/>
      <c r="H42" s="240"/>
      <c r="I42" s="111"/>
      <c r="J42" s="111"/>
    </row>
    <row r="43" spans="1:11">
      <c r="A43" s="168"/>
      <c r="B43" s="168"/>
      <c r="C43" s="110"/>
      <c r="D43" s="110"/>
      <c r="E43" s="110"/>
      <c r="F43" s="110"/>
      <c r="G43" s="110"/>
      <c r="H43" s="240"/>
      <c r="I43" s="111"/>
      <c r="J43" s="111"/>
    </row>
    <row r="44" spans="1:11">
      <c r="A44" s="168"/>
      <c r="B44" s="168"/>
      <c r="C44" s="110"/>
      <c r="D44" s="110"/>
      <c r="E44" s="110"/>
      <c r="F44" s="110"/>
      <c r="G44" s="110"/>
      <c r="H44" s="240"/>
      <c r="I44" s="111"/>
      <c r="J44" s="111"/>
    </row>
    <row r="45" spans="1:11">
      <c r="A45" s="168"/>
      <c r="B45" s="168"/>
      <c r="C45" s="110"/>
      <c r="D45" s="110"/>
      <c r="E45" s="110"/>
      <c r="F45" s="595"/>
      <c r="G45" s="595"/>
      <c r="H45" s="238"/>
      <c r="I45" s="253"/>
      <c r="J45" s="253"/>
    </row>
    <row r="46" spans="1:11">
      <c r="C46" s="18"/>
      <c r="D46" s="51"/>
      <c r="E46" s="53"/>
      <c r="F46" s="53"/>
      <c r="G46" s="54"/>
    </row>
  </sheetData>
  <mergeCells count="7">
    <mergeCell ref="I16:I17"/>
    <mergeCell ref="A1:J1"/>
    <mergeCell ref="C3:H3"/>
    <mergeCell ref="I3:J3"/>
    <mergeCell ref="I4:I5"/>
    <mergeCell ref="C15:H15"/>
    <mergeCell ref="I15:J15"/>
  </mergeCells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>
      <selection activeCell="Q49" sqref="Q49"/>
    </sheetView>
  </sheetViews>
  <sheetFormatPr defaultRowHeight="9.75"/>
  <cols>
    <col min="1" max="1" width="23.28515625" style="1" customWidth="1"/>
    <col min="2" max="2" width="5" style="31" customWidth="1"/>
    <col min="3" max="7" width="7.85546875" style="1" customWidth="1"/>
    <col min="8" max="8" width="9.85546875" style="1" customWidth="1"/>
    <col min="9" max="9" width="8.7109375" style="1" customWidth="1"/>
    <col min="10" max="10" width="10" style="1" customWidth="1"/>
    <col min="11" max="16384" width="9.140625" style="1"/>
  </cols>
  <sheetData>
    <row r="1" spans="1:11" ht="12" customHeight="1">
      <c r="A1" s="771" t="s">
        <v>161</v>
      </c>
      <c r="B1" s="771"/>
      <c r="C1" s="771"/>
      <c r="D1" s="771"/>
      <c r="E1" s="771"/>
      <c r="F1" s="771"/>
      <c r="G1" s="771"/>
      <c r="H1" s="771"/>
      <c r="I1" s="771"/>
      <c r="J1" s="771"/>
    </row>
    <row r="3" spans="1:11" ht="11.25" customHeight="1" thickBot="1">
      <c r="A3" s="156"/>
      <c r="B3" s="254"/>
      <c r="C3" s="881" t="s">
        <v>2</v>
      </c>
      <c r="D3" s="882"/>
      <c r="E3" s="882"/>
      <c r="F3" s="882"/>
      <c r="G3" s="882"/>
      <c r="H3" s="883"/>
      <c r="I3" s="884" t="s">
        <v>252</v>
      </c>
      <c r="J3" s="884"/>
      <c r="K3" s="156"/>
    </row>
    <row r="4" spans="1:11" ht="11.25" customHeight="1">
      <c r="A4" s="156"/>
      <c r="B4" s="255" t="s">
        <v>346</v>
      </c>
      <c r="C4" s="418" t="s">
        <v>277</v>
      </c>
      <c r="D4" s="418" t="s">
        <v>276</v>
      </c>
      <c r="E4" s="418" t="s">
        <v>275</v>
      </c>
      <c r="F4" s="418" t="s">
        <v>392</v>
      </c>
      <c r="G4" s="418" t="s">
        <v>285</v>
      </c>
      <c r="H4" s="252" t="s">
        <v>253</v>
      </c>
      <c r="I4" s="709" t="s">
        <v>254</v>
      </c>
      <c r="J4" s="710" t="s">
        <v>254</v>
      </c>
      <c r="K4" s="156"/>
    </row>
    <row r="5" spans="1:11" ht="11.25" customHeight="1">
      <c r="A5" s="168"/>
      <c r="B5" s="254"/>
      <c r="C5" s="711">
        <v>18</v>
      </c>
      <c r="D5" s="711">
        <v>18</v>
      </c>
      <c r="E5" s="711">
        <v>18</v>
      </c>
      <c r="F5" s="711">
        <v>18</v>
      </c>
      <c r="G5" s="765" t="s">
        <v>1261</v>
      </c>
      <c r="H5" s="251" t="s">
        <v>1229</v>
      </c>
      <c r="I5" s="712"/>
      <c r="J5" s="713" t="s">
        <v>167</v>
      </c>
      <c r="K5" s="168"/>
    </row>
    <row r="6" spans="1:11">
      <c r="A6" s="168"/>
      <c r="B6" s="256"/>
      <c r="C6" s="156"/>
      <c r="D6" s="156"/>
      <c r="E6" s="156"/>
      <c r="F6" s="156"/>
      <c r="G6" s="156"/>
      <c r="H6" s="156"/>
      <c r="I6" s="156"/>
      <c r="J6" s="156"/>
      <c r="K6" s="168"/>
    </row>
    <row r="7" spans="1:11" ht="9" customHeight="1">
      <c r="A7" s="215" t="s">
        <v>637</v>
      </c>
      <c r="B7" s="132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9" customHeight="1">
      <c r="A8" s="168" t="s">
        <v>1012</v>
      </c>
      <c r="B8" s="132" t="s">
        <v>743</v>
      </c>
      <c r="C8" s="174">
        <v>5806</v>
      </c>
      <c r="D8" s="174">
        <v>4505</v>
      </c>
      <c r="E8" s="174">
        <v>2955</v>
      </c>
      <c r="F8" s="174">
        <v>1993</v>
      </c>
      <c r="G8" s="174">
        <v>2468</v>
      </c>
      <c r="H8" s="262">
        <v>15259</v>
      </c>
      <c r="I8" s="111">
        <v>-47.328313526263265</v>
      </c>
      <c r="J8" s="111">
        <v>-13.483018653966095</v>
      </c>
      <c r="K8" s="168"/>
    </row>
    <row r="9" spans="1:11" ht="9" customHeight="1">
      <c r="A9" s="168" t="s">
        <v>695</v>
      </c>
      <c r="B9" s="132" t="s">
        <v>743</v>
      </c>
      <c r="C9" s="174">
        <v>10443</v>
      </c>
      <c r="D9" s="174">
        <v>6830</v>
      </c>
      <c r="E9" s="174">
        <v>4774</v>
      </c>
      <c r="F9" s="174">
        <v>4889</v>
      </c>
      <c r="G9" s="174">
        <v>6653</v>
      </c>
      <c r="H9" s="262">
        <v>26936</v>
      </c>
      <c r="I9" s="111">
        <v>-29.002651437895167</v>
      </c>
      <c r="J9" s="111">
        <v>-4.285409707909885</v>
      </c>
      <c r="K9" s="168"/>
    </row>
    <row r="10" spans="1:11" ht="9" customHeight="1">
      <c r="A10" s="168" t="s">
        <v>162</v>
      </c>
      <c r="B10" s="132" t="s">
        <v>743</v>
      </c>
      <c r="C10" s="110">
        <v>9775</v>
      </c>
      <c r="D10" s="110">
        <v>9786</v>
      </c>
      <c r="E10" s="110">
        <v>11086</v>
      </c>
      <c r="F10" s="110">
        <v>12001</v>
      </c>
      <c r="G10" s="110">
        <v>8999</v>
      </c>
      <c r="H10" s="744">
        <v>42648</v>
      </c>
      <c r="I10" s="111">
        <v>-33.417342142905795</v>
      </c>
      <c r="J10" s="111">
        <v>12.888112443420949</v>
      </c>
      <c r="K10" s="168"/>
    </row>
    <row r="11" spans="1:11" ht="9" customHeight="1">
      <c r="A11" s="168" t="s">
        <v>163</v>
      </c>
      <c r="B11" s="132" t="s">
        <v>743</v>
      </c>
      <c r="C11" s="174">
        <v>1387130</v>
      </c>
      <c r="D11" s="174">
        <v>1425691</v>
      </c>
      <c r="E11" s="174">
        <v>1300320</v>
      </c>
      <c r="F11" s="174">
        <v>1437378</v>
      </c>
      <c r="G11" s="174">
        <v>1308187</v>
      </c>
      <c r="H11" s="262">
        <v>5550519</v>
      </c>
      <c r="I11" s="177">
        <v>8.7611563826308956</v>
      </c>
      <c r="J11" s="177">
        <v>3.8333755487221088</v>
      </c>
      <c r="K11" s="168"/>
    </row>
    <row r="12" spans="1:11" ht="9" customHeight="1">
      <c r="A12" s="168" t="s">
        <v>164</v>
      </c>
      <c r="B12" s="132" t="s">
        <v>743</v>
      </c>
      <c r="C12" s="174">
        <v>36975</v>
      </c>
      <c r="D12" s="174">
        <v>26732</v>
      </c>
      <c r="E12" s="174">
        <v>22614</v>
      </c>
      <c r="F12" s="174">
        <v>22533</v>
      </c>
      <c r="G12" s="174">
        <v>23681</v>
      </c>
      <c r="H12" s="262">
        <v>108854</v>
      </c>
      <c r="I12" s="253">
        <v>-38.667352287429921</v>
      </c>
      <c r="J12" s="253">
        <v>-18.82443305965085</v>
      </c>
      <c r="K12" s="168"/>
    </row>
    <row r="13" spans="1:11" ht="9" customHeight="1">
      <c r="A13" s="168" t="s">
        <v>165</v>
      </c>
      <c r="B13" s="132" t="s">
        <v>743</v>
      </c>
      <c r="C13" s="174">
        <v>42976</v>
      </c>
      <c r="D13" s="174">
        <v>10149</v>
      </c>
      <c r="E13" s="174">
        <v>4873</v>
      </c>
      <c r="F13" s="174">
        <v>8009</v>
      </c>
      <c r="G13" s="174">
        <v>15949</v>
      </c>
      <c r="H13" s="262">
        <v>66007</v>
      </c>
      <c r="I13" s="177">
        <v>-49.317766377734536</v>
      </c>
      <c r="J13" s="177">
        <v>-51.380714922327876</v>
      </c>
      <c r="K13" s="168"/>
    </row>
    <row r="14" spans="1:11" ht="9" customHeight="1">
      <c r="A14" s="168" t="s">
        <v>495</v>
      </c>
      <c r="B14" s="132" t="s">
        <v>743</v>
      </c>
      <c r="C14" s="174">
        <v>8669</v>
      </c>
      <c r="D14" s="174">
        <v>0</v>
      </c>
      <c r="E14" s="174">
        <v>5337</v>
      </c>
      <c r="F14" s="174">
        <v>0</v>
      </c>
      <c r="G14" s="174">
        <v>4866</v>
      </c>
      <c r="H14" s="262">
        <v>14006</v>
      </c>
      <c r="I14" s="177">
        <v>-17.304206811027377</v>
      </c>
      <c r="J14" s="177">
        <v>-47.867192734311026</v>
      </c>
      <c r="K14" s="168"/>
    </row>
    <row r="15" spans="1:11" ht="9" customHeight="1">
      <c r="A15" s="215" t="s">
        <v>696</v>
      </c>
      <c r="B15" s="132"/>
      <c r="C15" s="174"/>
      <c r="D15" s="174"/>
      <c r="E15" s="174"/>
      <c r="F15" s="174"/>
      <c r="G15" s="174"/>
      <c r="H15" s="262"/>
      <c r="I15" s="177"/>
      <c r="J15" s="177"/>
      <c r="K15" s="168"/>
    </row>
    <row r="16" spans="1:11" ht="9" customHeight="1">
      <c r="A16" s="168" t="s">
        <v>1012</v>
      </c>
      <c r="B16" s="132" t="s">
        <v>743</v>
      </c>
      <c r="C16" s="174">
        <v>1867</v>
      </c>
      <c r="D16" s="174">
        <v>1216</v>
      </c>
      <c r="E16" s="174">
        <v>1127</v>
      </c>
      <c r="F16" s="174">
        <v>654</v>
      </c>
      <c r="G16" s="174">
        <v>724</v>
      </c>
      <c r="H16" s="262">
        <v>4864</v>
      </c>
      <c r="I16" s="111">
        <v>-40.917721518987342</v>
      </c>
      <c r="J16" s="111">
        <v>-21.218011013929381</v>
      </c>
      <c r="K16" s="168"/>
    </row>
    <row r="17" spans="1:11" ht="10.5" customHeight="1">
      <c r="A17" s="168" t="s">
        <v>162</v>
      </c>
      <c r="B17" s="132" t="s">
        <v>743</v>
      </c>
      <c r="C17" s="110">
        <v>197</v>
      </c>
      <c r="D17" s="110">
        <v>13</v>
      </c>
      <c r="E17" s="110">
        <v>838</v>
      </c>
      <c r="F17" s="110">
        <v>816</v>
      </c>
      <c r="G17" s="110">
        <v>698</v>
      </c>
      <c r="H17" s="744">
        <v>1864</v>
      </c>
      <c r="I17" s="253">
        <v>-90.667929891046896</v>
      </c>
      <c r="J17" s="111">
        <v>-60.96335078534031</v>
      </c>
      <c r="K17" s="168"/>
    </row>
    <row r="18" spans="1:11">
      <c r="A18" s="168" t="s">
        <v>163</v>
      </c>
      <c r="B18" s="132" t="s">
        <v>743</v>
      </c>
      <c r="C18" s="174">
        <v>1915</v>
      </c>
      <c r="D18" s="174">
        <v>735</v>
      </c>
      <c r="E18" s="174">
        <v>2113</v>
      </c>
      <c r="F18" s="174">
        <v>1982</v>
      </c>
      <c r="G18" s="174">
        <v>2154</v>
      </c>
      <c r="H18" s="262">
        <v>6745</v>
      </c>
      <c r="I18" s="177">
        <v>-63.229646697388631</v>
      </c>
      <c r="J18" s="177">
        <v>-44.481027245040742</v>
      </c>
      <c r="K18" s="168"/>
    </row>
    <row r="19" spans="1:11">
      <c r="A19" s="168" t="s">
        <v>164</v>
      </c>
      <c r="B19" s="132" t="s">
        <v>743</v>
      </c>
      <c r="C19" s="174">
        <v>12865</v>
      </c>
      <c r="D19" s="174">
        <v>9160</v>
      </c>
      <c r="E19" s="174">
        <v>8415</v>
      </c>
      <c r="F19" s="174">
        <v>8220</v>
      </c>
      <c r="G19" s="174">
        <v>7690</v>
      </c>
      <c r="H19" s="262">
        <v>38660</v>
      </c>
      <c r="I19" s="177">
        <v>-30.680532356269197</v>
      </c>
      <c r="J19" s="177">
        <v>-9.8056598931479364</v>
      </c>
      <c r="K19" s="168"/>
    </row>
    <row r="20" spans="1:11">
      <c r="A20" s="168" t="s">
        <v>495</v>
      </c>
      <c r="B20" s="132" t="s">
        <v>743</v>
      </c>
      <c r="C20" s="174">
        <v>818</v>
      </c>
      <c r="D20" s="174">
        <v>0</v>
      </c>
      <c r="E20" s="174">
        <v>727</v>
      </c>
      <c r="F20" s="174">
        <v>0</v>
      </c>
      <c r="G20" s="174">
        <v>318</v>
      </c>
      <c r="H20" s="262">
        <v>1545</v>
      </c>
      <c r="I20" s="177">
        <v>-3.8777908343125738</v>
      </c>
      <c r="J20" s="177">
        <v>-37.347931873479318</v>
      </c>
      <c r="K20" s="168"/>
    </row>
    <row r="21" spans="1:11" ht="8.4499999999999993" customHeight="1" thickBot="1">
      <c r="A21" s="597"/>
      <c r="B21" s="256"/>
      <c r="C21" s="234"/>
      <c r="D21" s="234"/>
      <c r="E21" s="234"/>
      <c r="F21" s="234"/>
      <c r="G21" s="234"/>
      <c r="H21" s="242"/>
      <c r="I21" s="242"/>
      <c r="J21" s="242"/>
      <c r="K21" s="168"/>
    </row>
    <row r="22" spans="1:11">
      <c r="A22" s="168"/>
      <c r="B22" s="511"/>
      <c r="C22" s="511"/>
      <c r="D22" s="511"/>
      <c r="E22" s="511"/>
      <c r="F22" s="511"/>
      <c r="G22" s="511"/>
      <c r="H22" s="511"/>
      <c r="I22" s="511"/>
      <c r="J22" s="511"/>
      <c r="K22" s="168"/>
    </row>
    <row r="23" spans="1:11">
      <c r="A23" s="168"/>
      <c r="B23" s="132"/>
      <c r="C23" s="168"/>
      <c r="D23" s="168"/>
      <c r="E23" s="168"/>
      <c r="F23" s="168"/>
      <c r="G23" s="168"/>
      <c r="H23" s="168"/>
      <c r="I23" s="168"/>
      <c r="J23" s="168"/>
    </row>
    <row r="24" spans="1:11">
      <c r="A24" s="168"/>
      <c r="B24" s="132"/>
      <c r="C24" s="168"/>
      <c r="D24" s="168"/>
      <c r="E24" s="168"/>
      <c r="F24" s="168"/>
      <c r="G24" s="168"/>
      <c r="H24" s="168"/>
      <c r="I24" s="168"/>
      <c r="J24" s="168"/>
    </row>
    <row r="25" spans="1:11">
      <c r="A25" s="168"/>
      <c r="B25" s="132"/>
      <c r="C25" s="168"/>
      <c r="D25" s="168"/>
      <c r="E25" s="168"/>
      <c r="F25" s="168"/>
      <c r="G25" s="168"/>
      <c r="H25" s="168"/>
      <c r="I25" s="168"/>
      <c r="J25" s="168"/>
    </row>
  </sheetData>
  <mergeCells count="3">
    <mergeCell ref="A1:J1"/>
    <mergeCell ref="C3:H3"/>
    <mergeCell ref="I3:J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87"/>
  <sheetViews>
    <sheetView showGridLines="0" workbookViewId="0">
      <selection activeCell="O25" sqref="O25"/>
    </sheetView>
  </sheetViews>
  <sheetFormatPr defaultRowHeight="9.75"/>
  <cols>
    <col min="1" max="1" width="23.28515625" style="1" customWidth="1"/>
    <col min="2" max="2" width="5" style="31" customWidth="1"/>
    <col min="3" max="4" width="7.7109375" style="1" customWidth="1"/>
    <col min="5" max="5" width="7" style="1" customWidth="1"/>
    <col min="6" max="6" width="8.5703125" style="1" customWidth="1"/>
    <col min="7" max="7" width="7.7109375" style="1" hidden="1" customWidth="1"/>
    <col min="8" max="8" width="13.140625" style="1" customWidth="1"/>
    <col min="9" max="9" width="10.5703125" style="5" customWidth="1"/>
    <col min="10" max="10" width="9.42578125" style="5" customWidth="1"/>
    <col min="11" max="16384" width="9.140625" style="1"/>
  </cols>
  <sheetData>
    <row r="1" spans="1:10" ht="12" customHeight="1">
      <c r="A1" s="885" t="s">
        <v>166</v>
      </c>
      <c r="B1" s="885"/>
      <c r="C1" s="885"/>
      <c r="D1" s="885"/>
      <c r="E1" s="885"/>
      <c r="F1" s="885"/>
      <c r="G1" s="885"/>
      <c r="H1" s="885"/>
      <c r="I1" s="885"/>
      <c r="J1" s="885"/>
    </row>
    <row r="3" spans="1:10" ht="11.25" customHeight="1">
      <c r="A3" s="168"/>
      <c r="B3" s="132"/>
      <c r="C3" s="168"/>
      <c r="D3" s="168"/>
      <c r="E3" s="168"/>
      <c r="F3" s="168"/>
      <c r="G3" s="168"/>
      <c r="H3" s="168"/>
      <c r="I3" s="177"/>
      <c r="J3" s="177"/>
    </row>
    <row r="4" spans="1:10" ht="11.25" customHeight="1" thickBot="1">
      <c r="A4" s="156"/>
      <c r="B4" s="714"/>
      <c r="C4" s="886" t="s">
        <v>2</v>
      </c>
      <c r="D4" s="887"/>
      <c r="E4" s="887"/>
      <c r="F4" s="887"/>
      <c r="G4" s="887"/>
      <c r="H4" s="888"/>
      <c r="I4" s="889" t="s">
        <v>1315</v>
      </c>
      <c r="J4" s="889"/>
    </row>
    <row r="5" spans="1:10" ht="11.25" customHeight="1">
      <c r="A5" s="168"/>
      <c r="B5" s="714" t="s">
        <v>346</v>
      </c>
      <c r="C5" s="418" t="s">
        <v>276</v>
      </c>
      <c r="D5" s="418" t="s">
        <v>275</v>
      </c>
      <c r="E5" s="418" t="s">
        <v>392</v>
      </c>
      <c r="F5" s="418" t="s">
        <v>285</v>
      </c>
      <c r="G5" s="418" t="s">
        <v>284</v>
      </c>
      <c r="H5" s="252" t="s">
        <v>253</v>
      </c>
      <c r="I5" s="709" t="s">
        <v>254</v>
      </c>
      <c r="J5" s="710" t="s">
        <v>254</v>
      </c>
    </row>
    <row r="6" spans="1:10">
      <c r="A6" s="168"/>
      <c r="B6" s="715"/>
      <c r="C6" s="711">
        <v>18</v>
      </c>
      <c r="D6" s="711">
        <v>18</v>
      </c>
      <c r="E6" s="711">
        <v>18</v>
      </c>
      <c r="F6" s="765" t="s">
        <v>1261</v>
      </c>
      <c r="G6" s="765" t="s">
        <v>1261</v>
      </c>
      <c r="H6" s="251" t="s">
        <v>1230</v>
      </c>
      <c r="I6" s="712"/>
      <c r="J6" s="713" t="s">
        <v>167</v>
      </c>
    </row>
    <row r="7" spans="1:10">
      <c r="A7" s="168"/>
      <c r="B7" s="132"/>
      <c r="C7" s="156"/>
      <c r="D7" s="156"/>
      <c r="E7" s="156"/>
      <c r="F7" s="156"/>
      <c r="G7" s="156"/>
      <c r="H7" s="156"/>
      <c r="I7" s="260"/>
      <c r="J7" s="260"/>
    </row>
    <row r="8" spans="1:10">
      <c r="A8" s="215" t="s">
        <v>168</v>
      </c>
      <c r="B8" s="132"/>
      <c r="C8" s="168"/>
      <c r="D8" s="168"/>
      <c r="E8" s="168"/>
      <c r="F8" s="168"/>
      <c r="G8" s="168"/>
      <c r="H8" s="168"/>
      <c r="I8" s="177"/>
      <c r="J8" s="177"/>
    </row>
    <row r="9" spans="1:10">
      <c r="A9" s="215" t="s">
        <v>477</v>
      </c>
      <c r="B9" s="132"/>
      <c r="C9" s="168"/>
      <c r="D9" s="168"/>
      <c r="E9" s="168"/>
      <c r="F9" s="168"/>
      <c r="G9" s="168"/>
      <c r="H9" s="168"/>
      <c r="I9" s="177"/>
      <c r="J9" s="177"/>
    </row>
    <row r="10" spans="1:10">
      <c r="A10" s="168" t="s">
        <v>169</v>
      </c>
      <c r="B10" s="132" t="s">
        <v>743</v>
      </c>
      <c r="C10" s="257">
        <v>796</v>
      </c>
      <c r="D10" s="257">
        <v>798</v>
      </c>
      <c r="E10" s="257">
        <v>852</v>
      </c>
      <c r="F10" s="257">
        <v>846</v>
      </c>
      <c r="G10" s="257">
        <v>840</v>
      </c>
      <c r="H10" s="261">
        <v>2446</v>
      </c>
      <c r="I10" s="189">
        <v>-17.255717255717258</v>
      </c>
      <c r="J10" s="189">
        <v>-5.9953881629515759</v>
      </c>
    </row>
    <row r="11" spans="1:10">
      <c r="A11" s="168" t="s">
        <v>170</v>
      </c>
      <c r="B11" s="132" t="s">
        <v>749</v>
      </c>
      <c r="C11" s="257">
        <v>13773230</v>
      </c>
      <c r="D11" s="257">
        <v>14202831</v>
      </c>
      <c r="E11" s="257">
        <v>15417981</v>
      </c>
      <c r="F11" s="257">
        <v>15598369</v>
      </c>
      <c r="G11" s="257">
        <v>17121043</v>
      </c>
      <c r="H11" s="261">
        <v>43394042</v>
      </c>
      <c r="I11" s="189">
        <v>-21.114671796007883</v>
      </c>
      <c r="J11" s="189">
        <v>-9.3796635289417711</v>
      </c>
    </row>
    <row r="12" spans="1:10">
      <c r="A12" s="168" t="s">
        <v>171</v>
      </c>
      <c r="B12" s="132" t="s">
        <v>750</v>
      </c>
      <c r="C12" s="257">
        <v>15263149</v>
      </c>
      <c r="D12" s="257">
        <v>16448429</v>
      </c>
      <c r="E12" s="257">
        <v>18121201</v>
      </c>
      <c r="F12" s="257">
        <v>17219543</v>
      </c>
      <c r="G12" s="257">
        <v>18108034</v>
      </c>
      <c r="H12" s="261">
        <v>49832779</v>
      </c>
      <c r="I12" s="189">
        <v>-27.164321851244111</v>
      </c>
      <c r="J12" s="189">
        <v>-13.064291712542481</v>
      </c>
    </row>
    <row r="13" spans="1:10">
      <c r="A13" s="168"/>
      <c r="B13" s="132"/>
      <c r="C13" s="257"/>
      <c r="D13" s="257"/>
      <c r="E13" s="257"/>
      <c r="F13" s="257"/>
      <c r="G13" s="257"/>
      <c r="H13" s="261"/>
      <c r="I13" s="189"/>
      <c r="J13" s="189"/>
    </row>
    <row r="14" spans="1:10">
      <c r="A14" s="168" t="s">
        <v>172</v>
      </c>
      <c r="B14" s="132"/>
      <c r="C14" s="257"/>
      <c r="D14" s="257"/>
      <c r="E14" s="257"/>
      <c r="F14" s="257"/>
      <c r="G14" s="257"/>
      <c r="H14" s="261"/>
      <c r="I14" s="189"/>
      <c r="J14" s="189"/>
    </row>
    <row r="15" spans="1:10">
      <c r="A15" s="168" t="s">
        <v>478</v>
      </c>
      <c r="B15" s="132"/>
      <c r="C15" s="257"/>
      <c r="D15" s="257"/>
      <c r="E15" s="257"/>
      <c r="F15" s="257"/>
      <c r="G15" s="257"/>
      <c r="H15" s="261"/>
      <c r="I15" s="189"/>
      <c r="J15" s="189"/>
    </row>
    <row r="16" spans="1:10">
      <c r="A16" s="168" t="s">
        <v>496</v>
      </c>
      <c r="B16" s="132" t="s">
        <v>743</v>
      </c>
      <c r="C16" s="257">
        <v>554</v>
      </c>
      <c r="D16" s="257">
        <v>551</v>
      </c>
      <c r="E16" s="257">
        <v>587</v>
      </c>
      <c r="F16" s="257">
        <v>581</v>
      </c>
      <c r="G16" s="257">
        <v>588</v>
      </c>
      <c r="H16" s="261">
        <v>1692</v>
      </c>
      <c r="I16" s="189">
        <v>-16.691729323308273</v>
      </c>
      <c r="J16" s="189">
        <v>-6.4159292035398234</v>
      </c>
    </row>
    <row r="17" spans="1:10">
      <c r="A17" s="168" t="s">
        <v>497</v>
      </c>
      <c r="B17" s="132" t="s">
        <v>749</v>
      </c>
      <c r="C17" s="257">
        <v>11370274</v>
      </c>
      <c r="D17" s="257">
        <v>12086870</v>
      </c>
      <c r="E17" s="257">
        <v>13011554</v>
      </c>
      <c r="F17" s="257">
        <v>13098886</v>
      </c>
      <c r="G17" s="257">
        <v>14764105</v>
      </c>
      <c r="H17" s="261">
        <v>36468698</v>
      </c>
      <c r="I17" s="189">
        <v>-23.603574863400169</v>
      </c>
      <c r="J17" s="189">
        <v>-10.437667720479906</v>
      </c>
    </row>
    <row r="18" spans="1:10">
      <c r="A18" s="168" t="s">
        <v>498</v>
      </c>
      <c r="B18" s="132" t="s">
        <v>750</v>
      </c>
      <c r="C18" s="257">
        <v>12763951</v>
      </c>
      <c r="D18" s="257">
        <v>14124383</v>
      </c>
      <c r="E18" s="257">
        <v>15402872</v>
      </c>
      <c r="F18" s="257">
        <v>14518580</v>
      </c>
      <c r="G18" s="257">
        <v>15524617</v>
      </c>
      <c r="H18" s="261">
        <v>42291206</v>
      </c>
      <c r="I18" s="189">
        <v>-27.693148803244505</v>
      </c>
      <c r="J18" s="189">
        <v>-12.375994019277892</v>
      </c>
    </row>
    <row r="19" spans="1:10">
      <c r="A19" s="215" t="s">
        <v>499</v>
      </c>
      <c r="B19" s="132"/>
      <c r="C19" s="257"/>
      <c r="D19" s="257"/>
      <c r="E19" s="257"/>
      <c r="F19" s="257"/>
      <c r="G19" s="257"/>
      <c r="H19" s="261"/>
      <c r="I19" s="189"/>
      <c r="J19" s="189"/>
    </row>
    <row r="20" spans="1:10">
      <c r="A20" s="215" t="s">
        <v>173</v>
      </c>
      <c r="B20" s="132"/>
      <c r="C20" s="257"/>
      <c r="D20" s="257"/>
      <c r="E20" s="257"/>
      <c r="F20" s="257"/>
      <c r="G20" s="257"/>
      <c r="H20" s="261"/>
      <c r="I20" s="189"/>
      <c r="J20" s="189"/>
    </row>
    <row r="21" spans="1:10">
      <c r="A21" s="168" t="s">
        <v>174</v>
      </c>
      <c r="B21" s="132" t="s">
        <v>751</v>
      </c>
      <c r="C21" s="257">
        <v>3991525</v>
      </c>
      <c r="D21" s="257">
        <v>4049852</v>
      </c>
      <c r="E21" s="257">
        <v>4505945</v>
      </c>
      <c r="F21" s="257">
        <v>3813598</v>
      </c>
      <c r="G21" s="257">
        <v>4353565</v>
      </c>
      <c r="H21" s="261">
        <v>12547322</v>
      </c>
      <c r="I21" s="189">
        <v>-13.830882481516879</v>
      </c>
      <c r="J21" s="189">
        <v>-8.151974678207095</v>
      </c>
    </row>
    <row r="22" spans="1:10">
      <c r="A22" s="168" t="s">
        <v>175</v>
      </c>
      <c r="B22" s="132" t="s">
        <v>751</v>
      </c>
      <c r="C22" s="257">
        <v>252447</v>
      </c>
      <c r="D22" s="257">
        <v>189168</v>
      </c>
      <c r="E22" s="257">
        <v>196219</v>
      </c>
      <c r="F22" s="257">
        <v>214136</v>
      </c>
      <c r="G22" s="257">
        <v>167920</v>
      </c>
      <c r="H22" s="261">
        <v>637834</v>
      </c>
      <c r="I22" s="189">
        <v>-17.523890422595031</v>
      </c>
      <c r="J22" s="189">
        <v>-10.835844931417995</v>
      </c>
    </row>
    <row r="23" spans="1:10">
      <c r="A23" s="168" t="s">
        <v>479</v>
      </c>
      <c r="B23" s="132" t="s">
        <v>751</v>
      </c>
      <c r="C23" s="257">
        <v>916935</v>
      </c>
      <c r="D23" s="257">
        <v>914573</v>
      </c>
      <c r="E23" s="257">
        <v>926681</v>
      </c>
      <c r="F23" s="257">
        <v>890096</v>
      </c>
      <c r="G23" s="257">
        <v>860518</v>
      </c>
      <c r="H23" s="261">
        <v>2758189</v>
      </c>
      <c r="I23" s="189">
        <v>-30.457096874746405</v>
      </c>
      <c r="J23" s="189">
        <v>-20.713512245588447</v>
      </c>
    </row>
    <row r="24" spans="1:10">
      <c r="A24" s="168" t="s">
        <v>176</v>
      </c>
      <c r="B24" s="132" t="s">
        <v>751</v>
      </c>
      <c r="C24" s="257">
        <v>1269526</v>
      </c>
      <c r="D24" s="257">
        <v>1217917</v>
      </c>
      <c r="E24" s="257">
        <v>1199872</v>
      </c>
      <c r="F24" s="257">
        <v>1113779</v>
      </c>
      <c r="G24" s="257">
        <v>1352207</v>
      </c>
      <c r="H24" s="261">
        <v>3687315</v>
      </c>
      <c r="I24" s="189">
        <v>-10.798907827191616</v>
      </c>
      <c r="J24" s="189">
        <v>-0.34202980024162355</v>
      </c>
    </row>
    <row r="25" spans="1:10">
      <c r="A25" s="168" t="s">
        <v>177</v>
      </c>
      <c r="B25" s="132" t="s">
        <v>751</v>
      </c>
      <c r="C25" s="257">
        <v>1552617</v>
      </c>
      <c r="D25" s="257">
        <v>1728194</v>
      </c>
      <c r="E25" s="257">
        <v>2183173</v>
      </c>
      <c r="F25" s="257">
        <v>1595587</v>
      </c>
      <c r="G25" s="257">
        <v>1972920</v>
      </c>
      <c r="H25" s="261">
        <v>5463984</v>
      </c>
      <c r="I25" s="189">
        <v>-2.0046971084570044</v>
      </c>
      <c r="J25" s="189">
        <v>-5.2523210561553313</v>
      </c>
    </row>
    <row r="26" spans="1:10">
      <c r="A26" s="168" t="s">
        <v>178</v>
      </c>
      <c r="B26" s="132" t="s">
        <v>751</v>
      </c>
      <c r="C26" s="257">
        <v>2832199</v>
      </c>
      <c r="D26" s="257">
        <v>2555520</v>
      </c>
      <c r="E26" s="257">
        <v>2738565</v>
      </c>
      <c r="F26" s="257">
        <v>2847695</v>
      </c>
      <c r="G26" s="257">
        <v>2677096</v>
      </c>
      <c r="H26" s="261">
        <v>8126284</v>
      </c>
      <c r="I26" s="189">
        <v>-15.536444566783402</v>
      </c>
      <c r="J26" s="189">
        <v>-12.443012100780324</v>
      </c>
    </row>
    <row r="27" spans="1:10">
      <c r="A27" s="168" t="s">
        <v>175</v>
      </c>
      <c r="B27" s="132" t="s">
        <v>751</v>
      </c>
      <c r="C27" s="257">
        <v>325955</v>
      </c>
      <c r="D27" s="257">
        <v>298381</v>
      </c>
      <c r="E27" s="257">
        <v>291267</v>
      </c>
      <c r="F27" s="257">
        <v>356387</v>
      </c>
      <c r="G27" s="257">
        <v>364007</v>
      </c>
      <c r="H27" s="261">
        <v>915603</v>
      </c>
      <c r="I27" s="189">
        <v>-16.211248778983087</v>
      </c>
      <c r="J27" s="189">
        <v>-11.068428327079847</v>
      </c>
    </row>
    <row r="28" spans="1:10">
      <c r="A28" s="168" t="s">
        <v>479</v>
      </c>
      <c r="B28" s="132" t="s">
        <v>751</v>
      </c>
      <c r="C28" s="257">
        <v>1226016</v>
      </c>
      <c r="D28" s="257">
        <v>1214743</v>
      </c>
      <c r="E28" s="257">
        <v>1205573</v>
      </c>
      <c r="F28" s="257">
        <v>1137887</v>
      </c>
      <c r="G28" s="257">
        <v>1278505</v>
      </c>
      <c r="H28" s="261">
        <v>3646332</v>
      </c>
      <c r="I28" s="189">
        <v>-25.52506874869777</v>
      </c>
      <c r="J28" s="189">
        <v>-16.315980081069259</v>
      </c>
    </row>
    <row r="29" spans="1:10">
      <c r="A29" s="168" t="s">
        <v>176</v>
      </c>
      <c r="B29" s="132" t="s">
        <v>751</v>
      </c>
      <c r="C29" s="257">
        <v>471559</v>
      </c>
      <c r="D29" s="257">
        <v>332911</v>
      </c>
      <c r="E29" s="257">
        <v>427678</v>
      </c>
      <c r="F29" s="257">
        <v>367755</v>
      </c>
      <c r="G29" s="257">
        <v>337969</v>
      </c>
      <c r="H29" s="261">
        <v>1232148</v>
      </c>
      <c r="I29" s="189">
        <v>4.5309552468417422</v>
      </c>
      <c r="J29" s="189">
        <v>2.6894400930761293</v>
      </c>
    </row>
    <row r="30" spans="1:10">
      <c r="A30" s="168" t="s">
        <v>177</v>
      </c>
      <c r="B30" s="132" t="s">
        <v>751</v>
      </c>
      <c r="C30" s="257">
        <v>808669</v>
      </c>
      <c r="D30" s="257">
        <v>709485</v>
      </c>
      <c r="E30" s="257">
        <v>814047</v>
      </c>
      <c r="F30" s="257">
        <v>985666</v>
      </c>
      <c r="G30" s="257">
        <v>696615</v>
      </c>
      <c r="H30" s="261">
        <v>2332201</v>
      </c>
      <c r="I30" s="189">
        <v>-6.7073599835719282</v>
      </c>
      <c r="J30" s="189">
        <v>-13.443879577114041</v>
      </c>
    </row>
    <row r="31" spans="1:10">
      <c r="A31" s="215" t="s">
        <v>179</v>
      </c>
      <c r="B31" s="132"/>
      <c r="C31" s="257"/>
      <c r="D31" s="257"/>
      <c r="E31" s="257"/>
      <c r="F31" s="257"/>
      <c r="G31" s="257"/>
      <c r="H31" s="257"/>
      <c r="I31" s="260"/>
      <c r="J31" s="260"/>
    </row>
    <row r="32" spans="1:10">
      <c r="A32" s="168" t="s">
        <v>174</v>
      </c>
      <c r="B32" s="132" t="s">
        <v>751</v>
      </c>
      <c r="C32" s="257">
        <v>2169317</v>
      </c>
      <c r="D32" s="257">
        <v>2076403</v>
      </c>
      <c r="E32" s="257">
        <v>2210631</v>
      </c>
      <c r="F32" s="257">
        <v>1825829</v>
      </c>
      <c r="G32" s="257">
        <v>2468962</v>
      </c>
      <c r="H32" s="261">
        <v>6456351</v>
      </c>
      <c r="I32" s="179">
        <v>-13.227736506864767</v>
      </c>
      <c r="J32" s="179">
        <v>-16.840537261296628</v>
      </c>
    </row>
    <row r="33" spans="1:10">
      <c r="A33" s="168" t="s">
        <v>175</v>
      </c>
      <c r="B33" s="132" t="s">
        <v>751</v>
      </c>
      <c r="C33" s="257">
        <v>0</v>
      </c>
      <c r="D33" s="257">
        <v>0</v>
      </c>
      <c r="E33" s="257">
        <v>0</v>
      </c>
      <c r="F33" s="257">
        <v>237</v>
      </c>
      <c r="G33" s="257">
        <v>0</v>
      </c>
      <c r="H33" s="261">
        <v>0</v>
      </c>
      <c r="I33" s="633" t="s">
        <v>263</v>
      </c>
      <c r="J33" s="633" t="s">
        <v>263</v>
      </c>
    </row>
    <row r="34" spans="1:10">
      <c r="A34" s="168" t="s">
        <v>180</v>
      </c>
      <c r="B34" s="132" t="s">
        <v>751</v>
      </c>
      <c r="C34" s="257">
        <v>609383</v>
      </c>
      <c r="D34" s="257">
        <v>606467</v>
      </c>
      <c r="E34" s="257">
        <v>613552</v>
      </c>
      <c r="F34" s="257">
        <v>580337</v>
      </c>
      <c r="G34" s="257">
        <v>546127</v>
      </c>
      <c r="H34" s="261">
        <v>1829402</v>
      </c>
      <c r="I34" s="189">
        <v>-38.147583131094443</v>
      </c>
      <c r="J34" s="189">
        <v>-29.838156970748287</v>
      </c>
    </row>
    <row r="35" spans="1:10">
      <c r="A35" s="168" t="s">
        <v>176</v>
      </c>
      <c r="B35" s="132" t="s">
        <v>751</v>
      </c>
      <c r="C35" s="257">
        <v>485655</v>
      </c>
      <c r="D35" s="257">
        <v>332130</v>
      </c>
      <c r="E35" s="257">
        <v>310856</v>
      </c>
      <c r="F35" s="257">
        <v>331659</v>
      </c>
      <c r="G35" s="257">
        <v>682746</v>
      </c>
      <c r="H35" s="257">
        <v>1128641</v>
      </c>
      <c r="I35" s="179">
        <v>-17.012125520324258</v>
      </c>
      <c r="J35" s="179">
        <v>-20.919267853652006</v>
      </c>
    </row>
    <row r="36" spans="1:10">
      <c r="A36" s="168" t="s">
        <v>177</v>
      </c>
      <c r="B36" s="132" t="s">
        <v>751</v>
      </c>
      <c r="C36" s="257">
        <v>1074279</v>
      </c>
      <c r="D36" s="257">
        <v>1137806</v>
      </c>
      <c r="E36" s="257">
        <v>1286223</v>
      </c>
      <c r="F36" s="257">
        <v>913596</v>
      </c>
      <c r="G36" s="257">
        <v>1240089</v>
      </c>
      <c r="H36" s="257">
        <v>3498308</v>
      </c>
      <c r="I36" s="179">
        <v>15.566186413419409</v>
      </c>
      <c r="J36" s="179">
        <v>-6.1918644562288696</v>
      </c>
    </row>
    <row r="37" spans="1:10">
      <c r="A37" s="168" t="s">
        <v>178</v>
      </c>
      <c r="B37" s="132" t="s">
        <v>751</v>
      </c>
      <c r="C37" s="257">
        <v>1280144</v>
      </c>
      <c r="D37" s="257">
        <v>1251762</v>
      </c>
      <c r="E37" s="257">
        <v>1310810</v>
      </c>
      <c r="F37" s="257">
        <v>1425325</v>
      </c>
      <c r="G37" s="257">
        <v>1207944</v>
      </c>
      <c r="H37" s="261">
        <v>3842716</v>
      </c>
      <c r="I37" s="179">
        <v>-18.121561732276113</v>
      </c>
      <c r="J37" s="179">
        <v>-19.44768429040386</v>
      </c>
    </row>
    <row r="38" spans="1:10">
      <c r="A38" s="168" t="s">
        <v>175</v>
      </c>
      <c r="B38" s="132" t="s">
        <v>751</v>
      </c>
      <c r="C38" s="257">
        <v>11387</v>
      </c>
      <c r="D38" s="257">
        <v>6082</v>
      </c>
      <c r="E38" s="257">
        <v>9763</v>
      </c>
      <c r="F38" s="257">
        <v>11552</v>
      </c>
      <c r="G38" s="257">
        <v>9070</v>
      </c>
      <c r="H38" s="261">
        <v>27232</v>
      </c>
      <c r="I38" s="189">
        <v>130.92678969783006</v>
      </c>
      <c r="J38" s="189">
        <v>1.1777819060003716</v>
      </c>
    </row>
    <row r="39" spans="1:10">
      <c r="A39" s="168" t="s">
        <v>180</v>
      </c>
      <c r="B39" s="132" t="s">
        <v>751</v>
      </c>
      <c r="C39" s="257">
        <v>721485</v>
      </c>
      <c r="D39" s="257">
        <v>693578</v>
      </c>
      <c r="E39" s="257">
        <v>745088</v>
      </c>
      <c r="F39" s="257">
        <v>640750</v>
      </c>
      <c r="G39" s="257">
        <v>717272</v>
      </c>
      <c r="H39" s="261">
        <v>2160151</v>
      </c>
      <c r="I39" s="189">
        <v>-28.74426312727833</v>
      </c>
      <c r="J39" s="189">
        <v>-21.563828056690866</v>
      </c>
    </row>
    <row r="40" spans="1:10">
      <c r="A40" s="168" t="s">
        <v>176</v>
      </c>
      <c r="B40" s="132" t="s">
        <v>751</v>
      </c>
      <c r="C40" s="257">
        <v>16436</v>
      </c>
      <c r="D40" s="257">
        <v>20228</v>
      </c>
      <c r="E40" s="257">
        <v>18263</v>
      </c>
      <c r="F40" s="257">
        <v>64593</v>
      </c>
      <c r="G40" s="257">
        <v>35418</v>
      </c>
      <c r="H40" s="261">
        <v>54927</v>
      </c>
      <c r="I40" s="189">
        <v>-7.1779522222849721</v>
      </c>
      <c r="J40" s="189">
        <v>-29.358883673075688</v>
      </c>
    </row>
    <row r="41" spans="1:10">
      <c r="A41" s="168" t="s">
        <v>177</v>
      </c>
      <c r="B41" s="132" t="s">
        <v>751</v>
      </c>
      <c r="C41" s="257">
        <v>530836</v>
      </c>
      <c r="D41" s="257">
        <v>531874</v>
      </c>
      <c r="E41" s="257">
        <v>537696</v>
      </c>
      <c r="F41" s="257">
        <v>708430</v>
      </c>
      <c r="G41" s="257">
        <v>446184</v>
      </c>
      <c r="H41" s="257">
        <v>1600406</v>
      </c>
      <c r="I41" s="179">
        <v>0.47964989721787921</v>
      </c>
      <c r="J41" s="179">
        <v>-16.286512052207225</v>
      </c>
    </row>
    <row r="42" spans="1:10">
      <c r="A42" s="215" t="s">
        <v>181</v>
      </c>
      <c r="B42" s="132"/>
      <c r="C42" s="257"/>
      <c r="D42" s="257"/>
      <c r="E42" s="257"/>
      <c r="F42" s="257"/>
      <c r="G42" s="257"/>
      <c r="H42" s="257"/>
      <c r="I42" s="260"/>
      <c r="J42" s="260"/>
    </row>
    <row r="43" spans="1:10">
      <c r="A43" s="168" t="s">
        <v>174</v>
      </c>
      <c r="B43" s="132" t="s">
        <v>751</v>
      </c>
      <c r="C43" s="257">
        <v>701536</v>
      </c>
      <c r="D43" s="257">
        <v>853776</v>
      </c>
      <c r="E43" s="257">
        <v>1047685</v>
      </c>
      <c r="F43" s="257">
        <v>900566</v>
      </c>
      <c r="G43" s="257">
        <v>813665</v>
      </c>
      <c r="H43" s="257">
        <v>2602997</v>
      </c>
      <c r="I43" s="179">
        <v>-23.112011775369268</v>
      </c>
      <c r="J43" s="179">
        <v>-2.5268893909215473</v>
      </c>
    </row>
    <row r="44" spans="1:10">
      <c r="A44" s="168" t="s">
        <v>175</v>
      </c>
      <c r="B44" s="132" t="s">
        <v>751</v>
      </c>
      <c r="C44" s="257">
        <v>58448</v>
      </c>
      <c r="D44" s="257">
        <v>47377</v>
      </c>
      <c r="E44" s="257">
        <v>52353</v>
      </c>
      <c r="F44" s="257">
        <v>49318</v>
      </c>
      <c r="G44" s="257">
        <v>79587</v>
      </c>
      <c r="H44" s="257">
        <v>158178</v>
      </c>
      <c r="I44" s="179">
        <v>-19.784804567413264</v>
      </c>
      <c r="J44" s="179">
        <v>-13.957941230866306</v>
      </c>
    </row>
    <row r="45" spans="1:10">
      <c r="A45" s="168" t="s">
        <v>180</v>
      </c>
      <c r="B45" s="132" t="s">
        <v>751</v>
      </c>
      <c r="C45" s="257">
        <v>188569</v>
      </c>
      <c r="D45" s="257">
        <v>196442</v>
      </c>
      <c r="E45" s="257">
        <v>211521</v>
      </c>
      <c r="F45" s="257">
        <v>201427</v>
      </c>
      <c r="G45" s="257">
        <v>208830</v>
      </c>
      <c r="H45" s="257">
        <v>596532</v>
      </c>
      <c r="I45" s="179">
        <v>-11.715739748025451</v>
      </c>
      <c r="J45" s="179">
        <v>8.3890239515082801</v>
      </c>
    </row>
    <row r="46" spans="1:10">
      <c r="A46" s="168" t="s">
        <v>176</v>
      </c>
      <c r="B46" s="132" t="s">
        <v>751</v>
      </c>
      <c r="C46" s="257">
        <v>149928</v>
      </c>
      <c r="D46" s="257">
        <v>221531</v>
      </c>
      <c r="E46" s="257">
        <v>181585</v>
      </c>
      <c r="F46" s="257">
        <v>207915</v>
      </c>
      <c r="G46" s="257">
        <v>59211</v>
      </c>
      <c r="H46" s="257">
        <v>553044</v>
      </c>
      <c r="I46" s="179">
        <v>-19.922661553498656</v>
      </c>
      <c r="J46" s="179">
        <v>-3.9350492793096379</v>
      </c>
    </row>
    <row r="47" spans="1:10">
      <c r="A47" s="168" t="s">
        <v>177</v>
      </c>
      <c r="B47" s="132" t="s">
        <v>751</v>
      </c>
      <c r="C47" s="257">
        <v>304591</v>
      </c>
      <c r="D47" s="257">
        <v>388426</v>
      </c>
      <c r="E47" s="257">
        <v>602226</v>
      </c>
      <c r="F47" s="257">
        <v>441906</v>
      </c>
      <c r="G47" s="257">
        <v>466037</v>
      </c>
      <c r="H47" s="257">
        <v>1295243</v>
      </c>
      <c r="I47" s="179">
        <v>-30.573910427213281</v>
      </c>
      <c r="J47" s="179">
        <v>-4.8020732349977475</v>
      </c>
    </row>
    <row r="48" spans="1:10">
      <c r="A48" s="168" t="s">
        <v>178</v>
      </c>
      <c r="B48" s="132" t="s">
        <v>751</v>
      </c>
      <c r="C48" s="257">
        <v>553160</v>
      </c>
      <c r="D48" s="257">
        <v>434246</v>
      </c>
      <c r="E48" s="257">
        <v>506934</v>
      </c>
      <c r="F48" s="257">
        <v>540819</v>
      </c>
      <c r="G48" s="257">
        <v>580372</v>
      </c>
      <c r="H48" s="261">
        <v>1494340</v>
      </c>
      <c r="I48" s="189">
        <v>-18.626255374924426</v>
      </c>
      <c r="J48" s="189">
        <v>-8.0558356801243356</v>
      </c>
    </row>
    <row r="49" spans="1:10">
      <c r="A49" s="168" t="s">
        <v>175</v>
      </c>
      <c r="B49" s="132" t="s">
        <v>751</v>
      </c>
      <c r="C49" s="257">
        <v>89989</v>
      </c>
      <c r="D49" s="257">
        <v>70325</v>
      </c>
      <c r="E49" s="257">
        <v>77069</v>
      </c>
      <c r="F49" s="257">
        <v>100197</v>
      </c>
      <c r="G49" s="257">
        <v>113178</v>
      </c>
      <c r="H49" s="257">
        <v>237383</v>
      </c>
      <c r="I49" s="179">
        <v>-7.2899603358574154</v>
      </c>
      <c r="J49" s="179">
        <v>-12.996804034539883</v>
      </c>
    </row>
    <row r="50" spans="1:10">
      <c r="A50" s="168" t="s">
        <v>180</v>
      </c>
      <c r="B50" s="132" t="s">
        <v>751</v>
      </c>
      <c r="C50" s="257">
        <v>211661</v>
      </c>
      <c r="D50" s="257">
        <v>202689</v>
      </c>
      <c r="E50" s="257">
        <v>173536</v>
      </c>
      <c r="F50" s="257">
        <v>190523</v>
      </c>
      <c r="G50" s="257">
        <v>239809</v>
      </c>
      <c r="H50" s="261">
        <v>587886</v>
      </c>
      <c r="I50" s="189">
        <v>-19.955148471417552</v>
      </c>
      <c r="J50" s="189">
        <v>-10.394295826277549</v>
      </c>
    </row>
    <row r="51" spans="1:10">
      <c r="A51" s="168" t="s">
        <v>176</v>
      </c>
      <c r="B51" s="132" t="s">
        <v>751</v>
      </c>
      <c r="C51" s="257">
        <v>13876</v>
      </c>
      <c r="D51" s="257">
        <v>9582</v>
      </c>
      <c r="E51" s="257">
        <v>21441</v>
      </c>
      <c r="F51" s="257">
        <v>5800</v>
      </c>
      <c r="G51" s="257">
        <v>14671</v>
      </c>
      <c r="H51" s="257">
        <v>44899</v>
      </c>
      <c r="I51" s="179">
        <v>-48.857437711926877</v>
      </c>
      <c r="J51" s="179">
        <v>-7.033708795759483</v>
      </c>
    </row>
    <row r="52" spans="1:10">
      <c r="A52" s="168" t="s">
        <v>177</v>
      </c>
      <c r="B52" s="132" t="s">
        <v>751</v>
      </c>
      <c r="C52" s="257">
        <v>237634</v>
      </c>
      <c r="D52" s="257">
        <v>151650</v>
      </c>
      <c r="E52" s="257">
        <v>234888</v>
      </c>
      <c r="F52" s="257">
        <v>244299</v>
      </c>
      <c r="G52" s="257">
        <v>212714</v>
      </c>
      <c r="H52" s="261">
        <v>624172</v>
      </c>
      <c r="I52" s="189">
        <v>-18.381463977578722</v>
      </c>
      <c r="J52" s="189">
        <v>-3.6842949904945312</v>
      </c>
    </row>
    <row r="53" spans="1:10">
      <c r="A53" s="215" t="s">
        <v>182</v>
      </c>
      <c r="B53" s="132"/>
      <c r="C53" s="257"/>
      <c r="D53" s="257"/>
      <c r="E53" s="257"/>
      <c r="F53" s="257"/>
      <c r="G53" s="257"/>
      <c r="H53" s="257"/>
      <c r="I53" s="260"/>
      <c r="J53" s="260"/>
    </row>
    <row r="54" spans="1:10">
      <c r="A54" s="168" t="s">
        <v>174</v>
      </c>
      <c r="B54" s="132" t="s">
        <v>751</v>
      </c>
      <c r="C54" s="257">
        <v>532684</v>
      </c>
      <c r="D54" s="257">
        <v>491737</v>
      </c>
      <c r="E54" s="257">
        <v>531475</v>
      </c>
      <c r="F54" s="257">
        <v>551552</v>
      </c>
      <c r="G54" s="257">
        <v>518605</v>
      </c>
      <c r="H54" s="257">
        <v>1555896</v>
      </c>
      <c r="I54" s="179">
        <v>-2.2922662381851167</v>
      </c>
      <c r="J54" s="179">
        <v>5.1008387013099306</v>
      </c>
    </row>
    <row r="55" spans="1:10">
      <c r="A55" s="168" t="s">
        <v>183</v>
      </c>
      <c r="B55" s="132" t="s">
        <v>751</v>
      </c>
      <c r="C55" s="257">
        <v>1834</v>
      </c>
      <c r="D55" s="257">
        <v>1501</v>
      </c>
      <c r="E55" s="257">
        <v>1895</v>
      </c>
      <c r="F55" s="257">
        <v>6050</v>
      </c>
      <c r="G55" s="257">
        <v>1671</v>
      </c>
      <c r="H55" s="257">
        <v>5230</v>
      </c>
      <c r="I55" s="179">
        <v>-55.657640232108321</v>
      </c>
      <c r="J55" s="179">
        <v>-60.179686310339576</v>
      </c>
    </row>
    <row r="56" spans="1:10">
      <c r="A56" s="168" t="s">
        <v>180</v>
      </c>
      <c r="B56" s="132" t="s">
        <v>751</v>
      </c>
      <c r="C56" s="257">
        <v>83162</v>
      </c>
      <c r="D56" s="257">
        <v>88478</v>
      </c>
      <c r="E56" s="257">
        <v>81180</v>
      </c>
      <c r="F56" s="257">
        <v>85910</v>
      </c>
      <c r="G56" s="257">
        <v>83778</v>
      </c>
      <c r="H56" s="261">
        <v>252820</v>
      </c>
      <c r="I56" s="179">
        <v>-10.985282312014984</v>
      </c>
      <c r="J56" s="179">
        <v>0.47531237083902966</v>
      </c>
    </row>
    <row r="57" spans="1:10">
      <c r="A57" s="168" t="s">
        <v>176</v>
      </c>
      <c r="B57" s="132" t="s">
        <v>751</v>
      </c>
      <c r="C57" s="257">
        <v>363860</v>
      </c>
      <c r="D57" s="257">
        <v>291320</v>
      </c>
      <c r="E57" s="257">
        <v>311183</v>
      </c>
      <c r="F57" s="257">
        <v>324657</v>
      </c>
      <c r="G57" s="257">
        <v>282584</v>
      </c>
      <c r="H57" s="257">
        <v>966363</v>
      </c>
      <c r="I57" s="179">
        <v>6.2160284441538272</v>
      </c>
      <c r="J57" s="179">
        <v>13.357427401078251</v>
      </c>
    </row>
    <row r="58" spans="1:10">
      <c r="A58" s="168" t="s">
        <v>177</v>
      </c>
      <c r="B58" s="132" t="s">
        <v>751</v>
      </c>
      <c r="C58" s="257">
        <v>83828</v>
      </c>
      <c r="D58" s="257">
        <v>110438</v>
      </c>
      <c r="E58" s="257">
        <v>137217</v>
      </c>
      <c r="F58" s="257">
        <v>134935</v>
      </c>
      <c r="G58" s="257">
        <v>150572</v>
      </c>
      <c r="H58" s="257">
        <v>331483</v>
      </c>
      <c r="I58" s="179">
        <v>-20.204847031050697</v>
      </c>
      <c r="J58" s="179">
        <v>-8.7160662455181832</v>
      </c>
    </row>
    <row r="59" spans="1:10">
      <c r="A59" s="168" t="s">
        <v>178</v>
      </c>
      <c r="B59" s="132" t="s">
        <v>751</v>
      </c>
      <c r="C59" s="257">
        <v>358686</v>
      </c>
      <c r="D59" s="257">
        <v>335981</v>
      </c>
      <c r="E59" s="257">
        <v>378861</v>
      </c>
      <c r="F59" s="257">
        <v>322443</v>
      </c>
      <c r="G59" s="257">
        <v>345870</v>
      </c>
      <c r="H59" s="257">
        <v>1073528</v>
      </c>
      <c r="I59" s="179">
        <v>-14.61016004970754</v>
      </c>
      <c r="J59" s="179">
        <v>-6.3807670036347908</v>
      </c>
    </row>
    <row r="60" spans="1:10">
      <c r="A60" s="168" t="s">
        <v>175</v>
      </c>
      <c r="B60" s="132" t="s">
        <v>751</v>
      </c>
      <c r="C60" s="257">
        <v>2710</v>
      </c>
      <c r="D60" s="257">
        <v>5796</v>
      </c>
      <c r="E60" s="257">
        <v>15236</v>
      </c>
      <c r="F60" s="257">
        <v>2364</v>
      </c>
      <c r="G60" s="257">
        <v>9035</v>
      </c>
      <c r="H60" s="261">
        <v>23742</v>
      </c>
      <c r="I60" s="179">
        <v>-81.337373459128159</v>
      </c>
      <c r="J60" s="179">
        <v>-28.586897671900381</v>
      </c>
    </row>
    <row r="61" spans="1:10">
      <c r="A61" s="168" t="s">
        <v>180</v>
      </c>
      <c r="B61" s="132" t="s">
        <v>751</v>
      </c>
      <c r="C61" s="257">
        <v>203042</v>
      </c>
      <c r="D61" s="257">
        <v>229510</v>
      </c>
      <c r="E61" s="257">
        <v>202431</v>
      </c>
      <c r="F61" s="257">
        <v>219511</v>
      </c>
      <c r="G61" s="257">
        <v>227580</v>
      </c>
      <c r="H61" s="261">
        <v>634983</v>
      </c>
      <c r="I61" s="179">
        <v>-23.702267415206787</v>
      </c>
      <c r="J61" s="179">
        <v>-6.3351580028055947</v>
      </c>
    </row>
    <row r="62" spans="1:10">
      <c r="A62" s="168" t="s">
        <v>176</v>
      </c>
      <c r="B62" s="132" t="s">
        <v>751</v>
      </c>
      <c r="C62" s="257">
        <v>142187</v>
      </c>
      <c r="D62" s="257">
        <v>96739</v>
      </c>
      <c r="E62" s="257">
        <v>153111</v>
      </c>
      <c r="F62" s="257">
        <v>84710</v>
      </c>
      <c r="G62" s="257">
        <v>96836</v>
      </c>
      <c r="H62" s="257">
        <v>392037</v>
      </c>
      <c r="I62" s="179">
        <v>13.139551538106531</v>
      </c>
      <c r="J62" s="179">
        <v>1.0527048379571751</v>
      </c>
    </row>
    <row r="63" spans="1:10" ht="3" customHeight="1">
      <c r="A63" s="168" t="s">
        <v>177</v>
      </c>
      <c r="B63" s="132" t="s">
        <v>751</v>
      </c>
      <c r="C63" s="257">
        <v>10747</v>
      </c>
      <c r="D63" s="257">
        <v>3936</v>
      </c>
      <c r="E63" s="257">
        <v>8083</v>
      </c>
      <c r="F63" s="257">
        <v>15858</v>
      </c>
      <c r="G63" s="257">
        <v>12419</v>
      </c>
      <c r="H63" s="257">
        <v>22766</v>
      </c>
      <c r="I63" s="179">
        <v>-21.805878928987195</v>
      </c>
      <c r="J63" s="179">
        <v>-52.138081823150998</v>
      </c>
    </row>
    <row r="64" spans="1:10" ht="12" customHeight="1" thickBot="1">
      <c r="A64" s="132"/>
      <c r="B64" s="132"/>
      <c r="C64" s="262"/>
      <c r="D64" s="262"/>
      <c r="E64" s="262"/>
      <c r="F64" s="262"/>
      <c r="G64" s="168"/>
      <c r="H64" s="168"/>
      <c r="I64" s="177"/>
      <c r="J64" s="177"/>
    </row>
    <row r="65" spans="1:10">
      <c r="A65" s="379" t="s">
        <v>500</v>
      </c>
      <c r="B65" s="259"/>
      <c r="C65" s="180"/>
      <c r="D65" s="180"/>
      <c r="E65" s="180"/>
      <c r="F65" s="180"/>
      <c r="G65" s="180"/>
      <c r="H65" s="180"/>
      <c r="I65" s="263"/>
      <c r="J65" s="263"/>
    </row>
    <row r="66" spans="1:10">
      <c r="A66" s="383" t="s">
        <v>1316</v>
      </c>
      <c r="B66" s="132"/>
      <c r="C66" s="168"/>
      <c r="D66" s="168"/>
      <c r="E66" s="168"/>
      <c r="F66" s="168"/>
      <c r="G66" s="168"/>
      <c r="H66" s="168"/>
      <c r="I66" s="177"/>
      <c r="J66" s="177"/>
    </row>
    <row r="67" spans="1:10">
      <c r="A67" s="168"/>
      <c r="B67" s="132"/>
      <c r="C67" s="168"/>
      <c r="D67" s="168"/>
      <c r="E67" s="168"/>
      <c r="F67" s="168"/>
      <c r="G67" s="168"/>
      <c r="H67" s="168"/>
      <c r="I67" s="177"/>
      <c r="J67" s="177"/>
    </row>
    <row r="68" spans="1:10">
      <c r="A68" s="168"/>
      <c r="B68" s="132"/>
      <c r="C68" s="168"/>
      <c r="D68" s="168"/>
      <c r="E68" s="168"/>
      <c r="F68" s="168"/>
      <c r="G68" s="168"/>
      <c r="H68" s="168"/>
      <c r="I68" s="177"/>
      <c r="J68" s="177"/>
    </row>
    <row r="69" spans="1:10">
      <c r="A69" s="168"/>
      <c r="B69" s="132"/>
      <c r="C69" s="168"/>
      <c r="D69" s="168"/>
      <c r="E69" s="168"/>
      <c r="F69" s="168"/>
      <c r="G69" s="168"/>
      <c r="H69" s="168"/>
      <c r="I69" s="177"/>
      <c r="J69" s="177"/>
    </row>
    <row r="70" spans="1:10">
      <c r="A70" s="168"/>
      <c r="B70" s="132"/>
      <c r="C70" s="168"/>
      <c r="D70" s="168"/>
      <c r="E70" s="168"/>
      <c r="F70" s="168"/>
      <c r="G70" s="168"/>
      <c r="H70" s="168"/>
      <c r="I70" s="177"/>
      <c r="J70" s="177"/>
    </row>
    <row r="71" spans="1:10">
      <c r="A71" s="168"/>
      <c r="B71" s="132"/>
      <c r="C71" s="168"/>
      <c r="D71" s="168"/>
      <c r="E71" s="168"/>
      <c r="F71" s="168"/>
      <c r="G71" s="168"/>
      <c r="H71" s="168"/>
      <c r="I71" s="177"/>
      <c r="J71" s="177"/>
    </row>
    <row r="72" spans="1:10">
      <c r="A72" s="168"/>
      <c r="B72" s="132"/>
      <c r="C72" s="168"/>
      <c r="D72" s="168"/>
      <c r="E72" s="168"/>
      <c r="F72" s="168"/>
      <c r="G72" s="168"/>
      <c r="H72" s="168"/>
      <c r="I72" s="177"/>
      <c r="J72" s="177"/>
    </row>
    <row r="73" spans="1:10">
      <c r="A73" s="168"/>
      <c r="B73" s="132"/>
      <c r="C73" s="168"/>
      <c r="D73" s="168"/>
      <c r="E73" s="168"/>
      <c r="F73" s="168"/>
      <c r="G73" s="168"/>
      <c r="H73" s="168"/>
      <c r="I73" s="177"/>
      <c r="J73" s="177"/>
    </row>
    <row r="74" spans="1:10" ht="10.5" thickBot="1">
      <c r="A74" s="156"/>
      <c r="B74" s="714"/>
      <c r="C74" s="886" t="s">
        <v>2</v>
      </c>
      <c r="D74" s="887"/>
      <c r="E74" s="887"/>
      <c r="F74" s="887"/>
      <c r="G74" s="887"/>
      <c r="H74" s="888"/>
      <c r="I74" s="889" t="s">
        <v>1317</v>
      </c>
      <c r="J74" s="889"/>
    </row>
    <row r="75" spans="1:10">
      <c r="A75" s="168"/>
      <c r="B75" s="714" t="s">
        <v>346</v>
      </c>
      <c r="C75" s="418" t="s">
        <v>276</v>
      </c>
      <c r="D75" s="418" t="s">
        <v>275</v>
      </c>
      <c r="E75" s="418" t="s">
        <v>392</v>
      </c>
      <c r="F75" s="418" t="s">
        <v>285</v>
      </c>
      <c r="G75" s="418" t="s">
        <v>284</v>
      </c>
      <c r="H75" s="252" t="s">
        <v>253</v>
      </c>
      <c r="I75" s="709" t="s">
        <v>254</v>
      </c>
      <c r="J75" s="710" t="s">
        <v>254</v>
      </c>
    </row>
    <row r="76" spans="1:10">
      <c r="A76" s="168"/>
      <c r="B76" s="715"/>
      <c r="C76" s="711">
        <v>18</v>
      </c>
      <c r="D76" s="711">
        <v>18</v>
      </c>
      <c r="E76" s="711">
        <v>18</v>
      </c>
      <c r="F76" s="765" t="s">
        <v>1261</v>
      </c>
      <c r="G76" s="765" t="s">
        <v>1261</v>
      </c>
      <c r="H76" s="251" t="s">
        <v>1230</v>
      </c>
      <c r="I76" s="251"/>
      <c r="J76" s="713" t="s">
        <v>167</v>
      </c>
    </row>
    <row r="77" spans="1:10">
      <c r="A77" s="168"/>
      <c r="B77" s="132"/>
      <c r="C77" s="168"/>
      <c r="D77" s="168"/>
      <c r="E77" s="168"/>
      <c r="F77" s="168"/>
      <c r="G77" s="168"/>
      <c r="H77" s="168"/>
      <c r="I77" s="177"/>
      <c r="J77" s="177"/>
    </row>
    <row r="78" spans="1:10">
      <c r="A78" s="264" t="s">
        <v>184</v>
      </c>
      <c r="B78" s="132"/>
      <c r="C78" s="258"/>
      <c r="D78" s="258"/>
      <c r="E78" s="258"/>
      <c r="F78" s="258"/>
      <c r="G78" s="258"/>
      <c r="H78" s="257"/>
      <c r="I78" s="260"/>
      <c r="J78" s="260"/>
    </row>
    <row r="79" spans="1:10">
      <c r="A79" s="215" t="s">
        <v>539</v>
      </c>
      <c r="B79" s="132"/>
      <c r="C79" s="258"/>
      <c r="D79" s="258"/>
      <c r="E79" s="258"/>
      <c r="F79" s="258"/>
      <c r="G79" s="258"/>
      <c r="H79" s="257"/>
      <c r="I79" s="260"/>
      <c r="J79" s="260"/>
    </row>
    <row r="80" spans="1:10">
      <c r="A80" s="168" t="s">
        <v>185</v>
      </c>
      <c r="B80" s="132"/>
      <c r="C80" s="258"/>
      <c r="D80" s="258"/>
      <c r="E80" s="258"/>
      <c r="F80" s="258"/>
      <c r="G80" s="258"/>
      <c r="H80" s="257"/>
      <c r="I80" s="260"/>
      <c r="J80" s="260"/>
    </row>
    <row r="81" spans="1:10">
      <c r="A81" s="168" t="s">
        <v>501</v>
      </c>
      <c r="B81" s="132" t="s">
        <v>743</v>
      </c>
      <c r="C81" s="258">
        <v>65453</v>
      </c>
      <c r="D81" s="258">
        <v>69141</v>
      </c>
      <c r="E81" s="258">
        <v>68662</v>
      </c>
      <c r="F81" s="258">
        <v>69751</v>
      </c>
      <c r="G81" s="258">
        <v>69531</v>
      </c>
      <c r="H81" s="261">
        <v>203256</v>
      </c>
      <c r="I81" s="179">
        <v>-30.088760240539187</v>
      </c>
      <c r="J81" s="190">
        <v>-18.28937371106046</v>
      </c>
    </row>
    <row r="82" spans="1:10">
      <c r="A82" s="168" t="s">
        <v>502</v>
      </c>
      <c r="B82" s="132" t="s">
        <v>752</v>
      </c>
      <c r="C82" s="258">
        <v>105513</v>
      </c>
      <c r="D82" s="258">
        <v>110941</v>
      </c>
      <c r="E82" s="258">
        <v>110436</v>
      </c>
      <c r="F82" s="258">
        <v>111733</v>
      </c>
      <c r="G82" s="258">
        <v>112124</v>
      </c>
      <c r="H82" s="261">
        <v>326890</v>
      </c>
      <c r="I82" s="179">
        <v>-29.741841402592904</v>
      </c>
      <c r="J82" s="190">
        <v>-18.229664353646882</v>
      </c>
    </row>
    <row r="83" spans="1:10">
      <c r="A83" s="168" t="s">
        <v>187</v>
      </c>
      <c r="B83" s="132"/>
      <c r="C83" s="258"/>
      <c r="D83" s="258"/>
      <c r="E83" s="258"/>
      <c r="F83" s="258"/>
      <c r="G83" s="258"/>
      <c r="H83" s="261"/>
      <c r="I83" s="179"/>
      <c r="J83" s="188"/>
    </row>
    <row r="84" spans="1:10">
      <c r="A84" s="168" t="s">
        <v>186</v>
      </c>
      <c r="B84" s="132" t="s">
        <v>743</v>
      </c>
      <c r="C84" s="258">
        <v>67862</v>
      </c>
      <c r="D84" s="258">
        <v>68084</v>
      </c>
      <c r="E84" s="258">
        <v>70087</v>
      </c>
      <c r="F84" s="258">
        <v>64067</v>
      </c>
      <c r="G84" s="258">
        <v>73537</v>
      </c>
      <c r="H84" s="261">
        <v>206033</v>
      </c>
      <c r="I84" s="179">
        <v>-27.10300452235936</v>
      </c>
      <c r="J84" s="190">
        <v>-15.943666798578615</v>
      </c>
    </row>
    <row r="85" spans="1:10">
      <c r="A85" s="168" t="s">
        <v>186</v>
      </c>
      <c r="B85" s="132" t="s">
        <v>752</v>
      </c>
      <c r="C85" s="258">
        <v>109630</v>
      </c>
      <c r="D85" s="258">
        <v>109783</v>
      </c>
      <c r="E85" s="258">
        <v>112427</v>
      </c>
      <c r="F85" s="258">
        <v>103272</v>
      </c>
      <c r="G85" s="258">
        <v>118523</v>
      </c>
      <c r="H85" s="261">
        <v>331840</v>
      </c>
      <c r="I85" s="179">
        <v>-26.889450553847588</v>
      </c>
      <c r="J85" s="190">
        <v>-15.625246317630875</v>
      </c>
    </row>
    <row r="86" spans="1:10">
      <c r="A86" s="215" t="s">
        <v>182</v>
      </c>
      <c r="B86" s="132"/>
      <c r="C86" s="258"/>
      <c r="D86" s="258"/>
      <c r="E86" s="258"/>
      <c r="F86" s="258"/>
      <c r="G86" s="258"/>
      <c r="H86" s="257"/>
      <c r="I86" s="260"/>
      <c r="J86" s="188"/>
    </row>
    <row r="87" spans="1:10">
      <c r="A87" s="168" t="s">
        <v>185</v>
      </c>
      <c r="B87" s="132"/>
      <c r="C87" s="258"/>
      <c r="D87" s="258"/>
      <c r="E87" s="258"/>
      <c r="F87" s="258"/>
      <c r="G87" s="258"/>
      <c r="H87" s="257"/>
      <c r="I87" s="260"/>
      <c r="J87" s="188"/>
    </row>
    <row r="88" spans="1:10">
      <c r="A88" s="168" t="s">
        <v>186</v>
      </c>
      <c r="B88" s="132" t="s">
        <v>743</v>
      </c>
      <c r="C88" s="258">
        <v>11551</v>
      </c>
      <c r="D88" s="258">
        <v>12400</v>
      </c>
      <c r="E88" s="258">
        <v>11291</v>
      </c>
      <c r="F88" s="258">
        <v>12569</v>
      </c>
      <c r="G88" s="258">
        <v>11157</v>
      </c>
      <c r="H88" s="257">
        <v>35242</v>
      </c>
      <c r="I88" s="179">
        <v>-15.463992974238877</v>
      </c>
      <c r="J88" s="190">
        <v>-0.54465923521941584</v>
      </c>
    </row>
    <row r="89" spans="1:10">
      <c r="A89" s="168" t="s">
        <v>186</v>
      </c>
      <c r="B89" s="132" t="s">
        <v>752</v>
      </c>
      <c r="C89" s="258">
        <v>18494</v>
      </c>
      <c r="D89" s="258">
        <v>18676</v>
      </c>
      <c r="E89" s="258">
        <v>17733</v>
      </c>
      <c r="F89" s="258">
        <v>19554</v>
      </c>
      <c r="G89" s="258">
        <v>17117</v>
      </c>
      <c r="H89" s="261">
        <v>54903</v>
      </c>
      <c r="I89" s="179">
        <v>-11.414475259855344</v>
      </c>
      <c r="J89" s="190">
        <v>0.87641935839488472</v>
      </c>
    </row>
    <row r="90" spans="1:10">
      <c r="A90" s="168" t="s">
        <v>187</v>
      </c>
      <c r="B90" s="132"/>
      <c r="C90" s="258"/>
      <c r="D90" s="258"/>
      <c r="E90" s="258"/>
      <c r="F90" s="258"/>
      <c r="G90" s="258"/>
      <c r="H90" s="257"/>
      <c r="I90" s="177"/>
      <c r="J90" s="188"/>
    </row>
    <row r="91" spans="1:10">
      <c r="A91" s="168" t="s">
        <v>186</v>
      </c>
      <c r="B91" s="132" t="s">
        <v>743</v>
      </c>
      <c r="C91" s="258">
        <v>11534</v>
      </c>
      <c r="D91" s="258">
        <v>12549</v>
      </c>
      <c r="E91" s="258">
        <v>11189</v>
      </c>
      <c r="F91" s="258">
        <v>12356</v>
      </c>
      <c r="G91" s="258">
        <v>13504</v>
      </c>
      <c r="H91" s="257">
        <v>35272</v>
      </c>
      <c r="I91" s="179">
        <v>-22.193739881273611</v>
      </c>
      <c r="J91" s="190">
        <v>-6.8086343100214011</v>
      </c>
    </row>
    <row r="92" spans="1:10">
      <c r="A92" s="168" t="s">
        <v>186</v>
      </c>
      <c r="B92" s="132" t="s">
        <v>752</v>
      </c>
      <c r="C92" s="258">
        <v>17941</v>
      </c>
      <c r="D92" s="258">
        <v>19072</v>
      </c>
      <c r="E92" s="258">
        <v>17327</v>
      </c>
      <c r="F92" s="258">
        <v>19274</v>
      </c>
      <c r="G92" s="258">
        <v>20752</v>
      </c>
      <c r="H92" s="257">
        <v>54340</v>
      </c>
      <c r="I92" s="179">
        <v>-20.92295486600846</v>
      </c>
      <c r="J92" s="190">
        <v>-6.6419269491117756</v>
      </c>
    </row>
    <row r="93" spans="1:10">
      <c r="A93" s="215" t="s">
        <v>181</v>
      </c>
      <c r="B93" s="132"/>
      <c r="C93" s="258"/>
      <c r="D93" s="258"/>
      <c r="E93" s="258"/>
      <c r="F93" s="258"/>
      <c r="G93" s="258"/>
      <c r="H93" s="257"/>
      <c r="I93" s="260"/>
      <c r="J93" s="188"/>
    </row>
    <row r="94" spans="1:10">
      <c r="A94" s="168" t="s">
        <v>185</v>
      </c>
      <c r="B94" s="132"/>
      <c r="C94" s="258"/>
      <c r="D94" s="258"/>
      <c r="E94" s="258"/>
      <c r="F94" s="258"/>
      <c r="G94" s="258"/>
      <c r="H94" s="257"/>
      <c r="I94" s="260"/>
      <c r="J94" s="188"/>
    </row>
    <row r="95" spans="1:10">
      <c r="A95" s="168" t="s">
        <v>186</v>
      </c>
      <c r="B95" s="132" t="s">
        <v>743</v>
      </c>
      <c r="C95" s="258">
        <v>14039</v>
      </c>
      <c r="D95" s="258">
        <v>14083</v>
      </c>
      <c r="E95" s="258">
        <v>15031</v>
      </c>
      <c r="F95" s="258">
        <v>15263</v>
      </c>
      <c r="G95" s="258">
        <v>16978</v>
      </c>
      <c r="H95" s="257">
        <v>43153</v>
      </c>
      <c r="I95" s="179">
        <v>-17.765932521087162</v>
      </c>
      <c r="J95" s="190">
        <v>-3.4651693436535278</v>
      </c>
    </row>
    <row r="96" spans="1:10">
      <c r="A96" s="168" t="s">
        <v>186</v>
      </c>
      <c r="B96" s="132" t="s">
        <v>752</v>
      </c>
      <c r="C96" s="258">
        <v>22885</v>
      </c>
      <c r="D96" s="258">
        <v>23498</v>
      </c>
      <c r="E96" s="258">
        <v>24537</v>
      </c>
      <c r="F96" s="258">
        <v>24547</v>
      </c>
      <c r="G96" s="258">
        <v>27999</v>
      </c>
      <c r="H96" s="261">
        <v>70920</v>
      </c>
      <c r="I96" s="179">
        <v>-19.670750114079119</v>
      </c>
      <c r="J96" s="190">
        <v>-4.4655485956758945</v>
      </c>
    </row>
    <row r="97" spans="1:10">
      <c r="A97" s="168" t="s">
        <v>187</v>
      </c>
      <c r="B97" s="132"/>
      <c r="C97" s="257"/>
      <c r="D97" s="257"/>
      <c r="E97" s="257"/>
      <c r="F97" s="257"/>
      <c r="G97" s="257"/>
      <c r="H97" s="257"/>
      <c r="I97" s="177"/>
      <c r="J97" s="188"/>
    </row>
    <row r="98" spans="1:10">
      <c r="A98" s="168" t="s">
        <v>186</v>
      </c>
      <c r="B98" s="132" t="s">
        <v>743</v>
      </c>
      <c r="C98" s="258">
        <v>13047</v>
      </c>
      <c r="D98" s="258">
        <v>12450</v>
      </c>
      <c r="E98" s="258">
        <v>10831</v>
      </c>
      <c r="F98" s="258">
        <v>11896</v>
      </c>
      <c r="G98" s="258">
        <v>15854</v>
      </c>
      <c r="H98" s="257">
        <v>36328</v>
      </c>
      <c r="I98" s="179">
        <v>-22.251355699898696</v>
      </c>
      <c r="J98" s="190">
        <v>-12.166344294003869</v>
      </c>
    </row>
    <row r="99" spans="1:10">
      <c r="A99" s="168" t="s">
        <v>186</v>
      </c>
      <c r="B99" s="132" t="s">
        <v>752</v>
      </c>
      <c r="C99" s="258">
        <v>21966</v>
      </c>
      <c r="D99" s="258">
        <v>20712</v>
      </c>
      <c r="E99" s="258">
        <v>17875</v>
      </c>
      <c r="F99" s="258">
        <v>19790</v>
      </c>
      <c r="G99" s="258">
        <v>26203</v>
      </c>
      <c r="H99" s="257">
        <v>60553</v>
      </c>
      <c r="I99" s="179">
        <v>-19.60913482652613</v>
      </c>
      <c r="J99" s="190">
        <v>-11.159201279361493</v>
      </c>
    </row>
    <row r="100" spans="1:10">
      <c r="A100" s="215" t="s">
        <v>179</v>
      </c>
      <c r="B100" s="132"/>
      <c r="C100" s="258"/>
      <c r="D100" s="258"/>
      <c r="E100" s="258"/>
      <c r="F100" s="258"/>
      <c r="G100" s="258"/>
      <c r="H100" s="257"/>
      <c r="I100" s="260"/>
      <c r="J100" s="188"/>
    </row>
    <row r="101" spans="1:10">
      <c r="A101" s="168" t="s">
        <v>185</v>
      </c>
      <c r="B101" s="132"/>
      <c r="C101" s="258"/>
      <c r="D101" s="258"/>
      <c r="E101" s="258"/>
      <c r="F101" s="258"/>
      <c r="G101" s="258"/>
      <c r="H101" s="257"/>
      <c r="I101" s="260"/>
      <c r="J101" s="188"/>
    </row>
    <row r="102" spans="1:10">
      <c r="A102" s="168" t="s">
        <v>186</v>
      </c>
      <c r="B102" s="132" t="s">
        <v>743</v>
      </c>
      <c r="C102" s="258">
        <v>35779</v>
      </c>
      <c r="D102" s="258">
        <v>38563</v>
      </c>
      <c r="E102" s="258">
        <v>38379</v>
      </c>
      <c r="F102" s="258">
        <v>37846</v>
      </c>
      <c r="G102" s="258">
        <v>37876</v>
      </c>
      <c r="H102" s="257">
        <v>112721</v>
      </c>
      <c r="I102" s="179">
        <v>-38.798515249482563</v>
      </c>
      <c r="J102" s="190">
        <v>-28.138188680207577</v>
      </c>
    </row>
    <row r="103" spans="1:10">
      <c r="A103" s="168" t="s">
        <v>186</v>
      </c>
      <c r="B103" s="132" t="s">
        <v>752</v>
      </c>
      <c r="C103" s="258">
        <v>57208</v>
      </c>
      <c r="D103" s="258">
        <v>61683</v>
      </c>
      <c r="E103" s="258">
        <v>61335</v>
      </c>
      <c r="F103" s="258">
        <v>60477</v>
      </c>
      <c r="G103" s="258">
        <v>60709</v>
      </c>
      <c r="H103" s="261">
        <v>180226</v>
      </c>
      <c r="I103" s="179">
        <v>-38.439685784999462</v>
      </c>
      <c r="J103" s="190">
        <v>-28.046886540480763</v>
      </c>
    </row>
    <row r="104" spans="1:10">
      <c r="A104" s="168" t="s">
        <v>187</v>
      </c>
      <c r="B104" s="132"/>
      <c r="C104" s="257"/>
      <c r="D104" s="257"/>
      <c r="E104" s="257"/>
      <c r="F104" s="257"/>
      <c r="G104" s="257"/>
      <c r="H104" s="257"/>
      <c r="I104" s="177"/>
      <c r="J104" s="188"/>
    </row>
    <row r="105" spans="1:10">
      <c r="A105" s="168" t="s">
        <v>186</v>
      </c>
      <c r="B105" s="132" t="s">
        <v>743</v>
      </c>
      <c r="C105" s="258">
        <v>38883</v>
      </c>
      <c r="D105" s="258">
        <v>38823</v>
      </c>
      <c r="E105" s="258">
        <v>44057</v>
      </c>
      <c r="F105" s="258">
        <v>35653</v>
      </c>
      <c r="G105" s="258">
        <v>39678</v>
      </c>
      <c r="H105" s="257">
        <v>121763</v>
      </c>
      <c r="I105" s="179">
        <v>-31.118354620985318</v>
      </c>
      <c r="J105" s="190">
        <v>-20.28556651762041</v>
      </c>
    </row>
    <row r="106" spans="1:10">
      <c r="A106" s="168" t="s">
        <v>186</v>
      </c>
      <c r="B106" s="132" t="s">
        <v>752</v>
      </c>
      <c r="C106" s="258">
        <v>62094</v>
      </c>
      <c r="D106" s="258">
        <v>62590</v>
      </c>
      <c r="E106" s="258">
        <v>70229</v>
      </c>
      <c r="F106" s="258">
        <v>56748</v>
      </c>
      <c r="G106" s="258">
        <v>63595</v>
      </c>
      <c r="H106" s="257">
        <v>194913</v>
      </c>
      <c r="I106" s="179">
        <v>-31.88758720547585</v>
      </c>
      <c r="J106" s="190">
        <v>-20.111074678252315</v>
      </c>
    </row>
    <row r="107" spans="1:10" ht="10.5" thickBot="1">
      <c r="A107" s="168"/>
      <c r="B107" s="132"/>
      <c r="C107" s="262"/>
      <c r="D107" s="262"/>
      <c r="E107" s="168"/>
      <c r="F107" s="168"/>
      <c r="G107" s="168"/>
      <c r="H107" s="168"/>
      <c r="I107" s="177"/>
      <c r="J107" s="177"/>
    </row>
    <row r="108" spans="1:10">
      <c r="A108" s="379" t="s">
        <v>1009</v>
      </c>
      <c r="B108" s="259"/>
      <c r="C108" s="180"/>
      <c r="D108" s="180"/>
      <c r="E108" s="180"/>
      <c r="F108" s="180"/>
      <c r="G108" s="180"/>
      <c r="H108" s="180"/>
      <c r="I108" s="263"/>
      <c r="J108" s="263"/>
    </row>
    <row r="109" spans="1:10">
      <c r="A109" s="383" t="s">
        <v>1318</v>
      </c>
      <c r="B109" s="132"/>
      <c r="C109" s="168"/>
      <c r="D109" s="168"/>
      <c r="E109" s="168"/>
      <c r="F109" s="168"/>
      <c r="G109" s="168"/>
      <c r="H109" s="168"/>
      <c r="I109" s="177"/>
      <c r="J109" s="177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</row>
    <row r="112" spans="1:10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</row>
    <row r="113" spans="1:10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</row>
    <row r="114" spans="1:10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</row>
    <row r="115" spans="1:10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</row>
    <row r="116" spans="1:10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</row>
    <row r="117" spans="1:10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</row>
    <row r="118" spans="1:10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</row>
    <row r="119" spans="1:10">
      <c r="A119" s="168"/>
      <c r="B119" s="132"/>
      <c r="C119" s="168"/>
      <c r="D119" s="168"/>
      <c r="E119" s="168"/>
      <c r="F119" s="168"/>
      <c r="G119" s="168"/>
      <c r="H119" s="168"/>
      <c r="I119" s="177"/>
      <c r="J119" s="177"/>
    </row>
    <row r="120" spans="1:10">
      <c r="A120" s="168"/>
      <c r="B120" s="132"/>
      <c r="C120" s="168"/>
      <c r="D120" s="168"/>
      <c r="E120" s="168"/>
      <c r="F120" s="168"/>
      <c r="G120" s="168"/>
      <c r="H120" s="168"/>
      <c r="I120" s="177"/>
      <c r="J120" s="177"/>
    </row>
    <row r="121" spans="1:10">
      <c r="A121" s="168"/>
      <c r="B121" s="132"/>
      <c r="C121" s="168"/>
      <c r="D121" s="168"/>
      <c r="E121" s="168"/>
      <c r="F121" s="168"/>
      <c r="G121" s="168"/>
      <c r="H121" s="168"/>
      <c r="I121" s="177"/>
      <c r="J121" s="177"/>
    </row>
    <row r="122" spans="1:10">
      <c r="A122" s="168"/>
      <c r="B122" s="132"/>
      <c r="C122" s="168"/>
      <c r="D122" s="168"/>
      <c r="E122" s="168"/>
      <c r="F122" s="168"/>
      <c r="G122" s="168"/>
      <c r="H122" s="168"/>
      <c r="I122" s="177"/>
      <c r="J122" s="177"/>
    </row>
    <row r="123" spans="1:10">
      <c r="A123" s="168"/>
      <c r="B123" s="132"/>
      <c r="C123" s="168"/>
      <c r="D123" s="168"/>
      <c r="E123" s="168"/>
      <c r="F123" s="168"/>
      <c r="G123" s="168"/>
      <c r="H123" s="168"/>
      <c r="I123" s="177"/>
      <c r="J123" s="177"/>
    </row>
    <row r="124" spans="1:10">
      <c r="A124" s="168"/>
      <c r="B124" s="132"/>
      <c r="C124" s="168"/>
      <c r="D124" s="168"/>
      <c r="E124" s="168"/>
      <c r="F124" s="168"/>
      <c r="G124" s="168"/>
      <c r="H124" s="168"/>
      <c r="I124" s="177"/>
      <c r="J124" s="177"/>
    </row>
    <row r="125" spans="1:10">
      <c r="A125" s="168"/>
      <c r="B125" s="132"/>
      <c r="C125" s="168"/>
      <c r="D125" s="168"/>
      <c r="E125" s="168"/>
      <c r="F125" s="168"/>
      <c r="G125" s="168"/>
      <c r="H125" s="168"/>
      <c r="I125" s="177"/>
      <c r="J125" s="177"/>
    </row>
    <row r="126" spans="1:10">
      <c r="A126" s="168"/>
      <c r="B126" s="132"/>
      <c r="C126" s="168"/>
      <c r="D126" s="168"/>
      <c r="E126" s="168"/>
      <c r="F126" s="168"/>
      <c r="G126" s="168"/>
      <c r="H126" s="168"/>
      <c r="I126" s="177"/>
      <c r="J126" s="177"/>
    </row>
    <row r="127" spans="1:10">
      <c r="A127" s="168"/>
      <c r="B127" s="132"/>
      <c r="C127" s="168"/>
      <c r="D127" s="168"/>
      <c r="E127" s="168"/>
      <c r="F127" s="168"/>
      <c r="G127" s="168"/>
      <c r="H127" s="168"/>
      <c r="I127" s="177"/>
      <c r="J127" s="177"/>
    </row>
    <row r="128" spans="1:10">
      <c r="A128" s="168"/>
      <c r="B128" s="132"/>
      <c r="C128" s="168"/>
      <c r="D128" s="168"/>
      <c r="E128" s="168"/>
      <c r="F128" s="168"/>
      <c r="G128" s="168"/>
      <c r="H128" s="168"/>
      <c r="I128" s="177"/>
      <c r="J128" s="177"/>
    </row>
    <row r="129" spans="1:10">
      <c r="A129" s="168"/>
      <c r="B129" s="132"/>
      <c r="C129" s="168"/>
      <c r="D129" s="168"/>
      <c r="E129" s="168"/>
      <c r="F129" s="168"/>
      <c r="G129" s="168"/>
      <c r="H129" s="168"/>
      <c r="I129" s="177"/>
      <c r="J129" s="177"/>
    </row>
    <row r="130" spans="1:10">
      <c r="A130" s="168"/>
      <c r="B130" s="132"/>
      <c r="C130" s="168"/>
      <c r="D130" s="168"/>
      <c r="E130" s="168"/>
      <c r="F130" s="168"/>
      <c r="G130" s="168"/>
      <c r="H130" s="168"/>
      <c r="I130" s="177"/>
      <c r="J130" s="177"/>
    </row>
    <row r="131" spans="1:10">
      <c r="A131" s="168"/>
      <c r="B131" s="132"/>
      <c r="C131" s="168"/>
      <c r="D131" s="168"/>
      <c r="E131" s="168"/>
      <c r="F131" s="168"/>
      <c r="G131" s="168"/>
      <c r="H131" s="168"/>
      <c r="I131" s="177"/>
      <c r="J131" s="177"/>
    </row>
    <row r="132" spans="1:10">
      <c r="A132" s="168"/>
      <c r="B132" s="132"/>
      <c r="C132" s="168"/>
      <c r="D132" s="168"/>
      <c r="E132" s="168"/>
      <c r="F132" s="168"/>
      <c r="G132" s="168"/>
      <c r="H132" s="168"/>
      <c r="I132" s="177"/>
      <c r="J132" s="177"/>
    </row>
    <row r="133" spans="1:10">
      <c r="A133" s="168"/>
      <c r="B133" s="132"/>
      <c r="C133" s="168"/>
      <c r="D133" s="168"/>
      <c r="E133" s="168"/>
      <c r="F133" s="168"/>
      <c r="G133" s="168"/>
      <c r="H133" s="168"/>
      <c r="I133" s="177"/>
      <c r="J133" s="177"/>
    </row>
    <row r="134" spans="1:10">
      <c r="A134" s="168"/>
      <c r="B134" s="132"/>
      <c r="C134" s="168"/>
      <c r="D134" s="168"/>
      <c r="E134" s="168"/>
      <c r="F134" s="168"/>
      <c r="G134" s="168"/>
      <c r="H134" s="168"/>
      <c r="I134" s="177"/>
      <c r="J134" s="177"/>
    </row>
    <row r="135" spans="1:10">
      <c r="A135" s="168"/>
      <c r="B135" s="132"/>
      <c r="C135" s="168"/>
      <c r="D135" s="168"/>
      <c r="E135" s="168"/>
      <c r="F135" s="168"/>
      <c r="G135" s="168"/>
      <c r="H135" s="168"/>
      <c r="I135" s="177"/>
      <c r="J135" s="177"/>
    </row>
    <row r="136" spans="1:10">
      <c r="A136" s="168"/>
      <c r="B136" s="132"/>
      <c r="C136" s="168"/>
      <c r="D136" s="168"/>
      <c r="E136" s="168"/>
      <c r="F136" s="168"/>
      <c r="G136" s="168"/>
      <c r="H136" s="168"/>
      <c r="I136" s="177"/>
      <c r="J136" s="177"/>
    </row>
    <row r="137" spans="1:10">
      <c r="A137" s="168"/>
      <c r="B137" s="132"/>
      <c r="C137" s="168"/>
      <c r="D137" s="168"/>
      <c r="E137" s="168"/>
      <c r="F137" s="168"/>
      <c r="G137" s="168"/>
      <c r="H137" s="168"/>
      <c r="I137" s="177"/>
      <c r="J137" s="177"/>
    </row>
    <row r="138" spans="1:10">
      <c r="A138" s="168"/>
      <c r="B138" s="132"/>
      <c r="C138" s="168"/>
      <c r="D138" s="168"/>
      <c r="E138" s="168"/>
      <c r="F138" s="168"/>
      <c r="G138" s="168"/>
      <c r="H138" s="168"/>
      <c r="I138" s="177"/>
      <c r="J138" s="177"/>
    </row>
    <row r="139" spans="1:10">
      <c r="A139" s="168"/>
      <c r="B139" s="132"/>
      <c r="C139" s="168"/>
      <c r="D139" s="168"/>
      <c r="E139" s="168"/>
      <c r="F139" s="168"/>
      <c r="G139" s="168"/>
      <c r="H139" s="168"/>
      <c r="I139" s="177"/>
      <c r="J139" s="177"/>
    </row>
    <row r="140" spans="1:10">
      <c r="A140" s="168"/>
      <c r="B140" s="132"/>
      <c r="C140" s="168"/>
      <c r="D140" s="168"/>
      <c r="E140" s="168"/>
      <c r="F140" s="168"/>
      <c r="G140" s="168"/>
      <c r="H140" s="168"/>
      <c r="I140" s="177"/>
      <c r="J140" s="177"/>
    </row>
    <row r="141" spans="1:10">
      <c r="A141" s="168"/>
      <c r="B141" s="132"/>
      <c r="C141" s="168"/>
      <c r="D141" s="168"/>
      <c r="E141" s="168"/>
      <c r="F141" s="168"/>
      <c r="G141" s="168"/>
      <c r="H141" s="168"/>
      <c r="I141" s="177"/>
      <c r="J141" s="177"/>
    </row>
    <row r="142" spans="1:10">
      <c r="A142" s="168"/>
      <c r="B142" s="132"/>
      <c r="C142" s="168"/>
      <c r="D142" s="168"/>
      <c r="E142" s="168"/>
      <c r="F142" s="168"/>
      <c r="G142" s="168"/>
      <c r="H142" s="168"/>
      <c r="I142" s="177"/>
      <c r="J142" s="177"/>
    </row>
    <row r="143" spans="1:10">
      <c r="A143" s="168"/>
      <c r="B143" s="132"/>
      <c r="C143" s="168"/>
      <c r="D143" s="168"/>
      <c r="E143" s="168"/>
      <c r="F143" s="168"/>
      <c r="G143" s="168"/>
      <c r="H143" s="168"/>
      <c r="I143" s="177"/>
      <c r="J143" s="177"/>
    </row>
    <row r="144" spans="1:10">
      <c r="A144" s="168"/>
      <c r="B144" s="132"/>
      <c r="C144" s="168"/>
      <c r="D144" s="168"/>
      <c r="E144" s="168"/>
      <c r="F144" s="168"/>
      <c r="G144" s="168"/>
      <c r="H144" s="168"/>
      <c r="I144" s="177"/>
      <c r="J144" s="177"/>
    </row>
    <row r="145" spans="1:10">
      <c r="A145" s="168"/>
      <c r="B145" s="132"/>
      <c r="C145" s="168"/>
      <c r="D145" s="168"/>
      <c r="E145" s="168"/>
      <c r="F145" s="168"/>
      <c r="G145" s="168"/>
      <c r="H145" s="168"/>
      <c r="I145" s="177"/>
      <c r="J145" s="177"/>
    </row>
    <row r="146" spans="1:10">
      <c r="A146" s="168"/>
      <c r="B146" s="132"/>
      <c r="C146" s="168"/>
      <c r="D146" s="168"/>
      <c r="E146" s="168"/>
      <c r="F146" s="168"/>
      <c r="G146" s="168"/>
      <c r="H146" s="168"/>
      <c r="I146" s="177"/>
      <c r="J146" s="177"/>
    </row>
    <row r="147" spans="1:10">
      <c r="A147" s="168"/>
      <c r="B147" s="132"/>
      <c r="C147" s="168"/>
      <c r="D147" s="168"/>
      <c r="E147" s="168"/>
      <c r="F147" s="168"/>
      <c r="G147" s="168"/>
      <c r="H147" s="168"/>
      <c r="I147" s="177"/>
      <c r="J147" s="177"/>
    </row>
    <row r="148" spans="1:10">
      <c r="A148" s="168"/>
      <c r="B148" s="132"/>
      <c r="C148" s="168"/>
      <c r="D148" s="168"/>
      <c r="E148" s="168"/>
      <c r="F148" s="168"/>
      <c r="G148" s="168"/>
      <c r="H148" s="168"/>
      <c r="I148" s="177"/>
      <c r="J148" s="177"/>
    </row>
    <row r="149" spans="1:10">
      <c r="A149" s="168"/>
      <c r="B149" s="132"/>
      <c r="C149" s="168"/>
      <c r="D149" s="168"/>
      <c r="E149" s="168"/>
      <c r="F149" s="168"/>
      <c r="G149" s="168"/>
      <c r="H149" s="168"/>
      <c r="I149" s="177"/>
      <c r="J149" s="177"/>
    </row>
    <row r="150" spans="1:10">
      <c r="A150" s="168"/>
      <c r="B150" s="132"/>
      <c r="C150" s="168"/>
      <c r="D150" s="168"/>
      <c r="E150" s="168"/>
      <c r="F150" s="168"/>
      <c r="G150" s="168"/>
      <c r="H150" s="168"/>
      <c r="I150" s="177"/>
      <c r="J150" s="177"/>
    </row>
    <row r="151" spans="1:10">
      <c r="A151" s="168"/>
      <c r="B151" s="132"/>
      <c r="C151" s="168"/>
      <c r="D151" s="168"/>
      <c r="E151" s="168"/>
      <c r="F151" s="168"/>
      <c r="G151" s="168"/>
      <c r="H151" s="168"/>
      <c r="I151" s="177"/>
      <c r="J151" s="177"/>
    </row>
    <row r="152" spans="1:10">
      <c r="A152" s="168"/>
      <c r="B152" s="132"/>
      <c r="C152" s="168"/>
      <c r="D152" s="168"/>
      <c r="E152" s="168"/>
      <c r="F152" s="168"/>
      <c r="G152" s="168"/>
      <c r="H152" s="168"/>
      <c r="I152" s="177"/>
      <c r="J152" s="177"/>
    </row>
    <row r="153" spans="1:10">
      <c r="A153" s="168"/>
      <c r="B153" s="132"/>
      <c r="C153" s="168"/>
      <c r="D153" s="168"/>
      <c r="E153" s="168"/>
      <c r="F153" s="168"/>
      <c r="G153" s="168"/>
      <c r="H153" s="168"/>
      <c r="I153" s="177"/>
      <c r="J153" s="177"/>
    </row>
    <row r="154" spans="1:10">
      <c r="A154" s="168"/>
      <c r="B154" s="132"/>
      <c r="C154" s="168"/>
      <c r="D154" s="168"/>
      <c r="E154" s="168"/>
      <c r="F154" s="168"/>
      <c r="G154" s="168"/>
      <c r="H154" s="168"/>
      <c r="I154" s="177"/>
      <c r="J154" s="177"/>
    </row>
    <row r="155" spans="1:10">
      <c r="A155" s="168"/>
      <c r="B155" s="132"/>
      <c r="C155" s="168"/>
      <c r="D155" s="168"/>
      <c r="E155" s="168"/>
      <c r="F155" s="168"/>
      <c r="G155" s="168"/>
      <c r="H155" s="168"/>
      <c r="I155" s="177"/>
      <c r="J155" s="177"/>
    </row>
    <row r="156" spans="1:10">
      <c r="A156" s="168"/>
      <c r="B156" s="132"/>
      <c r="C156" s="168"/>
      <c r="D156" s="168"/>
      <c r="E156" s="168"/>
      <c r="F156" s="168"/>
      <c r="G156" s="168"/>
      <c r="H156" s="168"/>
      <c r="I156" s="177"/>
      <c r="J156" s="177"/>
    </row>
    <row r="157" spans="1:10">
      <c r="A157" s="168"/>
      <c r="B157" s="132"/>
      <c r="C157" s="168"/>
      <c r="D157" s="168"/>
      <c r="E157" s="168"/>
      <c r="F157" s="168"/>
      <c r="G157" s="168"/>
      <c r="H157" s="168"/>
      <c r="I157" s="177"/>
      <c r="J157" s="177"/>
    </row>
    <row r="158" spans="1:10">
      <c r="A158" s="168"/>
      <c r="B158" s="132"/>
      <c r="C158" s="168"/>
      <c r="D158" s="168"/>
      <c r="E158" s="168"/>
      <c r="F158" s="168"/>
      <c r="G158" s="168"/>
      <c r="H158" s="168"/>
      <c r="I158" s="177"/>
      <c r="J158" s="177"/>
    </row>
    <row r="159" spans="1:10">
      <c r="A159" s="168"/>
      <c r="B159" s="132"/>
      <c r="C159" s="168"/>
      <c r="D159" s="168"/>
      <c r="E159" s="168"/>
      <c r="F159" s="168"/>
      <c r="G159" s="168"/>
      <c r="H159" s="168"/>
      <c r="I159" s="177"/>
      <c r="J159" s="177"/>
    </row>
    <row r="160" spans="1:10">
      <c r="A160" s="168"/>
      <c r="B160" s="132"/>
      <c r="C160" s="168"/>
      <c r="D160" s="168"/>
      <c r="E160" s="168"/>
      <c r="F160" s="168"/>
      <c r="G160" s="168"/>
      <c r="H160" s="168"/>
      <c r="I160" s="177"/>
      <c r="J160" s="177"/>
    </row>
    <row r="161" spans="1:10">
      <c r="A161" s="168"/>
      <c r="B161" s="132"/>
      <c r="C161" s="168"/>
      <c r="D161" s="168"/>
      <c r="E161" s="168"/>
      <c r="F161" s="168"/>
      <c r="G161" s="168"/>
      <c r="H161" s="168"/>
      <c r="I161" s="177"/>
      <c r="J161" s="177"/>
    </row>
    <row r="162" spans="1:10">
      <c r="A162" s="168"/>
      <c r="B162" s="132"/>
      <c r="C162" s="168"/>
      <c r="D162" s="168"/>
      <c r="E162" s="168"/>
      <c r="F162" s="168"/>
      <c r="G162" s="168"/>
      <c r="H162" s="168"/>
      <c r="I162" s="177"/>
      <c r="J162" s="177"/>
    </row>
    <row r="163" spans="1:10">
      <c r="A163" s="168"/>
      <c r="B163" s="132"/>
      <c r="C163" s="168"/>
      <c r="D163" s="168"/>
      <c r="E163" s="168"/>
      <c r="F163" s="168"/>
      <c r="G163" s="168"/>
      <c r="H163" s="168"/>
      <c r="I163" s="177"/>
      <c r="J163" s="177"/>
    </row>
    <row r="164" spans="1:10">
      <c r="A164" s="168"/>
      <c r="B164" s="132"/>
      <c r="C164" s="168"/>
      <c r="D164" s="168"/>
      <c r="E164" s="168"/>
      <c r="F164" s="168"/>
      <c r="G164" s="168"/>
      <c r="H164" s="168"/>
      <c r="I164" s="177"/>
      <c r="J164" s="177"/>
    </row>
    <row r="165" spans="1:10">
      <c r="A165" s="168"/>
      <c r="B165" s="132"/>
      <c r="C165" s="168"/>
      <c r="D165" s="168"/>
      <c r="E165" s="168"/>
      <c r="F165" s="168"/>
      <c r="G165" s="168"/>
      <c r="H165" s="168"/>
      <c r="I165" s="177"/>
      <c r="J165" s="177"/>
    </row>
    <row r="166" spans="1:10">
      <c r="A166" s="168"/>
      <c r="B166" s="132"/>
      <c r="C166" s="168"/>
      <c r="D166" s="168"/>
      <c r="E166" s="168"/>
      <c r="F166" s="168"/>
      <c r="G166" s="168"/>
      <c r="H166" s="168"/>
      <c r="I166" s="177"/>
      <c r="J166" s="177"/>
    </row>
    <row r="167" spans="1:10">
      <c r="A167" s="168"/>
      <c r="B167" s="132"/>
      <c r="C167" s="168"/>
      <c r="D167" s="168"/>
      <c r="E167" s="168"/>
      <c r="F167" s="168"/>
      <c r="G167" s="168"/>
      <c r="H167" s="168"/>
      <c r="I167" s="177"/>
      <c r="J167" s="177"/>
    </row>
    <row r="168" spans="1:10">
      <c r="A168" s="168"/>
      <c r="B168" s="132"/>
      <c r="C168" s="168"/>
      <c r="D168" s="168"/>
      <c r="E168" s="168"/>
      <c r="F168" s="168"/>
      <c r="G168" s="168"/>
      <c r="H168" s="168"/>
      <c r="I168" s="177"/>
      <c r="J168" s="177"/>
    </row>
    <row r="169" spans="1:10">
      <c r="A169" s="168"/>
      <c r="B169" s="132"/>
      <c r="C169" s="168"/>
      <c r="D169" s="168"/>
      <c r="E169" s="168"/>
      <c r="F169" s="168"/>
      <c r="G169" s="168"/>
      <c r="H169" s="168"/>
      <c r="I169" s="177"/>
      <c r="J169" s="177"/>
    </row>
    <row r="170" spans="1:10">
      <c r="A170" s="168"/>
      <c r="B170" s="132"/>
      <c r="C170" s="168"/>
      <c r="D170" s="168"/>
      <c r="E170" s="168"/>
      <c r="F170" s="168"/>
      <c r="G170" s="168"/>
      <c r="H170" s="168"/>
      <c r="I170" s="177"/>
      <c r="J170" s="177"/>
    </row>
    <row r="171" spans="1:10">
      <c r="A171" s="168"/>
      <c r="B171" s="132"/>
      <c r="C171" s="168"/>
      <c r="D171" s="168"/>
      <c r="E171" s="168"/>
      <c r="F171" s="168"/>
      <c r="G171" s="168"/>
      <c r="H171" s="168"/>
      <c r="I171" s="177"/>
      <c r="J171" s="177"/>
    </row>
    <row r="172" spans="1:10">
      <c r="A172" s="168"/>
      <c r="B172" s="132"/>
      <c r="C172" s="168"/>
      <c r="D172" s="168"/>
      <c r="E172" s="168"/>
      <c r="F172" s="168"/>
      <c r="G172" s="168"/>
      <c r="H172" s="168"/>
      <c r="I172" s="177"/>
      <c r="J172" s="177"/>
    </row>
    <row r="173" spans="1:10">
      <c r="A173" s="168"/>
      <c r="B173" s="132"/>
      <c r="C173" s="168"/>
      <c r="D173" s="168"/>
      <c r="E173" s="168"/>
      <c r="F173" s="168"/>
      <c r="G173" s="168"/>
      <c r="H173" s="168"/>
      <c r="I173" s="177"/>
      <c r="J173" s="177"/>
    </row>
    <row r="174" spans="1:10">
      <c r="A174" s="168"/>
      <c r="B174" s="132"/>
      <c r="C174" s="168"/>
      <c r="D174" s="168"/>
      <c r="E174" s="168"/>
      <c r="F174" s="168"/>
      <c r="G174" s="168"/>
      <c r="H174" s="168"/>
      <c r="I174" s="177"/>
      <c r="J174" s="177"/>
    </row>
    <row r="175" spans="1:10">
      <c r="A175" s="168"/>
      <c r="B175" s="132"/>
      <c r="C175" s="168"/>
      <c r="D175" s="168"/>
      <c r="E175" s="168"/>
      <c r="F175" s="168"/>
      <c r="G175" s="168"/>
      <c r="H175" s="168"/>
      <c r="I175" s="177"/>
      <c r="J175" s="177"/>
    </row>
    <row r="176" spans="1:10">
      <c r="A176" s="168"/>
      <c r="B176" s="132"/>
      <c r="C176" s="168"/>
      <c r="D176" s="168"/>
      <c r="E176" s="168"/>
      <c r="F176" s="168"/>
      <c r="G176" s="168"/>
      <c r="H176" s="168"/>
      <c r="I176" s="177"/>
      <c r="J176" s="177"/>
    </row>
    <row r="177" spans="1:10">
      <c r="A177" s="168"/>
      <c r="B177" s="132"/>
      <c r="C177" s="168"/>
      <c r="D177" s="168"/>
      <c r="E177" s="168"/>
      <c r="F177" s="168"/>
      <c r="G177" s="168"/>
      <c r="H177" s="168"/>
      <c r="I177" s="177"/>
      <c r="J177" s="177"/>
    </row>
    <row r="178" spans="1:10">
      <c r="A178" s="168"/>
      <c r="B178" s="132"/>
      <c r="C178" s="168"/>
      <c r="D178" s="168"/>
      <c r="E178" s="168"/>
      <c r="F178" s="168"/>
      <c r="G178" s="168"/>
      <c r="H178" s="168"/>
      <c r="I178" s="177"/>
      <c r="J178" s="177"/>
    </row>
    <row r="179" spans="1:10">
      <c r="A179" s="168"/>
      <c r="B179" s="132"/>
      <c r="C179" s="168"/>
      <c r="D179" s="168"/>
      <c r="E179" s="168"/>
      <c r="F179" s="168"/>
      <c r="G179" s="168"/>
      <c r="H179" s="168"/>
      <c r="I179" s="177"/>
      <c r="J179" s="177"/>
    </row>
    <row r="180" spans="1:10">
      <c r="A180" s="168"/>
      <c r="B180" s="132"/>
      <c r="C180" s="168"/>
      <c r="D180" s="168"/>
      <c r="E180" s="168"/>
      <c r="F180" s="168"/>
      <c r="G180" s="168"/>
      <c r="H180" s="168"/>
      <c r="I180" s="177"/>
      <c r="J180" s="177"/>
    </row>
    <row r="181" spans="1:10">
      <c r="A181" s="168"/>
      <c r="B181" s="132"/>
      <c r="C181" s="168"/>
      <c r="D181" s="168"/>
      <c r="E181" s="168"/>
      <c r="F181" s="168"/>
      <c r="G181" s="168"/>
      <c r="H181" s="168"/>
      <c r="I181" s="177"/>
      <c r="J181" s="177"/>
    </row>
    <row r="182" spans="1:10">
      <c r="A182" s="168"/>
      <c r="B182" s="132"/>
      <c r="C182" s="168"/>
      <c r="D182" s="168"/>
      <c r="E182" s="168"/>
      <c r="F182" s="168"/>
      <c r="G182" s="168"/>
      <c r="H182" s="168"/>
      <c r="I182" s="177"/>
      <c r="J182" s="177"/>
    </row>
    <row r="183" spans="1:10">
      <c r="A183" s="168"/>
      <c r="B183" s="132"/>
      <c r="C183" s="168"/>
      <c r="D183" s="168"/>
      <c r="E183" s="168"/>
      <c r="F183" s="168"/>
      <c r="G183" s="168"/>
      <c r="H183" s="168"/>
      <c r="I183" s="177"/>
      <c r="J183" s="177"/>
    </row>
    <row r="184" spans="1:10">
      <c r="A184" s="168"/>
      <c r="B184" s="132"/>
      <c r="C184" s="168"/>
      <c r="D184" s="168"/>
      <c r="E184" s="168"/>
      <c r="F184" s="168"/>
      <c r="G184" s="168"/>
      <c r="H184" s="168"/>
      <c r="I184" s="177"/>
      <c r="J184" s="177"/>
    </row>
    <row r="185" spans="1:10">
      <c r="A185" s="168"/>
      <c r="B185" s="132"/>
      <c r="C185" s="168"/>
      <c r="D185" s="168"/>
      <c r="E185" s="168"/>
      <c r="F185" s="168"/>
      <c r="G185" s="168"/>
      <c r="H185" s="168"/>
      <c r="I185" s="177"/>
      <c r="J185" s="177"/>
    </row>
    <row r="186" spans="1:10">
      <c r="A186" s="168"/>
      <c r="B186" s="132"/>
      <c r="C186" s="168"/>
      <c r="D186" s="168"/>
      <c r="E186" s="168"/>
      <c r="F186" s="168"/>
      <c r="G186" s="168"/>
      <c r="H186" s="168"/>
      <c r="I186" s="177"/>
      <c r="J186" s="177"/>
    </row>
    <row r="187" spans="1:10">
      <c r="A187" s="168"/>
      <c r="B187" s="132"/>
      <c r="C187" s="168"/>
      <c r="D187" s="168"/>
      <c r="E187" s="168"/>
      <c r="F187" s="168"/>
      <c r="G187" s="168"/>
      <c r="H187" s="168"/>
      <c r="I187" s="177"/>
      <c r="J187" s="177"/>
    </row>
    <row r="188" spans="1:10">
      <c r="A188" s="168"/>
      <c r="B188" s="132"/>
      <c r="C188" s="168"/>
      <c r="D188" s="168"/>
      <c r="E188" s="168"/>
      <c r="F188" s="168"/>
      <c r="G188" s="168"/>
      <c r="H188" s="168"/>
      <c r="I188" s="177"/>
      <c r="J188" s="177"/>
    </row>
    <row r="189" spans="1:10">
      <c r="A189" s="168"/>
      <c r="B189" s="132"/>
      <c r="C189" s="168"/>
      <c r="D189" s="168"/>
      <c r="E189" s="168"/>
      <c r="F189" s="168"/>
      <c r="G189" s="168"/>
      <c r="H189" s="168"/>
      <c r="I189" s="177"/>
      <c r="J189" s="177"/>
    </row>
    <row r="190" spans="1:10">
      <c r="A190" s="168"/>
      <c r="B190" s="132"/>
      <c r="C190" s="168"/>
      <c r="D190" s="168"/>
      <c r="E190" s="168"/>
      <c r="F190" s="168"/>
      <c r="G190" s="168"/>
      <c r="H190" s="168"/>
      <c r="I190" s="177"/>
      <c r="J190" s="177"/>
    </row>
    <row r="191" spans="1:10">
      <c r="A191" s="168"/>
      <c r="B191" s="132"/>
      <c r="C191" s="168"/>
      <c r="D191" s="168"/>
      <c r="E191" s="168"/>
      <c r="F191" s="168"/>
      <c r="G191" s="168"/>
      <c r="H191" s="168"/>
      <c r="I191" s="177"/>
      <c r="J191" s="177"/>
    </row>
    <row r="192" spans="1:10">
      <c r="A192" s="168"/>
      <c r="B192" s="132"/>
      <c r="C192" s="168"/>
      <c r="D192" s="168"/>
      <c r="E192" s="168"/>
      <c r="F192" s="168"/>
      <c r="G192" s="168"/>
      <c r="H192" s="168"/>
      <c r="I192" s="177"/>
      <c r="J192" s="177"/>
    </row>
    <row r="193" spans="1:10">
      <c r="A193" s="168"/>
      <c r="B193" s="132"/>
      <c r="C193" s="168"/>
      <c r="D193" s="168"/>
      <c r="E193" s="168"/>
      <c r="F193" s="168"/>
      <c r="G193" s="168"/>
      <c r="H193" s="168"/>
      <c r="I193" s="177"/>
      <c r="J193" s="177"/>
    </row>
    <row r="194" spans="1:10">
      <c r="A194" s="168"/>
      <c r="B194" s="132"/>
      <c r="C194" s="168"/>
      <c r="D194" s="168"/>
      <c r="E194" s="168"/>
      <c r="F194" s="168"/>
      <c r="G194" s="168"/>
      <c r="H194" s="168"/>
      <c r="I194" s="177"/>
      <c r="J194" s="177"/>
    </row>
    <row r="195" spans="1:10">
      <c r="A195" s="168"/>
      <c r="B195" s="132"/>
      <c r="C195" s="168"/>
      <c r="D195" s="168"/>
      <c r="E195" s="168"/>
      <c r="F195" s="168"/>
      <c r="G195" s="168"/>
      <c r="H195" s="168"/>
      <c r="I195" s="177"/>
      <c r="J195" s="177"/>
    </row>
    <row r="196" spans="1:10">
      <c r="A196" s="168"/>
      <c r="B196" s="132"/>
      <c r="C196" s="168"/>
      <c r="D196" s="168"/>
      <c r="E196" s="168"/>
      <c r="F196" s="168"/>
      <c r="G196" s="168"/>
      <c r="H196" s="168"/>
      <c r="I196" s="177"/>
      <c r="J196" s="177"/>
    </row>
    <row r="197" spans="1:10">
      <c r="A197" s="168"/>
      <c r="B197" s="132"/>
      <c r="C197" s="168"/>
      <c r="D197" s="168"/>
      <c r="E197" s="168"/>
      <c r="F197" s="168"/>
      <c r="G197" s="168"/>
      <c r="H197" s="168"/>
      <c r="I197" s="177"/>
      <c r="J197" s="177"/>
    </row>
    <row r="198" spans="1:10">
      <c r="A198" s="168"/>
      <c r="B198" s="132"/>
      <c r="C198" s="168"/>
      <c r="D198" s="168"/>
      <c r="E198" s="168"/>
      <c r="F198" s="168"/>
      <c r="G198" s="168"/>
      <c r="H198" s="168"/>
      <c r="I198" s="177"/>
      <c r="J198" s="177"/>
    </row>
    <row r="199" spans="1:10">
      <c r="A199" s="168"/>
      <c r="B199" s="132"/>
      <c r="C199" s="168"/>
      <c r="D199" s="168"/>
      <c r="E199" s="168"/>
      <c r="F199" s="168"/>
      <c r="G199" s="168"/>
      <c r="H199" s="168"/>
      <c r="I199" s="177"/>
      <c r="J199" s="177"/>
    </row>
    <row r="200" spans="1:10">
      <c r="A200" s="168"/>
      <c r="B200" s="132"/>
      <c r="C200" s="168"/>
      <c r="D200" s="168"/>
      <c r="E200" s="168"/>
      <c r="F200" s="168"/>
      <c r="G200" s="168"/>
      <c r="H200" s="168"/>
      <c r="I200" s="177"/>
      <c r="J200" s="177"/>
    </row>
    <row r="201" spans="1:10">
      <c r="A201" s="168"/>
      <c r="B201" s="132"/>
      <c r="C201" s="168"/>
      <c r="D201" s="168"/>
      <c r="E201" s="168"/>
      <c r="F201" s="168"/>
      <c r="G201" s="168"/>
      <c r="H201" s="168"/>
      <c r="I201" s="177"/>
      <c r="J201" s="177"/>
    </row>
    <row r="202" spans="1:10">
      <c r="A202" s="168"/>
      <c r="B202" s="132"/>
      <c r="C202" s="168"/>
      <c r="D202" s="168"/>
      <c r="E202" s="168"/>
      <c r="F202" s="168"/>
      <c r="G202" s="168"/>
      <c r="H202" s="168"/>
      <c r="I202" s="177"/>
      <c r="J202" s="177"/>
    </row>
    <row r="203" spans="1:10">
      <c r="A203" s="168"/>
      <c r="B203" s="132"/>
      <c r="C203" s="168"/>
      <c r="D203" s="168"/>
      <c r="E203" s="168"/>
      <c r="F203" s="168"/>
      <c r="G203" s="168"/>
      <c r="H203" s="168"/>
      <c r="I203" s="177"/>
      <c r="J203" s="177"/>
    </row>
    <row r="204" spans="1:10">
      <c r="A204" s="168"/>
      <c r="B204" s="132"/>
      <c r="C204" s="168"/>
      <c r="D204" s="168"/>
      <c r="E204" s="168"/>
      <c r="F204" s="168"/>
      <c r="G204" s="168"/>
      <c r="H204" s="168"/>
      <c r="I204" s="177"/>
      <c r="J204" s="177"/>
    </row>
    <row r="205" spans="1:10">
      <c r="A205" s="168"/>
      <c r="B205" s="132"/>
      <c r="C205" s="168"/>
      <c r="D205" s="168"/>
      <c r="E205" s="168"/>
      <c r="F205" s="168"/>
      <c r="G205" s="168"/>
      <c r="H205" s="168"/>
      <c r="I205" s="177"/>
      <c r="J205" s="177"/>
    </row>
    <row r="206" spans="1:10">
      <c r="A206" s="168"/>
      <c r="B206" s="132"/>
      <c r="C206" s="168"/>
      <c r="D206" s="168"/>
      <c r="E206" s="168"/>
      <c r="F206" s="168"/>
      <c r="G206" s="168"/>
      <c r="H206" s="168"/>
      <c r="I206" s="177"/>
      <c r="J206" s="177"/>
    </row>
    <row r="207" spans="1:10">
      <c r="A207" s="168"/>
      <c r="B207" s="132"/>
      <c r="C207" s="168"/>
      <c r="D207" s="168"/>
      <c r="E207" s="168"/>
      <c r="F207" s="168"/>
      <c r="G207" s="168"/>
      <c r="H207" s="168"/>
      <c r="I207" s="177"/>
      <c r="J207" s="177"/>
    </row>
    <row r="208" spans="1:10">
      <c r="A208" s="168"/>
      <c r="B208" s="132"/>
      <c r="C208" s="168"/>
      <c r="D208" s="168"/>
      <c r="E208" s="168"/>
      <c r="F208" s="168"/>
      <c r="G208" s="168"/>
      <c r="H208" s="168"/>
      <c r="I208" s="177"/>
      <c r="J208" s="177"/>
    </row>
    <row r="209" spans="1:10">
      <c r="A209" s="168"/>
      <c r="B209" s="132"/>
      <c r="C209" s="168"/>
      <c r="D209" s="168"/>
      <c r="E209" s="168"/>
      <c r="F209" s="168"/>
      <c r="G209" s="168"/>
      <c r="H209" s="168"/>
      <c r="I209" s="177"/>
      <c r="J209" s="177"/>
    </row>
    <row r="210" spans="1:10">
      <c r="A210" s="168"/>
      <c r="B210" s="132"/>
      <c r="C210" s="168"/>
      <c r="D210" s="168"/>
      <c r="E210" s="168"/>
      <c r="F210" s="168"/>
      <c r="G210" s="168"/>
      <c r="H210" s="168"/>
      <c r="I210" s="177"/>
      <c r="J210" s="177"/>
    </row>
    <row r="211" spans="1:10">
      <c r="A211" s="168"/>
      <c r="B211" s="132"/>
      <c r="C211" s="168"/>
      <c r="D211" s="168"/>
      <c r="E211" s="168"/>
      <c r="F211" s="168"/>
      <c r="G211" s="168"/>
      <c r="H211" s="168"/>
      <c r="I211" s="177"/>
      <c r="J211" s="177"/>
    </row>
    <row r="212" spans="1:10">
      <c r="A212" s="168"/>
      <c r="B212" s="132"/>
      <c r="C212" s="168"/>
      <c r="D212" s="168"/>
      <c r="E212" s="168"/>
      <c r="F212" s="168"/>
      <c r="G212" s="168"/>
      <c r="H212" s="168"/>
      <c r="I212" s="177"/>
      <c r="J212" s="177"/>
    </row>
    <row r="213" spans="1:10">
      <c r="A213" s="168"/>
      <c r="B213" s="132"/>
      <c r="C213" s="168"/>
      <c r="D213" s="168"/>
      <c r="E213" s="168"/>
      <c r="F213" s="168"/>
      <c r="G213" s="168"/>
      <c r="H213" s="168"/>
      <c r="I213" s="177"/>
      <c r="J213" s="177"/>
    </row>
    <row r="214" spans="1:10">
      <c r="A214" s="168"/>
      <c r="B214" s="132"/>
      <c r="C214" s="168"/>
      <c r="D214" s="168"/>
      <c r="E214" s="168"/>
      <c r="F214" s="168"/>
      <c r="G214" s="168"/>
      <c r="H214" s="168"/>
      <c r="I214" s="177"/>
      <c r="J214" s="177"/>
    </row>
    <row r="215" spans="1:10">
      <c r="A215" s="168"/>
      <c r="B215" s="132"/>
      <c r="C215" s="168"/>
      <c r="D215" s="168"/>
      <c r="E215" s="168"/>
      <c r="F215" s="168"/>
      <c r="G215" s="168"/>
      <c r="H215" s="168"/>
      <c r="I215" s="177"/>
      <c r="J215" s="177"/>
    </row>
    <row r="216" spans="1:10">
      <c r="A216" s="168"/>
      <c r="B216" s="132"/>
      <c r="C216" s="168"/>
      <c r="D216" s="168"/>
      <c r="E216" s="168"/>
      <c r="F216" s="168"/>
      <c r="G216" s="168"/>
      <c r="H216" s="168"/>
      <c r="I216" s="177"/>
      <c r="J216" s="177"/>
    </row>
    <row r="217" spans="1:10">
      <c r="A217" s="168"/>
      <c r="B217" s="132"/>
      <c r="C217" s="168"/>
      <c r="D217" s="168"/>
      <c r="E217" s="168"/>
      <c r="F217" s="168"/>
      <c r="G217" s="168"/>
      <c r="H217" s="168"/>
      <c r="I217" s="177"/>
      <c r="J217" s="177"/>
    </row>
    <row r="218" spans="1:10">
      <c r="A218" s="168"/>
      <c r="B218" s="132"/>
      <c r="C218" s="168"/>
      <c r="D218" s="168"/>
      <c r="E218" s="168"/>
      <c r="F218" s="168"/>
      <c r="G218" s="168"/>
      <c r="H218" s="168"/>
      <c r="I218" s="177"/>
      <c r="J218" s="177"/>
    </row>
    <row r="219" spans="1:10">
      <c r="A219" s="168"/>
      <c r="B219" s="132"/>
      <c r="C219" s="168"/>
      <c r="D219" s="168"/>
      <c r="E219" s="168"/>
      <c r="F219" s="168"/>
      <c r="G219" s="168"/>
      <c r="H219" s="168"/>
      <c r="I219" s="177"/>
      <c r="J219" s="177"/>
    </row>
    <row r="220" spans="1:10">
      <c r="A220" s="168"/>
      <c r="B220" s="132"/>
      <c r="C220" s="168"/>
      <c r="D220" s="168"/>
      <c r="E220" s="168"/>
      <c r="F220" s="168"/>
      <c r="G220" s="168"/>
      <c r="H220" s="168"/>
      <c r="I220" s="177"/>
      <c r="J220" s="177"/>
    </row>
    <row r="221" spans="1:10">
      <c r="A221" s="168"/>
      <c r="B221" s="132"/>
      <c r="C221" s="168"/>
      <c r="D221" s="168"/>
      <c r="E221" s="168"/>
      <c r="F221" s="168"/>
      <c r="G221" s="168"/>
      <c r="H221" s="168"/>
      <c r="I221" s="177"/>
      <c r="J221" s="177"/>
    </row>
    <row r="222" spans="1:10">
      <c r="A222" s="168"/>
      <c r="B222" s="132"/>
      <c r="C222" s="168"/>
      <c r="D222" s="168"/>
      <c r="E222" s="168"/>
      <c r="F222" s="168"/>
      <c r="G222" s="168"/>
      <c r="H222" s="168"/>
      <c r="I222" s="177"/>
      <c r="J222" s="177"/>
    </row>
    <row r="223" spans="1:10">
      <c r="A223" s="168"/>
      <c r="B223" s="132"/>
      <c r="C223" s="168"/>
      <c r="D223" s="168"/>
      <c r="E223" s="168"/>
      <c r="F223" s="168"/>
      <c r="G223" s="168"/>
      <c r="H223" s="168"/>
      <c r="I223" s="177"/>
      <c r="J223" s="177"/>
    </row>
    <row r="224" spans="1:10">
      <c r="A224" s="168"/>
      <c r="B224" s="132"/>
      <c r="C224" s="168"/>
      <c r="D224" s="168"/>
      <c r="E224" s="168"/>
      <c r="F224" s="168"/>
      <c r="G224" s="168"/>
      <c r="H224" s="168"/>
      <c r="I224" s="177"/>
      <c r="J224" s="177"/>
    </row>
    <row r="225" spans="1:10">
      <c r="A225" s="168"/>
      <c r="B225" s="132"/>
      <c r="C225" s="168"/>
      <c r="D225" s="168"/>
      <c r="E225" s="168"/>
      <c r="F225" s="168"/>
      <c r="G225" s="168"/>
      <c r="H225" s="168"/>
      <c r="I225" s="177"/>
      <c r="J225" s="177"/>
    </row>
    <row r="226" spans="1:10">
      <c r="A226" s="168"/>
      <c r="B226" s="132"/>
      <c r="C226" s="168"/>
      <c r="D226" s="168"/>
      <c r="E226" s="168"/>
      <c r="F226" s="168"/>
      <c r="G226" s="168"/>
      <c r="H226" s="168"/>
      <c r="I226" s="177"/>
      <c r="J226" s="177"/>
    </row>
    <row r="227" spans="1:10">
      <c r="A227" s="168"/>
      <c r="B227" s="132"/>
      <c r="C227" s="168"/>
      <c r="D227" s="168"/>
      <c r="E227" s="168"/>
      <c r="F227" s="168"/>
      <c r="G227" s="168"/>
      <c r="H227" s="168"/>
      <c r="I227" s="177"/>
      <c r="J227" s="177"/>
    </row>
    <row r="228" spans="1:10">
      <c r="A228" s="168"/>
      <c r="B228" s="132"/>
      <c r="C228" s="168"/>
      <c r="D228" s="168"/>
      <c r="E228" s="168"/>
      <c r="F228" s="168"/>
      <c r="G228" s="168"/>
      <c r="H228" s="168"/>
      <c r="I228" s="177"/>
      <c r="J228" s="177"/>
    </row>
    <row r="229" spans="1:10">
      <c r="A229" s="168"/>
      <c r="B229" s="132"/>
      <c r="C229" s="168"/>
      <c r="D229" s="168"/>
      <c r="E229" s="168"/>
      <c r="F229" s="168"/>
      <c r="G229" s="168"/>
      <c r="H229" s="168"/>
      <c r="I229" s="177"/>
      <c r="J229" s="177"/>
    </row>
    <row r="230" spans="1:10">
      <c r="A230" s="168"/>
      <c r="B230" s="132"/>
      <c r="C230" s="168"/>
      <c r="D230" s="168"/>
      <c r="E230" s="168"/>
      <c r="F230" s="168"/>
      <c r="G230" s="168"/>
      <c r="H230" s="168"/>
      <c r="I230" s="177"/>
      <c r="J230" s="177"/>
    </row>
    <row r="231" spans="1:10">
      <c r="A231" s="168"/>
      <c r="B231" s="132"/>
      <c r="C231" s="168"/>
      <c r="D231" s="168"/>
      <c r="E231" s="168"/>
      <c r="F231" s="168"/>
      <c r="G231" s="168"/>
      <c r="H231" s="168"/>
      <c r="I231" s="177"/>
      <c r="J231" s="177"/>
    </row>
    <row r="232" spans="1:10">
      <c r="A232" s="168"/>
      <c r="B232" s="132"/>
      <c r="C232" s="168"/>
      <c r="D232" s="168"/>
      <c r="E232" s="168"/>
      <c r="F232" s="168"/>
      <c r="G232" s="168"/>
      <c r="H232" s="168"/>
      <c r="I232" s="177"/>
      <c r="J232" s="177"/>
    </row>
    <row r="233" spans="1:10">
      <c r="A233" s="168"/>
      <c r="B233" s="132"/>
      <c r="C233" s="168"/>
      <c r="D233" s="168"/>
      <c r="E233" s="168"/>
      <c r="F233" s="168"/>
      <c r="G233" s="168"/>
      <c r="H233" s="168"/>
      <c r="I233" s="177"/>
      <c r="J233" s="177"/>
    </row>
    <row r="234" spans="1:10">
      <c r="A234" s="168"/>
      <c r="B234" s="132"/>
      <c r="C234" s="168"/>
      <c r="D234" s="168"/>
      <c r="E234" s="168"/>
      <c r="F234" s="168"/>
      <c r="G234" s="168"/>
      <c r="H234" s="168"/>
      <c r="I234" s="177"/>
      <c r="J234" s="177"/>
    </row>
    <row r="235" spans="1:10">
      <c r="A235" s="168"/>
      <c r="B235" s="132"/>
      <c r="C235" s="168"/>
      <c r="D235" s="168"/>
      <c r="E235" s="168"/>
      <c r="F235" s="168"/>
      <c r="G235" s="168"/>
      <c r="H235" s="168"/>
      <c r="I235" s="177"/>
      <c r="J235" s="177"/>
    </row>
    <row r="236" spans="1:10">
      <c r="A236" s="168"/>
      <c r="B236" s="132"/>
      <c r="C236" s="168"/>
      <c r="D236" s="168"/>
      <c r="E236" s="168"/>
      <c r="F236" s="168"/>
      <c r="G236" s="168"/>
      <c r="H236" s="168"/>
      <c r="I236" s="177"/>
      <c r="J236" s="177"/>
    </row>
    <row r="237" spans="1:10">
      <c r="A237" s="168"/>
      <c r="B237" s="132"/>
      <c r="C237" s="168"/>
      <c r="D237" s="168"/>
      <c r="E237" s="168"/>
      <c r="F237" s="168"/>
      <c r="G237" s="168"/>
      <c r="H237" s="168"/>
      <c r="I237" s="177"/>
      <c r="J237" s="177"/>
    </row>
    <row r="238" spans="1:10">
      <c r="A238" s="168"/>
      <c r="B238" s="132"/>
      <c r="C238" s="168"/>
      <c r="D238" s="168"/>
      <c r="E238" s="168"/>
      <c r="F238" s="168"/>
      <c r="G238" s="168"/>
      <c r="H238" s="168"/>
      <c r="I238" s="177"/>
      <c r="J238" s="177"/>
    </row>
    <row r="239" spans="1:10">
      <c r="A239" s="168"/>
      <c r="B239" s="132"/>
      <c r="C239" s="168"/>
      <c r="D239" s="168"/>
      <c r="E239" s="168"/>
      <c r="F239" s="168"/>
      <c r="G239" s="168"/>
      <c r="H239" s="168"/>
      <c r="I239" s="177"/>
      <c r="J239" s="177"/>
    </row>
    <row r="240" spans="1:10">
      <c r="A240" s="168"/>
      <c r="B240" s="132"/>
      <c r="C240" s="168"/>
      <c r="D240" s="168"/>
      <c r="E240" s="168"/>
      <c r="F240" s="168"/>
      <c r="G240" s="168"/>
      <c r="H240" s="168"/>
      <c r="I240" s="177"/>
      <c r="J240" s="177"/>
    </row>
    <row r="241" spans="1:10">
      <c r="A241" s="168"/>
      <c r="B241" s="132"/>
      <c r="C241" s="168"/>
      <c r="D241" s="168"/>
      <c r="E241" s="168"/>
      <c r="F241" s="168"/>
      <c r="G241" s="168"/>
      <c r="H241" s="168"/>
      <c r="I241" s="177"/>
      <c r="J241" s="177"/>
    </row>
    <row r="242" spans="1:10">
      <c r="A242" s="168"/>
      <c r="B242" s="132"/>
      <c r="C242" s="168"/>
      <c r="D242" s="168"/>
      <c r="E242" s="168"/>
      <c r="F242" s="168"/>
      <c r="G242" s="168"/>
      <c r="H242" s="168"/>
      <c r="I242" s="177"/>
      <c r="J242" s="177"/>
    </row>
    <row r="243" spans="1:10">
      <c r="A243" s="168"/>
      <c r="B243" s="132"/>
      <c r="C243" s="168"/>
      <c r="D243" s="168"/>
      <c r="E243" s="168"/>
      <c r="F243" s="168"/>
      <c r="G243" s="168"/>
      <c r="H243" s="168"/>
      <c r="I243" s="177"/>
      <c r="J243" s="177"/>
    </row>
    <row r="244" spans="1:10">
      <c r="A244" s="168"/>
      <c r="B244" s="132"/>
      <c r="C244" s="168"/>
      <c r="D244" s="168"/>
      <c r="E244" s="168"/>
      <c r="F244" s="168"/>
      <c r="G244" s="168"/>
      <c r="H244" s="168"/>
      <c r="I244" s="177"/>
      <c r="J244" s="177"/>
    </row>
    <row r="245" spans="1:10">
      <c r="A245" s="168"/>
      <c r="B245" s="132"/>
      <c r="C245" s="168"/>
      <c r="D245" s="168"/>
      <c r="E245" s="168"/>
      <c r="F245" s="168"/>
      <c r="G245" s="168"/>
      <c r="H245" s="168"/>
      <c r="I245" s="177"/>
      <c r="J245" s="177"/>
    </row>
    <row r="246" spans="1:10">
      <c r="A246" s="168"/>
      <c r="B246" s="132"/>
      <c r="C246" s="168"/>
      <c r="D246" s="168"/>
      <c r="E246" s="168"/>
      <c r="F246" s="168"/>
      <c r="G246" s="168"/>
      <c r="H246" s="168"/>
      <c r="I246" s="177"/>
      <c r="J246" s="177"/>
    </row>
    <row r="247" spans="1:10">
      <c r="A247" s="168"/>
      <c r="B247" s="132"/>
      <c r="C247" s="168"/>
      <c r="D247" s="168"/>
      <c r="E247" s="168"/>
      <c r="F247" s="168"/>
      <c r="G247" s="168"/>
      <c r="H247" s="168"/>
      <c r="I247" s="177"/>
      <c r="J247" s="177"/>
    </row>
    <row r="248" spans="1:10">
      <c r="A248" s="168"/>
      <c r="B248" s="132"/>
      <c r="C248" s="168"/>
      <c r="D248" s="168"/>
      <c r="E248" s="168"/>
      <c r="F248" s="168"/>
      <c r="G248" s="168"/>
      <c r="H248" s="168"/>
      <c r="I248" s="177"/>
      <c r="J248" s="177"/>
    </row>
    <row r="249" spans="1:10">
      <c r="A249" s="168"/>
      <c r="B249" s="132"/>
      <c r="C249" s="168"/>
      <c r="D249" s="168"/>
      <c r="E249" s="168"/>
      <c r="F249" s="168"/>
      <c r="G249" s="168"/>
      <c r="H249" s="168"/>
      <c r="I249" s="177"/>
      <c r="J249" s="177"/>
    </row>
    <row r="250" spans="1:10">
      <c r="A250" s="168"/>
      <c r="B250" s="132"/>
      <c r="C250" s="168"/>
      <c r="D250" s="168"/>
      <c r="E250" s="168"/>
      <c r="F250" s="168"/>
      <c r="G250" s="168"/>
      <c r="H250" s="168"/>
      <c r="I250" s="177"/>
      <c r="J250" s="177"/>
    </row>
    <row r="251" spans="1:10">
      <c r="A251" s="168"/>
      <c r="B251" s="132"/>
      <c r="C251" s="168"/>
      <c r="D251" s="168"/>
      <c r="E251" s="168"/>
      <c r="F251" s="168"/>
      <c r="G251" s="168"/>
      <c r="H251" s="168"/>
      <c r="I251" s="177"/>
      <c r="J251" s="177"/>
    </row>
    <row r="252" spans="1:10">
      <c r="A252" s="168"/>
      <c r="B252" s="132"/>
      <c r="C252" s="168"/>
      <c r="D252" s="168"/>
      <c r="E252" s="168"/>
      <c r="F252" s="168"/>
      <c r="G252" s="168"/>
      <c r="H252" s="168"/>
      <c r="I252" s="177"/>
      <c r="J252" s="177"/>
    </row>
    <row r="253" spans="1:10">
      <c r="A253" s="168"/>
      <c r="B253" s="132"/>
      <c r="C253" s="168"/>
      <c r="D253" s="168"/>
      <c r="E253" s="168"/>
      <c r="F253" s="168"/>
      <c r="G253" s="168"/>
      <c r="H253" s="168"/>
      <c r="I253" s="177"/>
      <c r="J253" s="177"/>
    </row>
    <row r="254" spans="1:10">
      <c r="A254" s="168"/>
      <c r="B254" s="132"/>
      <c r="C254" s="168"/>
      <c r="D254" s="168"/>
      <c r="E254" s="168"/>
      <c r="F254" s="168"/>
      <c r="G254" s="168"/>
      <c r="H254" s="168"/>
      <c r="I254" s="177"/>
      <c r="J254" s="177"/>
    </row>
    <row r="255" spans="1:10">
      <c r="A255" s="168"/>
      <c r="B255" s="132"/>
      <c r="C255" s="168"/>
      <c r="D255" s="168"/>
      <c r="E255" s="168"/>
      <c r="F255" s="168"/>
      <c r="G255" s="168"/>
      <c r="H255" s="168"/>
      <c r="I255" s="177"/>
      <c r="J255" s="177"/>
    </row>
    <row r="256" spans="1:10">
      <c r="A256" s="168"/>
      <c r="B256" s="132"/>
      <c r="C256" s="168"/>
      <c r="D256" s="168"/>
      <c r="E256" s="168"/>
      <c r="F256" s="168"/>
      <c r="G256" s="168"/>
      <c r="H256" s="168"/>
      <c r="I256" s="177"/>
      <c r="J256" s="177"/>
    </row>
    <row r="257" spans="1:10">
      <c r="A257" s="168"/>
      <c r="B257" s="132"/>
      <c r="C257" s="168"/>
      <c r="D257" s="168"/>
      <c r="E257" s="168"/>
      <c r="F257" s="168"/>
      <c r="G257" s="168"/>
      <c r="H257" s="168"/>
      <c r="I257" s="177"/>
      <c r="J257" s="177"/>
    </row>
    <row r="258" spans="1:10">
      <c r="A258" s="168"/>
      <c r="B258" s="132"/>
      <c r="C258" s="168"/>
      <c r="D258" s="168"/>
      <c r="E258" s="168"/>
      <c r="F258" s="168"/>
      <c r="G258" s="168"/>
      <c r="H258" s="168"/>
      <c r="I258" s="177"/>
      <c r="J258" s="177"/>
    </row>
    <row r="259" spans="1:10">
      <c r="A259" s="168"/>
      <c r="B259" s="132"/>
      <c r="C259" s="168"/>
      <c r="D259" s="168"/>
      <c r="E259" s="168"/>
      <c r="F259" s="168"/>
      <c r="G259" s="168"/>
      <c r="H259" s="168"/>
      <c r="I259" s="177"/>
      <c r="J259" s="177"/>
    </row>
    <row r="260" spans="1:10">
      <c r="A260" s="168"/>
      <c r="B260" s="132"/>
      <c r="C260" s="168"/>
      <c r="D260" s="168"/>
      <c r="E260" s="168"/>
      <c r="F260" s="168"/>
      <c r="G260" s="168"/>
      <c r="H260" s="168"/>
      <c r="I260" s="177"/>
      <c r="J260" s="177"/>
    </row>
    <row r="261" spans="1:10">
      <c r="A261" s="168"/>
      <c r="B261" s="132"/>
      <c r="C261" s="168"/>
      <c r="D261" s="168"/>
      <c r="E261" s="168"/>
      <c r="F261" s="168"/>
      <c r="G261" s="168"/>
      <c r="H261" s="168"/>
      <c r="I261" s="177"/>
      <c r="J261" s="177"/>
    </row>
    <row r="262" spans="1:10">
      <c r="A262" s="168"/>
      <c r="B262" s="132"/>
      <c r="C262" s="168"/>
      <c r="D262" s="168"/>
      <c r="E262" s="168"/>
      <c r="F262" s="168"/>
      <c r="G262" s="168"/>
      <c r="H262" s="168"/>
      <c r="I262" s="177"/>
      <c r="J262" s="177"/>
    </row>
    <row r="263" spans="1:10">
      <c r="A263" s="168"/>
      <c r="B263" s="132"/>
      <c r="C263" s="168"/>
      <c r="D263" s="168"/>
      <c r="E263" s="168"/>
      <c r="F263" s="168"/>
      <c r="G263" s="168"/>
      <c r="H263" s="168"/>
      <c r="I263" s="177"/>
      <c r="J263" s="177"/>
    </row>
    <row r="264" spans="1:10">
      <c r="A264" s="168"/>
      <c r="B264" s="132"/>
      <c r="C264" s="168"/>
      <c r="D264" s="168"/>
      <c r="E264" s="168"/>
      <c r="F264" s="168"/>
      <c r="G264" s="168"/>
      <c r="H264" s="168"/>
      <c r="I264" s="177"/>
      <c r="J264" s="177"/>
    </row>
    <row r="265" spans="1:10">
      <c r="A265" s="168"/>
      <c r="B265" s="132"/>
      <c r="C265" s="168"/>
      <c r="D265" s="168"/>
      <c r="E265" s="168"/>
      <c r="F265" s="168"/>
      <c r="G265" s="168"/>
      <c r="H265" s="168"/>
      <c r="I265" s="177"/>
      <c r="J265" s="177"/>
    </row>
    <row r="266" spans="1:10">
      <c r="A266" s="168"/>
      <c r="B266" s="132"/>
      <c r="C266" s="168"/>
      <c r="D266" s="168"/>
      <c r="E266" s="168"/>
      <c r="F266" s="168"/>
      <c r="G266" s="168"/>
      <c r="H266" s="168"/>
      <c r="I266" s="177"/>
      <c r="J266" s="177"/>
    </row>
    <row r="267" spans="1:10">
      <c r="A267" s="168"/>
      <c r="B267" s="132"/>
      <c r="C267" s="168"/>
      <c r="D267" s="168"/>
      <c r="E267" s="168"/>
      <c r="F267" s="168"/>
      <c r="G267" s="168"/>
      <c r="H267" s="168"/>
      <c r="I267" s="177"/>
      <c r="J267" s="177"/>
    </row>
    <row r="268" spans="1:10">
      <c r="A268" s="168"/>
      <c r="B268" s="132"/>
      <c r="C268" s="168"/>
      <c r="D268" s="168"/>
      <c r="E268" s="168"/>
      <c r="F268" s="168"/>
      <c r="G268" s="168"/>
      <c r="H268" s="168"/>
      <c r="I268" s="177"/>
      <c r="J268" s="177"/>
    </row>
    <row r="269" spans="1:10">
      <c r="A269" s="168"/>
      <c r="B269" s="132"/>
      <c r="C269" s="168"/>
      <c r="D269" s="168"/>
      <c r="E269" s="168"/>
      <c r="F269" s="168"/>
      <c r="G269" s="168"/>
      <c r="H269" s="168"/>
      <c r="I269" s="177"/>
      <c r="J269" s="177"/>
    </row>
    <row r="270" spans="1:10">
      <c r="A270" s="168"/>
      <c r="B270" s="132"/>
      <c r="C270" s="168"/>
      <c r="D270" s="168"/>
      <c r="E270" s="168"/>
      <c r="F270" s="168"/>
      <c r="G270" s="168"/>
      <c r="H270" s="168"/>
      <c r="I270" s="177"/>
      <c r="J270" s="177"/>
    </row>
    <row r="271" spans="1:10">
      <c r="A271" s="168"/>
      <c r="B271" s="132"/>
      <c r="C271" s="168"/>
      <c r="D271" s="168"/>
      <c r="E271" s="168"/>
      <c r="F271" s="168"/>
      <c r="G271" s="168"/>
      <c r="H271" s="168"/>
      <c r="I271" s="177"/>
      <c r="J271" s="177"/>
    </row>
    <row r="272" spans="1:10">
      <c r="A272" s="168"/>
      <c r="B272" s="132"/>
      <c r="C272" s="168"/>
      <c r="D272" s="168"/>
      <c r="E272" s="168"/>
      <c r="F272" s="168"/>
      <c r="G272" s="168"/>
      <c r="H272" s="168"/>
      <c r="I272" s="177"/>
      <c r="J272" s="177"/>
    </row>
    <row r="273" spans="1:10">
      <c r="A273" s="168"/>
      <c r="B273" s="132"/>
      <c r="C273" s="168"/>
      <c r="D273" s="168"/>
      <c r="E273" s="168"/>
      <c r="F273" s="168"/>
      <c r="G273" s="168"/>
      <c r="H273" s="168"/>
      <c r="I273" s="177"/>
      <c r="J273" s="177"/>
    </row>
    <row r="274" spans="1:10">
      <c r="A274" s="168"/>
      <c r="B274" s="132"/>
      <c r="C274" s="168"/>
      <c r="D274" s="168"/>
      <c r="E274" s="168"/>
      <c r="F274" s="168"/>
      <c r="G274" s="168"/>
      <c r="H274" s="168"/>
      <c r="I274" s="177"/>
      <c r="J274" s="177"/>
    </row>
    <row r="275" spans="1:10">
      <c r="A275" s="168"/>
      <c r="B275" s="132"/>
      <c r="C275" s="168"/>
      <c r="D275" s="168"/>
      <c r="E275" s="168"/>
      <c r="F275" s="168"/>
      <c r="G275" s="168"/>
      <c r="H275" s="168"/>
      <c r="I275" s="177"/>
      <c r="J275" s="177"/>
    </row>
    <row r="276" spans="1:10">
      <c r="A276" s="168"/>
      <c r="B276" s="132"/>
      <c r="C276" s="168"/>
      <c r="D276" s="168"/>
      <c r="E276" s="168"/>
      <c r="F276" s="168"/>
      <c r="G276" s="168"/>
      <c r="H276" s="168"/>
      <c r="I276" s="177"/>
      <c r="J276" s="177"/>
    </row>
    <row r="277" spans="1:10">
      <c r="A277" s="168"/>
      <c r="B277" s="132"/>
      <c r="C277" s="168"/>
      <c r="D277" s="168"/>
      <c r="E277" s="168"/>
      <c r="F277" s="168"/>
      <c r="G277" s="168"/>
      <c r="H277" s="168"/>
      <c r="I277" s="177"/>
      <c r="J277" s="177"/>
    </row>
    <row r="278" spans="1:10">
      <c r="A278" s="168"/>
      <c r="B278" s="132"/>
      <c r="C278" s="168"/>
      <c r="D278" s="168"/>
      <c r="E278" s="168"/>
      <c r="F278" s="168"/>
      <c r="G278" s="168"/>
      <c r="H278" s="168"/>
      <c r="I278" s="177"/>
      <c r="J278" s="177"/>
    </row>
    <row r="279" spans="1:10">
      <c r="A279" s="168"/>
      <c r="B279" s="132"/>
      <c r="C279" s="168"/>
      <c r="D279" s="168"/>
      <c r="E279" s="168"/>
      <c r="F279" s="168"/>
      <c r="G279" s="168"/>
      <c r="H279" s="168"/>
      <c r="I279" s="177"/>
      <c r="J279" s="177"/>
    </row>
    <row r="280" spans="1:10">
      <c r="A280" s="168"/>
      <c r="B280" s="132"/>
      <c r="C280" s="168"/>
      <c r="D280" s="168"/>
      <c r="E280" s="168"/>
      <c r="F280" s="168"/>
      <c r="G280" s="168"/>
      <c r="H280" s="168"/>
      <c r="I280" s="177"/>
      <c r="J280" s="177"/>
    </row>
    <row r="281" spans="1:10">
      <c r="A281" s="168"/>
      <c r="B281" s="132"/>
      <c r="C281" s="168"/>
      <c r="D281" s="168"/>
      <c r="E281" s="168"/>
      <c r="F281" s="168"/>
      <c r="G281" s="168"/>
      <c r="H281" s="168"/>
      <c r="I281" s="177"/>
      <c r="J281" s="177"/>
    </row>
    <row r="282" spans="1:10">
      <c r="A282" s="168"/>
      <c r="B282" s="132"/>
      <c r="C282" s="168"/>
      <c r="D282" s="168"/>
      <c r="E282" s="168"/>
      <c r="F282" s="168"/>
      <c r="G282" s="168"/>
      <c r="H282" s="168"/>
      <c r="I282" s="177"/>
      <c r="J282" s="177"/>
    </row>
    <row r="283" spans="1:10">
      <c r="A283" s="168"/>
      <c r="B283" s="132"/>
      <c r="C283" s="168"/>
      <c r="D283" s="168"/>
      <c r="E283" s="168"/>
      <c r="F283" s="168"/>
      <c r="G283" s="168"/>
      <c r="H283" s="168"/>
      <c r="I283" s="177"/>
      <c r="J283" s="177"/>
    </row>
    <row r="284" spans="1:10">
      <c r="A284" s="168"/>
      <c r="B284" s="132"/>
      <c r="C284" s="168"/>
      <c r="D284" s="168"/>
      <c r="E284" s="168"/>
      <c r="F284" s="168"/>
      <c r="G284" s="168"/>
      <c r="H284" s="168"/>
      <c r="I284" s="177"/>
      <c r="J284" s="177"/>
    </row>
    <row r="285" spans="1:10">
      <c r="A285" s="168"/>
      <c r="B285" s="132"/>
      <c r="C285" s="168"/>
      <c r="D285" s="168"/>
      <c r="E285" s="168"/>
      <c r="F285" s="168"/>
      <c r="G285" s="168"/>
      <c r="H285" s="168"/>
      <c r="I285" s="177"/>
      <c r="J285" s="177"/>
    </row>
    <row r="286" spans="1:10">
      <c r="A286" s="168"/>
      <c r="B286" s="132"/>
      <c r="C286" s="168"/>
      <c r="D286" s="168"/>
      <c r="E286" s="168"/>
      <c r="F286" s="168"/>
      <c r="G286" s="168"/>
      <c r="H286" s="168"/>
      <c r="I286" s="177"/>
      <c r="J286" s="177"/>
    </row>
    <row r="287" spans="1:10">
      <c r="A287" s="168"/>
      <c r="B287" s="132"/>
      <c r="C287" s="168"/>
      <c r="D287" s="168"/>
      <c r="E287" s="168"/>
      <c r="F287" s="168"/>
      <c r="G287" s="168"/>
      <c r="H287" s="168"/>
      <c r="I287" s="177"/>
      <c r="J287" s="177"/>
    </row>
  </sheetData>
  <mergeCells count="5">
    <mergeCell ref="A1:J1"/>
    <mergeCell ref="C4:H4"/>
    <mergeCell ref="I4:J4"/>
    <mergeCell ref="C74:H74"/>
    <mergeCell ref="I74:J74"/>
  </mergeCells>
  <phoneticPr fontId="1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66"/>
  <sheetViews>
    <sheetView showGridLines="0" workbookViewId="0">
      <selection activeCell="P42" sqref="P42"/>
    </sheetView>
  </sheetViews>
  <sheetFormatPr defaultRowHeight="9.75"/>
  <cols>
    <col min="1" max="1" width="25" style="52" customWidth="1"/>
    <col min="2" max="2" width="5.140625" style="55" customWidth="1"/>
    <col min="3" max="7" width="7.5703125" style="52" customWidth="1"/>
    <col min="8" max="8" width="9.42578125" style="52" customWidth="1"/>
    <col min="9" max="10" width="9.7109375" style="52" customWidth="1"/>
    <col min="11" max="16384" width="9.140625" style="52"/>
  </cols>
  <sheetData>
    <row r="1" spans="1:11" ht="12" customHeight="1">
      <c r="A1" s="890" t="s">
        <v>966</v>
      </c>
      <c r="B1" s="890"/>
      <c r="C1" s="890"/>
      <c r="D1" s="890"/>
      <c r="E1" s="890"/>
      <c r="F1" s="890"/>
      <c r="G1" s="890"/>
      <c r="H1" s="890"/>
      <c r="I1" s="890"/>
      <c r="J1" s="890"/>
    </row>
    <row r="3" spans="1:11" ht="11.25" customHeight="1" thickBot="1">
      <c r="A3" s="174"/>
      <c r="B3" s="586"/>
      <c r="C3" s="891" t="s">
        <v>2</v>
      </c>
      <c r="D3" s="892"/>
      <c r="E3" s="892"/>
      <c r="F3" s="892"/>
      <c r="G3" s="892"/>
      <c r="H3" s="893"/>
      <c r="I3" s="892" t="s">
        <v>252</v>
      </c>
      <c r="J3" s="892"/>
      <c r="K3" s="174"/>
    </row>
    <row r="4" spans="1:11" ht="11.25" customHeight="1">
      <c r="A4" s="174"/>
      <c r="B4" s="586" t="s">
        <v>346</v>
      </c>
      <c r="C4" s="418" t="s">
        <v>276</v>
      </c>
      <c r="D4" s="418" t="s">
        <v>275</v>
      </c>
      <c r="E4" s="418" t="s">
        <v>392</v>
      </c>
      <c r="F4" s="418" t="s">
        <v>285</v>
      </c>
      <c r="G4" s="418" t="s">
        <v>284</v>
      </c>
      <c r="H4" s="252" t="s">
        <v>253</v>
      </c>
      <c r="I4" s="709" t="s">
        <v>254</v>
      </c>
      <c r="J4" s="710" t="s">
        <v>254</v>
      </c>
      <c r="K4" s="169"/>
    </row>
    <row r="5" spans="1:11" ht="11.25" customHeight="1">
      <c r="A5" s="174"/>
      <c r="B5" s="586"/>
      <c r="C5" s="711">
        <v>18</v>
      </c>
      <c r="D5" s="711">
        <v>18</v>
      </c>
      <c r="E5" s="711">
        <v>18</v>
      </c>
      <c r="F5" s="711">
        <v>17</v>
      </c>
      <c r="G5" s="711">
        <v>17</v>
      </c>
      <c r="H5" s="251" t="s">
        <v>1230</v>
      </c>
      <c r="I5" s="712"/>
      <c r="J5" s="713" t="s">
        <v>167</v>
      </c>
      <c r="K5" s="169"/>
    </row>
    <row r="6" spans="1:11" ht="9" customHeight="1">
      <c r="A6" s="174"/>
      <c r="B6" s="265"/>
      <c r="C6" s="169"/>
      <c r="D6" s="169"/>
      <c r="E6" s="169"/>
      <c r="F6" s="169"/>
      <c r="G6" s="169"/>
      <c r="H6" s="169"/>
      <c r="I6" s="169"/>
      <c r="J6" s="169"/>
      <c r="K6" s="174"/>
    </row>
    <row r="7" spans="1:11" ht="11.25" customHeight="1">
      <c r="A7" s="266" t="s">
        <v>753</v>
      </c>
      <c r="B7" s="267"/>
      <c r="C7" s="266"/>
      <c r="D7" s="266"/>
      <c r="E7" s="266"/>
      <c r="F7" s="266"/>
      <c r="G7" s="266"/>
      <c r="H7" s="266"/>
      <c r="I7" s="266"/>
      <c r="J7" s="266"/>
      <c r="K7" s="174"/>
    </row>
    <row r="8" spans="1:11" ht="11.25" customHeight="1">
      <c r="A8" s="266" t="s">
        <v>754</v>
      </c>
      <c r="B8" s="267"/>
      <c r="C8" s="266"/>
      <c r="D8" s="266"/>
      <c r="E8" s="266"/>
      <c r="F8" s="266"/>
      <c r="G8" s="266"/>
      <c r="H8" s="266"/>
      <c r="I8" s="266"/>
      <c r="J8" s="266"/>
      <c r="K8" s="174"/>
    </row>
    <row r="9" spans="1:11" ht="11.25" customHeight="1">
      <c r="A9" s="266" t="s">
        <v>755</v>
      </c>
      <c r="B9" s="267"/>
      <c r="C9" s="266"/>
      <c r="D9" s="266"/>
      <c r="E9" s="266"/>
      <c r="F9" s="266"/>
      <c r="G9" s="266"/>
      <c r="H9" s="266"/>
      <c r="I9" s="266"/>
      <c r="J9" s="266"/>
      <c r="K9" s="174"/>
    </row>
    <row r="10" spans="1:11">
      <c r="A10" s="266" t="s">
        <v>756</v>
      </c>
      <c r="B10" s="267"/>
      <c r="C10" s="266"/>
      <c r="D10" s="266"/>
      <c r="E10" s="266"/>
      <c r="F10" s="266"/>
      <c r="G10" s="266"/>
      <c r="H10" s="266"/>
      <c r="I10" s="266"/>
      <c r="J10" s="266"/>
      <c r="K10" s="174"/>
    </row>
    <row r="11" spans="1:11">
      <c r="A11" s="266"/>
      <c r="B11" s="267"/>
      <c r="C11" s="266"/>
      <c r="D11" s="266"/>
      <c r="E11" s="266"/>
      <c r="F11" s="266"/>
      <c r="G11" s="266"/>
      <c r="H11" s="266"/>
      <c r="I11" s="266"/>
      <c r="J11" s="266"/>
      <c r="K11" s="174"/>
    </row>
    <row r="12" spans="1:11">
      <c r="A12" s="266" t="s">
        <v>188</v>
      </c>
      <c r="B12" s="268"/>
      <c r="C12" s="269"/>
      <c r="D12" s="269"/>
      <c r="E12" s="269"/>
      <c r="F12" s="269"/>
      <c r="G12" s="269"/>
      <c r="H12" s="266"/>
      <c r="I12" s="224"/>
      <c r="J12" s="224"/>
      <c r="K12" s="174"/>
    </row>
    <row r="13" spans="1:11">
      <c r="A13" s="174" t="s">
        <v>189</v>
      </c>
      <c r="B13" s="268" t="s">
        <v>743</v>
      </c>
      <c r="C13" s="238">
        <v>11700</v>
      </c>
      <c r="D13" s="238">
        <v>9674</v>
      </c>
      <c r="E13" s="238">
        <v>10263</v>
      </c>
      <c r="F13" s="238">
        <v>10750</v>
      </c>
      <c r="G13" s="238">
        <v>10545</v>
      </c>
      <c r="H13" s="174">
        <v>31637</v>
      </c>
      <c r="I13" s="177">
        <v>13.218502032126962</v>
      </c>
      <c r="J13" s="111">
        <v>11.437125748502993</v>
      </c>
      <c r="K13" s="174"/>
    </row>
    <row r="14" spans="1:11">
      <c r="A14" s="174" t="s">
        <v>190</v>
      </c>
      <c r="B14" s="268" t="s">
        <v>743</v>
      </c>
      <c r="C14" s="238">
        <v>11194</v>
      </c>
      <c r="D14" s="238">
        <v>9235</v>
      </c>
      <c r="E14" s="238">
        <v>9856</v>
      </c>
      <c r="F14" s="238">
        <v>10296</v>
      </c>
      <c r="G14" s="238">
        <v>10109</v>
      </c>
      <c r="H14" s="174">
        <v>30285</v>
      </c>
      <c r="I14" s="177">
        <v>14.026688397677498</v>
      </c>
      <c r="J14" s="111">
        <v>11.980033277870216</v>
      </c>
      <c r="K14" s="174"/>
    </row>
    <row r="15" spans="1:11">
      <c r="A15" s="174" t="s">
        <v>191</v>
      </c>
      <c r="B15" s="268" t="s">
        <v>744</v>
      </c>
      <c r="C15" s="174">
        <v>1560.1679999999999</v>
      </c>
      <c r="D15" s="174">
        <v>1251.961</v>
      </c>
      <c r="E15" s="174">
        <v>1377.3720000000001</v>
      </c>
      <c r="F15" s="174">
        <v>1293.4179999999999</v>
      </c>
      <c r="G15" s="174">
        <v>1480.288</v>
      </c>
      <c r="H15" s="174">
        <v>4189.5010000000002</v>
      </c>
      <c r="I15" s="177">
        <v>14.323147944603198</v>
      </c>
      <c r="J15" s="177">
        <v>12.518820275566986</v>
      </c>
      <c r="K15" s="174"/>
    </row>
    <row r="16" spans="1:11">
      <c r="A16" s="174" t="s">
        <v>190</v>
      </c>
      <c r="B16" s="268" t="s">
        <v>744</v>
      </c>
      <c r="C16" s="174">
        <v>1541.7539999999999</v>
      </c>
      <c r="D16" s="174">
        <v>1237.289</v>
      </c>
      <c r="E16" s="174">
        <v>1358.1780000000001</v>
      </c>
      <c r="F16" s="174">
        <v>1277.8309999999999</v>
      </c>
      <c r="G16" s="174">
        <v>1462.65</v>
      </c>
      <c r="H16" s="174">
        <v>4137.2209999999995</v>
      </c>
      <c r="I16" s="177">
        <v>14.776864081616242</v>
      </c>
      <c r="J16" s="177">
        <v>13.178133193999708</v>
      </c>
      <c r="K16" s="174"/>
    </row>
    <row r="17" spans="1:11">
      <c r="A17" s="174" t="s">
        <v>192</v>
      </c>
      <c r="B17" s="268" t="s">
        <v>744</v>
      </c>
      <c r="C17" s="174">
        <v>1662.2360000000001</v>
      </c>
      <c r="D17" s="174">
        <v>1319.383</v>
      </c>
      <c r="E17" s="174">
        <v>1223.4110000000001</v>
      </c>
      <c r="F17" s="174">
        <v>1476.3579999999999</v>
      </c>
      <c r="G17" s="174">
        <v>1317.6849999999999</v>
      </c>
      <c r="H17" s="174">
        <v>4205.03</v>
      </c>
      <c r="I17" s="177">
        <v>15.011028974236204</v>
      </c>
      <c r="J17" s="177">
        <v>13.636283793041285</v>
      </c>
      <c r="K17" s="174"/>
    </row>
    <row r="18" spans="1:11">
      <c r="A18" s="174" t="s">
        <v>190</v>
      </c>
      <c r="B18" s="268" t="s">
        <v>744</v>
      </c>
      <c r="C18" s="174">
        <v>1639.4269999999999</v>
      </c>
      <c r="D18" s="174">
        <v>1303.431</v>
      </c>
      <c r="E18" s="174">
        <v>1203.3130000000001</v>
      </c>
      <c r="F18" s="174">
        <v>1457.364</v>
      </c>
      <c r="G18" s="174">
        <v>1300.6310000000001</v>
      </c>
      <c r="H18" s="174">
        <v>4146.1710000000003</v>
      </c>
      <c r="I18" s="177">
        <v>15.616178099860994</v>
      </c>
      <c r="J18" s="177">
        <v>14.358265864003686</v>
      </c>
      <c r="K18" s="174"/>
    </row>
    <row r="19" spans="1:11">
      <c r="A19" s="174" t="s">
        <v>193</v>
      </c>
      <c r="B19" s="268" t="s">
        <v>751</v>
      </c>
      <c r="C19" s="174">
        <v>6936.6689999999999</v>
      </c>
      <c r="D19" s="174">
        <v>5948.7079999999996</v>
      </c>
      <c r="E19" s="174">
        <v>5829.8850000000002</v>
      </c>
      <c r="F19" s="174">
        <v>7071.7240000000002</v>
      </c>
      <c r="G19" s="174">
        <v>7572.1689999999999</v>
      </c>
      <c r="H19" s="174">
        <v>18715.262000000002</v>
      </c>
      <c r="I19" s="177">
        <v>8.8910991524549683</v>
      </c>
      <c r="J19" s="177">
        <v>7.4603173236066533</v>
      </c>
      <c r="K19" s="174"/>
    </row>
    <row r="20" spans="1:11">
      <c r="A20" s="174" t="s">
        <v>190</v>
      </c>
      <c r="B20" s="268" t="s">
        <v>751</v>
      </c>
      <c r="C20" s="174">
        <v>6550.72</v>
      </c>
      <c r="D20" s="174">
        <v>5609.7280000000001</v>
      </c>
      <c r="E20" s="174">
        <v>5463.2690000000002</v>
      </c>
      <c r="F20" s="174">
        <v>6673.02</v>
      </c>
      <c r="G20" s="174">
        <v>7154.5219999999999</v>
      </c>
      <c r="H20" s="174">
        <v>17623.717000000001</v>
      </c>
      <c r="I20" s="177">
        <v>9.8513966195648806</v>
      </c>
      <c r="J20" s="177">
        <v>11.294031123928617</v>
      </c>
      <c r="K20" s="174"/>
    </row>
    <row r="21" spans="1:11">
      <c r="A21" s="174" t="s">
        <v>194</v>
      </c>
      <c r="B21" s="268" t="s">
        <v>751</v>
      </c>
      <c r="C21" s="174">
        <v>6402.1809999999996</v>
      </c>
      <c r="D21" s="174">
        <v>5371.7190000000001</v>
      </c>
      <c r="E21" s="174">
        <v>5465.3389999999999</v>
      </c>
      <c r="F21" s="174">
        <v>5725.201</v>
      </c>
      <c r="G21" s="174">
        <v>5678.3649999999998</v>
      </c>
      <c r="H21" s="174">
        <v>17239.239000000001</v>
      </c>
      <c r="I21" s="177">
        <v>11.66427920233982</v>
      </c>
      <c r="J21" s="177">
        <v>9.7850429871358084</v>
      </c>
      <c r="K21" s="174"/>
    </row>
    <row r="22" spans="1:11">
      <c r="A22" s="174" t="s">
        <v>190</v>
      </c>
      <c r="B22" s="268" t="s">
        <v>751</v>
      </c>
      <c r="C22" s="174">
        <v>5804.3119999999999</v>
      </c>
      <c r="D22" s="174">
        <v>4927.6869999999999</v>
      </c>
      <c r="E22" s="174">
        <v>4908.415</v>
      </c>
      <c r="F22" s="174">
        <v>5194.0829999999996</v>
      </c>
      <c r="G22" s="174">
        <v>5109.2640000000001</v>
      </c>
      <c r="H22" s="174">
        <v>15640.413999999999</v>
      </c>
      <c r="I22" s="177">
        <v>12.026532880258864</v>
      </c>
      <c r="J22" s="177">
        <v>8.8331867301899756</v>
      </c>
      <c r="K22" s="174"/>
    </row>
    <row r="23" spans="1:11">
      <c r="A23" s="174" t="s">
        <v>195</v>
      </c>
      <c r="B23" s="268" t="s">
        <v>751</v>
      </c>
      <c r="C23" s="174">
        <v>373.49599999999998</v>
      </c>
      <c r="D23" s="174">
        <v>349.49200000000002</v>
      </c>
      <c r="E23" s="174">
        <v>409.31400000000002</v>
      </c>
      <c r="F23" s="174">
        <v>475.74599999999998</v>
      </c>
      <c r="G23" s="174">
        <v>393.23200000000003</v>
      </c>
      <c r="H23" s="174">
        <v>1132.3020000000001</v>
      </c>
      <c r="I23" s="177">
        <v>21.588645094081638</v>
      </c>
      <c r="J23" s="177">
        <v>28.654161454267811</v>
      </c>
      <c r="K23" s="174"/>
    </row>
    <row r="24" spans="1:11">
      <c r="A24" s="174" t="s">
        <v>190</v>
      </c>
      <c r="B24" s="268" t="s">
        <v>751</v>
      </c>
      <c r="C24" s="174">
        <v>373.49599999999998</v>
      </c>
      <c r="D24" s="174">
        <v>349.49200000000002</v>
      </c>
      <c r="E24" s="174">
        <v>409.31400000000002</v>
      </c>
      <c r="F24" s="174">
        <v>475.74599999999998</v>
      </c>
      <c r="G24" s="174">
        <v>393.23200000000003</v>
      </c>
      <c r="H24" s="174">
        <v>1132.3020000000001</v>
      </c>
      <c r="I24" s="177">
        <v>21.637350719898897</v>
      </c>
      <c r="J24" s="177">
        <v>28.672144001636397</v>
      </c>
      <c r="K24" s="174"/>
    </row>
    <row r="25" spans="1:11">
      <c r="A25" s="174" t="s">
        <v>196</v>
      </c>
      <c r="B25" s="268" t="s">
        <v>751</v>
      </c>
      <c r="C25" s="174">
        <v>369.84</v>
      </c>
      <c r="D25" s="174">
        <v>298.20699999999999</v>
      </c>
      <c r="E25" s="174">
        <v>375.87599999999998</v>
      </c>
      <c r="F25" s="174">
        <v>376.68</v>
      </c>
      <c r="G25" s="174">
        <v>349.94200000000001</v>
      </c>
      <c r="H25" s="174">
        <v>1043.923</v>
      </c>
      <c r="I25" s="177">
        <v>29.82262769366859</v>
      </c>
      <c r="J25" s="177">
        <v>26.612242026721518</v>
      </c>
      <c r="K25" s="174"/>
    </row>
    <row r="26" spans="1:11">
      <c r="A26" s="174" t="s">
        <v>190</v>
      </c>
      <c r="B26" s="268" t="s">
        <v>751</v>
      </c>
      <c r="C26" s="174">
        <v>369.755</v>
      </c>
      <c r="D26" s="174">
        <v>298.197</v>
      </c>
      <c r="E26" s="174">
        <v>375.65</v>
      </c>
      <c r="F26" s="174">
        <v>376.68</v>
      </c>
      <c r="G26" s="174">
        <v>349.94200000000001</v>
      </c>
      <c r="H26" s="174">
        <v>1043.6019999999999</v>
      </c>
      <c r="I26" s="177">
        <v>29.792790674000734</v>
      </c>
      <c r="J26" s="177">
        <v>26.573309529122945</v>
      </c>
      <c r="K26" s="174"/>
    </row>
    <row r="27" spans="1:11">
      <c r="A27" s="174"/>
      <c r="B27" s="268"/>
      <c r="C27" s="174"/>
      <c r="D27" s="174"/>
      <c r="E27" s="174"/>
      <c r="F27" s="174"/>
      <c r="G27" s="174"/>
      <c r="H27" s="174"/>
      <c r="I27" s="177"/>
      <c r="J27" s="177"/>
      <c r="K27" s="174"/>
    </row>
    <row r="28" spans="1:11" ht="9" customHeight="1">
      <c r="A28" s="266" t="s">
        <v>197</v>
      </c>
      <c r="B28" s="268"/>
      <c r="C28" s="174"/>
      <c r="D28" s="174"/>
      <c r="E28" s="174"/>
      <c r="F28" s="174"/>
      <c r="G28" s="174"/>
      <c r="H28" s="174"/>
      <c r="I28" s="177"/>
      <c r="J28" s="177"/>
      <c r="K28" s="174"/>
    </row>
    <row r="29" spans="1:11" ht="11.25" customHeight="1">
      <c r="A29" s="174" t="s">
        <v>189</v>
      </c>
      <c r="B29" s="268" t="s">
        <v>743</v>
      </c>
      <c r="C29" s="174">
        <v>1480</v>
      </c>
      <c r="D29" s="174">
        <v>1263</v>
      </c>
      <c r="E29" s="174">
        <v>1524</v>
      </c>
      <c r="F29" s="174">
        <v>1540</v>
      </c>
      <c r="G29" s="174">
        <v>1373</v>
      </c>
      <c r="H29" s="174">
        <v>4267</v>
      </c>
      <c r="I29" s="177">
        <v>2.6352288488210815</v>
      </c>
      <c r="J29" s="177">
        <v>0.23490721165139772</v>
      </c>
      <c r="K29" s="174"/>
    </row>
    <row r="30" spans="1:11">
      <c r="A30" s="174" t="s">
        <v>191</v>
      </c>
      <c r="B30" s="268" t="s">
        <v>744</v>
      </c>
      <c r="C30" s="174">
        <v>207.21</v>
      </c>
      <c r="D30" s="174">
        <v>162.34100000000001</v>
      </c>
      <c r="E30" s="174">
        <v>176.78</v>
      </c>
      <c r="F30" s="174">
        <v>188.45400000000001</v>
      </c>
      <c r="G30" s="174">
        <v>175.53899999999999</v>
      </c>
      <c r="H30" s="174">
        <v>546.33100000000002</v>
      </c>
      <c r="I30" s="177">
        <v>14.410499638343346</v>
      </c>
      <c r="J30" s="177">
        <v>12.872242400201655</v>
      </c>
      <c r="K30" s="174"/>
    </row>
    <row r="31" spans="1:11">
      <c r="A31" s="174" t="s">
        <v>192</v>
      </c>
      <c r="B31" s="268" t="s">
        <v>744</v>
      </c>
      <c r="C31" s="174">
        <v>206.36099999999999</v>
      </c>
      <c r="D31" s="174">
        <v>161.524</v>
      </c>
      <c r="E31" s="174">
        <v>176.608</v>
      </c>
      <c r="F31" s="174">
        <v>187.797</v>
      </c>
      <c r="G31" s="174">
        <v>174.93100000000001</v>
      </c>
      <c r="H31" s="174">
        <v>544.49299999999994</v>
      </c>
      <c r="I31" s="177">
        <v>13.582998959726556</v>
      </c>
      <c r="J31" s="177">
        <v>12.49715912612653</v>
      </c>
      <c r="K31" s="174"/>
    </row>
    <row r="32" spans="1:11">
      <c r="A32" s="174" t="s">
        <v>193</v>
      </c>
      <c r="B32" s="268" t="s">
        <v>751</v>
      </c>
      <c r="C32" s="174">
        <v>570.16399999999999</v>
      </c>
      <c r="D32" s="174">
        <v>474.37900000000002</v>
      </c>
      <c r="E32" s="174">
        <v>518.90800000000002</v>
      </c>
      <c r="F32" s="174">
        <v>588.96299999999997</v>
      </c>
      <c r="G32" s="174">
        <v>567.75599999999997</v>
      </c>
      <c r="H32" s="174">
        <v>1563.451</v>
      </c>
      <c r="I32" s="177">
        <v>3.4665853689518853</v>
      </c>
      <c r="J32" s="177">
        <v>5.4907514739479915</v>
      </c>
      <c r="K32" s="174"/>
    </row>
    <row r="33" spans="1:11" ht="11.25" customHeight="1">
      <c r="A33" s="174" t="s">
        <v>194</v>
      </c>
      <c r="B33" s="268" t="s">
        <v>751</v>
      </c>
      <c r="C33" s="174">
        <v>562.14200000000005</v>
      </c>
      <c r="D33" s="174">
        <v>461.721</v>
      </c>
      <c r="E33" s="174">
        <v>512.24400000000003</v>
      </c>
      <c r="F33" s="174">
        <v>583.63800000000003</v>
      </c>
      <c r="G33" s="174">
        <v>555.14200000000005</v>
      </c>
      <c r="H33" s="174">
        <v>1536.107</v>
      </c>
      <c r="I33" s="177">
        <v>3.0466232342600303</v>
      </c>
      <c r="J33" s="177">
        <v>6.2058327554414463</v>
      </c>
      <c r="K33" s="174"/>
    </row>
    <row r="34" spans="1:11" ht="11.25" customHeight="1">
      <c r="A34" s="174" t="s">
        <v>195</v>
      </c>
      <c r="B34" s="268" t="s">
        <v>751</v>
      </c>
      <c r="C34" s="174">
        <v>255.376</v>
      </c>
      <c r="D34" s="174">
        <v>214.405</v>
      </c>
      <c r="E34" s="174">
        <v>249.21199999999999</v>
      </c>
      <c r="F34" s="174">
        <v>223.99100000000001</v>
      </c>
      <c r="G34" s="174">
        <v>275.80399999999997</v>
      </c>
      <c r="H34" s="174">
        <v>718.99299999999994</v>
      </c>
      <c r="I34" s="177">
        <v>-5.3107353012061616</v>
      </c>
      <c r="J34" s="177">
        <v>-6.2138189217745268</v>
      </c>
      <c r="K34" s="174"/>
    </row>
    <row r="35" spans="1:11" ht="11.25" customHeight="1">
      <c r="A35" s="174" t="s">
        <v>196</v>
      </c>
      <c r="B35" s="268" t="s">
        <v>751</v>
      </c>
      <c r="C35" s="174">
        <v>208.315</v>
      </c>
      <c r="D35" s="174">
        <v>172.39400000000001</v>
      </c>
      <c r="E35" s="174">
        <v>200.07599999999999</v>
      </c>
      <c r="F35" s="174">
        <v>195.06800000000001</v>
      </c>
      <c r="G35" s="174">
        <v>226.44900000000001</v>
      </c>
      <c r="H35" s="174">
        <v>580.78500000000008</v>
      </c>
      <c r="I35" s="177">
        <v>-14.075293166528486</v>
      </c>
      <c r="J35" s="177">
        <v>-14.991356938673039</v>
      </c>
      <c r="K35" s="174"/>
    </row>
    <row r="36" spans="1:11" ht="9" customHeight="1">
      <c r="A36" s="174"/>
      <c r="B36" s="268"/>
      <c r="C36" s="174"/>
      <c r="D36" s="174"/>
      <c r="E36" s="174"/>
      <c r="F36" s="174"/>
      <c r="G36" s="174"/>
      <c r="H36" s="174"/>
      <c r="I36" s="177"/>
      <c r="J36" s="177"/>
      <c r="K36" s="174"/>
    </row>
    <row r="37" spans="1:11" ht="11.25" customHeight="1">
      <c r="A37" s="266" t="s">
        <v>198</v>
      </c>
      <c r="B37" s="268"/>
      <c r="C37" s="174"/>
      <c r="D37" s="174"/>
      <c r="E37" s="174"/>
      <c r="F37" s="174"/>
      <c r="G37" s="174"/>
      <c r="H37" s="174"/>
      <c r="I37" s="177"/>
      <c r="J37" s="177"/>
      <c r="K37" s="174"/>
    </row>
    <row r="38" spans="1:11" ht="11.25" customHeight="1">
      <c r="A38" s="174" t="s">
        <v>189</v>
      </c>
      <c r="B38" s="268" t="s">
        <v>743</v>
      </c>
      <c r="C38" s="174">
        <v>2070</v>
      </c>
      <c r="D38" s="174">
        <v>1863</v>
      </c>
      <c r="E38" s="174">
        <v>2172</v>
      </c>
      <c r="F38" s="174">
        <v>2080</v>
      </c>
      <c r="G38" s="174">
        <v>2027</v>
      </c>
      <c r="H38" s="174">
        <v>6105</v>
      </c>
      <c r="I38" s="177">
        <v>-5.6947608200455582</v>
      </c>
      <c r="J38" s="177">
        <v>-5.5099829747717068</v>
      </c>
      <c r="K38" s="174"/>
    </row>
    <row r="39" spans="1:11" ht="11.25" customHeight="1">
      <c r="A39" s="174" t="s">
        <v>191</v>
      </c>
      <c r="B39" s="268" t="s">
        <v>744</v>
      </c>
      <c r="C39" s="174">
        <v>149.38200000000001</v>
      </c>
      <c r="D39" s="174">
        <v>126.812</v>
      </c>
      <c r="E39" s="174">
        <v>136.398</v>
      </c>
      <c r="F39" s="174">
        <v>135.256</v>
      </c>
      <c r="G39" s="174">
        <v>136.06299999999999</v>
      </c>
      <c r="H39" s="174">
        <v>412.59199999999998</v>
      </c>
      <c r="I39" s="177">
        <v>6.3845545767250433</v>
      </c>
      <c r="J39" s="177">
        <v>0.7051449464612195</v>
      </c>
      <c r="K39" s="174"/>
    </row>
    <row r="40" spans="1:11" ht="11.25" customHeight="1">
      <c r="A40" s="174" t="s">
        <v>192</v>
      </c>
      <c r="B40" s="268" t="s">
        <v>744</v>
      </c>
      <c r="C40" s="174">
        <v>150.262</v>
      </c>
      <c r="D40" s="174">
        <v>126.889</v>
      </c>
      <c r="E40" s="174">
        <v>135.523</v>
      </c>
      <c r="F40" s="174">
        <v>135.893</v>
      </c>
      <c r="G40" s="174">
        <v>136.74299999999999</v>
      </c>
      <c r="H40" s="174">
        <v>412.67399999999998</v>
      </c>
      <c r="I40" s="177">
        <v>6.7072867622517114</v>
      </c>
      <c r="J40" s="177">
        <v>1.0611229340183743</v>
      </c>
      <c r="K40" s="174"/>
    </row>
    <row r="41" spans="1:11" ht="9" customHeight="1">
      <c r="A41" s="174" t="s">
        <v>193</v>
      </c>
      <c r="B41" s="268" t="s">
        <v>751</v>
      </c>
      <c r="C41" s="174">
        <v>182.55500000000001</v>
      </c>
      <c r="D41" s="174">
        <v>157.28299999999999</v>
      </c>
      <c r="E41" s="174">
        <v>179.09800000000001</v>
      </c>
      <c r="F41" s="174">
        <v>186.69200000000001</v>
      </c>
      <c r="G41" s="174">
        <v>196.04499999999999</v>
      </c>
      <c r="H41" s="174">
        <v>518.93599999999992</v>
      </c>
      <c r="I41" s="177">
        <v>17.76526294059969</v>
      </c>
      <c r="J41" s="177">
        <v>22.336899379045988</v>
      </c>
      <c r="K41" s="174"/>
    </row>
    <row r="42" spans="1:11">
      <c r="A42" s="174" t="s">
        <v>194</v>
      </c>
      <c r="B42" s="268" t="s">
        <v>751</v>
      </c>
      <c r="C42" s="174">
        <v>155.55099999999999</v>
      </c>
      <c r="D42" s="174">
        <v>129.32499999999999</v>
      </c>
      <c r="E42" s="174">
        <v>228.72900000000001</v>
      </c>
      <c r="F42" s="174">
        <v>217.929</v>
      </c>
      <c r="G42" s="174">
        <v>224.47900000000001</v>
      </c>
      <c r="H42" s="174">
        <v>513.60500000000002</v>
      </c>
      <c r="I42" s="177">
        <v>-15.166802100773886</v>
      </c>
      <c r="J42" s="177">
        <v>11.324128663083059</v>
      </c>
      <c r="K42" s="174"/>
    </row>
    <row r="43" spans="1:11">
      <c r="A43" s="174" t="s">
        <v>195</v>
      </c>
      <c r="B43" s="268" t="s">
        <v>751</v>
      </c>
      <c r="C43" s="174">
        <v>59.286000000000001</v>
      </c>
      <c r="D43" s="174">
        <v>40.756</v>
      </c>
      <c r="E43" s="174">
        <v>40.222999999999999</v>
      </c>
      <c r="F43" s="174">
        <v>40.878999999999998</v>
      </c>
      <c r="G43" s="174">
        <v>49.841000000000001</v>
      </c>
      <c r="H43" s="174">
        <v>140.26499999999999</v>
      </c>
      <c r="I43" s="177">
        <v>41.157142857142858</v>
      </c>
      <c r="J43" s="177">
        <v>11.462083104870427</v>
      </c>
      <c r="K43" s="174"/>
    </row>
    <row r="44" spans="1:11">
      <c r="A44" s="174" t="s">
        <v>196</v>
      </c>
      <c r="B44" s="268" t="s">
        <v>751</v>
      </c>
      <c r="C44" s="174">
        <v>27.241</v>
      </c>
      <c r="D44" s="174">
        <v>24.568999999999999</v>
      </c>
      <c r="E44" s="174">
        <v>28.023</v>
      </c>
      <c r="F44" s="174">
        <v>28.664999999999999</v>
      </c>
      <c r="G44" s="174">
        <v>30.530999999999999</v>
      </c>
      <c r="H44" s="174">
        <v>79.832999999999998</v>
      </c>
      <c r="I44" s="177">
        <v>10.997473718523338</v>
      </c>
      <c r="J44" s="177">
        <v>7.0879555728446952</v>
      </c>
      <c r="K44" s="174"/>
    </row>
    <row r="45" spans="1:11" ht="10.5" thickBot="1">
      <c r="A45" s="174"/>
      <c r="B45" s="268"/>
      <c r="C45" s="110"/>
      <c r="D45" s="110"/>
      <c r="E45" s="110"/>
      <c r="F45" s="110"/>
      <c r="G45" s="110"/>
      <c r="H45" s="110"/>
      <c r="I45" s="111"/>
      <c r="J45" s="179"/>
      <c r="K45" s="174"/>
    </row>
    <row r="46" spans="1:11">
      <c r="A46" s="270"/>
      <c r="B46" s="271"/>
      <c r="C46" s="270"/>
      <c r="D46" s="270"/>
      <c r="E46" s="270"/>
      <c r="F46" s="270"/>
      <c r="G46" s="270"/>
      <c r="H46" s="270"/>
      <c r="I46" s="270"/>
      <c r="J46" s="270"/>
      <c r="K46" s="174"/>
    </row>
    <row r="47" spans="1:11">
      <c r="A47" s="174"/>
      <c r="B47" s="268"/>
      <c r="C47" s="174"/>
      <c r="D47" s="174"/>
      <c r="E47" s="174"/>
      <c r="F47" s="174"/>
      <c r="G47" s="174"/>
      <c r="H47" s="174"/>
      <c r="I47" s="174"/>
      <c r="J47" s="174"/>
      <c r="K47" s="174"/>
    </row>
    <row r="48" spans="1:11">
      <c r="A48" s="174"/>
      <c r="B48" s="268"/>
      <c r="C48" s="174"/>
      <c r="D48" s="174"/>
      <c r="E48" s="174"/>
      <c r="F48" s="174"/>
      <c r="G48" s="174"/>
      <c r="H48" s="174"/>
      <c r="I48" s="174"/>
      <c r="J48" s="174"/>
      <c r="K48" s="174"/>
    </row>
    <row r="49" spans="1:11">
      <c r="A49" s="174"/>
      <c r="B49" s="268"/>
      <c r="C49" s="174"/>
      <c r="D49" s="174"/>
      <c r="E49" s="174"/>
      <c r="F49" s="174"/>
      <c r="G49" s="174"/>
      <c r="H49" s="174"/>
      <c r="I49" s="174"/>
      <c r="J49" s="174"/>
      <c r="K49" s="174"/>
    </row>
    <row r="50" spans="1:11">
      <c r="A50" s="174"/>
      <c r="B50" s="268"/>
      <c r="C50" s="174"/>
      <c r="D50" s="174"/>
      <c r="E50" s="174"/>
      <c r="F50" s="174"/>
      <c r="G50" s="174"/>
      <c r="H50" s="174"/>
      <c r="I50" s="174"/>
      <c r="J50" s="174"/>
      <c r="K50" s="174"/>
    </row>
    <row r="51" spans="1:11" ht="9" customHeight="1">
      <c r="A51" s="174"/>
      <c r="B51" s="268"/>
      <c r="C51" s="174"/>
      <c r="D51" s="174"/>
      <c r="E51" s="174"/>
      <c r="F51" s="174"/>
      <c r="G51" s="174"/>
      <c r="H51" s="174"/>
      <c r="I51" s="174"/>
      <c r="J51" s="174"/>
    </row>
    <row r="52" spans="1:11" ht="9" customHeight="1">
      <c r="A52" s="174"/>
      <c r="B52" s="268"/>
      <c r="C52" s="174"/>
      <c r="D52" s="174"/>
      <c r="E52" s="174"/>
      <c r="F52" s="174"/>
      <c r="G52" s="174"/>
      <c r="H52" s="174"/>
      <c r="I52" s="174"/>
      <c r="J52" s="174"/>
    </row>
    <row r="53" spans="1:11" ht="9" customHeight="1">
      <c r="A53" s="174"/>
      <c r="B53" s="268"/>
      <c r="C53" s="174"/>
      <c r="D53" s="174"/>
      <c r="E53" s="174"/>
      <c r="F53" s="174"/>
      <c r="G53" s="174"/>
      <c r="H53" s="174"/>
      <c r="I53" s="174"/>
      <c r="J53" s="174"/>
    </row>
    <row r="54" spans="1:11" ht="9" customHeight="1">
      <c r="A54" s="174"/>
      <c r="B54" s="268"/>
      <c r="C54" s="174"/>
      <c r="D54" s="174"/>
      <c r="E54" s="174"/>
      <c r="F54" s="174"/>
      <c r="G54" s="174"/>
      <c r="H54" s="174"/>
      <c r="I54" s="174"/>
      <c r="J54" s="174"/>
    </row>
    <row r="55" spans="1:11" ht="9" customHeight="1">
      <c r="A55" s="174"/>
      <c r="B55" s="268"/>
      <c r="C55" s="174"/>
      <c r="D55" s="174"/>
      <c r="E55" s="174"/>
      <c r="F55" s="174"/>
      <c r="G55" s="174"/>
      <c r="H55" s="174"/>
      <c r="I55" s="174"/>
      <c r="J55" s="174"/>
    </row>
    <row r="56" spans="1:11" ht="9" customHeight="1">
      <c r="A56" s="174"/>
      <c r="B56" s="268"/>
      <c r="C56" s="174"/>
      <c r="D56" s="174"/>
      <c r="E56" s="174"/>
      <c r="F56" s="174"/>
      <c r="G56" s="174"/>
      <c r="H56" s="174"/>
      <c r="I56" s="174"/>
      <c r="J56" s="174"/>
    </row>
    <row r="57" spans="1:11" ht="9" customHeight="1">
      <c r="A57" s="174"/>
      <c r="B57" s="268"/>
      <c r="C57" s="174"/>
      <c r="D57" s="174"/>
      <c r="E57" s="174"/>
      <c r="F57" s="174"/>
      <c r="G57" s="174"/>
      <c r="H57" s="174"/>
      <c r="I57" s="174"/>
      <c r="J57" s="174"/>
    </row>
    <row r="58" spans="1:11" ht="9" customHeight="1">
      <c r="A58" s="174"/>
      <c r="B58" s="268"/>
      <c r="C58" s="174"/>
      <c r="D58" s="174"/>
      <c r="E58" s="174"/>
      <c r="F58" s="174"/>
      <c r="G58" s="174"/>
      <c r="H58" s="174"/>
      <c r="I58" s="174"/>
      <c r="J58" s="174"/>
    </row>
    <row r="59" spans="1:11" ht="9" customHeight="1">
      <c r="A59" s="174"/>
      <c r="B59" s="268"/>
      <c r="C59" s="174"/>
      <c r="D59" s="174"/>
      <c r="E59" s="174"/>
      <c r="F59" s="174"/>
      <c r="G59" s="174"/>
      <c r="H59" s="174"/>
      <c r="I59" s="174"/>
      <c r="J59" s="174"/>
    </row>
    <row r="60" spans="1:11" ht="9" customHeight="1">
      <c r="A60" s="174"/>
      <c r="B60" s="268"/>
      <c r="C60" s="174"/>
      <c r="D60" s="174"/>
      <c r="E60" s="174"/>
      <c r="F60" s="174"/>
      <c r="G60" s="174"/>
      <c r="H60" s="174"/>
      <c r="I60" s="174"/>
      <c r="J60" s="174"/>
    </row>
    <row r="61" spans="1:11" ht="9" customHeight="1">
      <c r="A61" s="174"/>
      <c r="B61" s="268"/>
      <c r="C61" s="174"/>
      <c r="D61" s="174"/>
      <c r="E61" s="174"/>
      <c r="F61" s="174"/>
      <c r="G61" s="174"/>
      <c r="H61" s="174"/>
      <c r="I61" s="174"/>
      <c r="J61" s="174"/>
    </row>
    <row r="62" spans="1:11" ht="9" customHeight="1">
      <c r="A62" s="174"/>
      <c r="B62" s="268"/>
      <c r="C62" s="174"/>
      <c r="D62" s="174"/>
      <c r="E62" s="174"/>
      <c r="F62" s="174"/>
      <c r="G62" s="174"/>
      <c r="H62" s="174"/>
      <c r="I62" s="174"/>
      <c r="J62" s="174"/>
    </row>
    <row r="63" spans="1:11" ht="9" customHeight="1">
      <c r="A63" s="174"/>
      <c r="B63" s="268"/>
      <c r="C63" s="174"/>
      <c r="D63" s="174"/>
      <c r="E63" s="174"/>
      <c r="F63" s="174"/>
      <c r="G63" s="174"/>
      <c r="H63" s="174"/>
      <c r="I63" s="174"/>
      <c r="J63" s="174"/>
    </row>
    <row r="64" spans="1:11" ht="9" customHeight="1">
      <c r="A64" s="174"/>
      <c r="B64" s="268"/>
      <c r="C64" s="174"/>
      <c r="D64" s="174"/>
      <c r="E64" s="174"/>
      <c r="F64" s="174"/>
      <c r="G64" s="174"/>
      <c r="H64" s="174"/>
      <c r="I64" s="174"/>
      <c r="J64" s="174"/>
    </row>
    <row r="65" spans="1:10">
      <c r="A65" s="174"/>
      <c r="B65" s="268"/>
      <c r="C65" s="174"/>
      <c r="D65" s="174"/>
      <c r="E65" s="174"/>
      <c r="F65" s="174"/>
      <c r="G65" s="174"/>
      <c r="H65" s="174"/>
      <c r="I65" s="174"/>
      <c r="J65" s="174"/>
    </row>
    <row r="66" spans="1:10">
      <c r="A66" s="174"/>
      <c r="B66" s="268"/>
      <c r="C66" s="174"/>
      <c r="D66" s="174"/>
      <c r="E66" s="174"/>
      <c r="F66" s="174"/>
      <c r="G66" s="174"/>
      <c r="H66" s="174"/>
      <c r="I66" s="174"/>
      <c r="J66" s="174"/>
    </row>
    <row r="67" spans="1:10">
      <c r="A67" s="174"/>
      <c r="B67" s="268"/>
      <c r="C67" s="174"/>
      <c r="D67" s="174"/>
      <c r="E67" s="174"/>
      <c r="F67" s="174"/>
      <c r="G67" s="174"/>
      <c r="H67" s="174"/>
      <c r="I67" s="174"/>
      <c r="J67" s="174"/>
    </row>
    <row r="68" spans="1:10">
      <c r="A68" s="174"/>
      <c r="B68" s="268"/>
      <c r="C68" s="174"/>
      <c r="D68" s="174"/>
      <c r="E68" s="174"/>
      <c r="F68" s="174"/>
      <c r="G68" s="174"/>
      <c r="H68" s="174"/>
      <c r="I68" s="174"/>
      <c r="J68" s="174"/>
    </row>
    <row r="69" spans="1:10" ht="3" customHeight="1">
      <c r="A69" s="174"/>
      <c r="B69" s="268"/>
      <c r="C69" s="174"/>
      <c r="D69" s="174"/>
      <c r="E69" s="174"/>
      <c r="F69" s="174"/>
      <c r="G69" s="174"/>
      <c r="H69" s="174"/>
      <c r="I69" s="174"/>
      <c r="J69" s="174"/>
    </row>
    <row r="70" spans="1:10">
      <c r="A70" s="174"/>
      <c r="B70" s="268"/>
      <c r="C70" s="174"/>
      <c r="D70" s="174"/>
      <c r="E70" s="174"/>
      <c r="F70" s="174"/>
      <c r="G70" s="174"/>
      <c r="H70" s="174"/>
      <c r="I70" s="174"/>
      <c r="J70" s="174"/>
    </row>
    <row r="71" spans="1:10">
      <c r="A71" s="174"/>
      <c r="B71" s="268"/>
      <c r="C71" s="174"/>
      <c r="D71" s="174"/>
      <c r="E71" s="174"/>
      <c r="F71" s="174"/>
      <c r="G71" s="174"/>
      <c r="H71" s="174"/>
      <c r="I71" s="174"/>
      <c r="J71" s="174"/>
    </row>
    <row r="72" spans="1:10">
      <c r="A72" s="174"/>
      <c r="B72" s="268"/>
      <c r="C72" s="174"/>
      <c r="D72" s="174"/>
      <c r="E72" s="174"/>
      <c r="F72" s="174"/>
      <c r="G72" s="174"/>
      <c r="H72" s="174"/>
      <c r="I72" s="174"/>
      <c r="J72" s="174"/>
    </row>
    <row r="73" spans="1:10">
      <c r="A73" s="174"/>
      <c r="B73" s="268"/>
      <c r="C73" s="174"/>
      <c r="D73" s="174"/>
      <c r="E73" s="174"/>
      <c r="F73" s="174"/>
      <c r="G73" s="174"/>
      <c r="H73" s="174"/>
      <c r="I73" s="174"/>
      <c r="J73" s="174"/>
    </row>
    <row r="74" spans="1:10">
      <c r="A74" s="174"/>
      <c r="B74" s="268"/>
      <c r="C74" s="174"/>
      <c r="D74" s="174"/>
      <c r="E74" s="174"/>
      <c r="F74" s="174"/>
      <c r="G74" s="174"/>
      <c r="H74" s="174"/>
      <c r="I74" s="174"/>
      <c r="J74" s="174"/>
    </row>
    <row r="75" spans="1:10">
      <c r="A75" s="174"/>
      <c r="B75" s="268"/>
      <c r="C75" s="174"/>
      <c r="D75" s="174"/>
      <c r="E75" s="174"/>
      <c r="F75" s="174"/>
      <c r="G75" s="174"/>
      <c r="H75" s="174"/>
      <c r="I75" s="174"/>
      <c r="J75" s="174"/>
    </row>
    <row r="76" spans="1:10">
      <c r="A76" s="174"/>
      <c r="B76" s="268"/>
      <c r="C76" s="174"/>
      <c r="D76" s="174"/>
      <c r="E76" s="174"/>
      <c r="F76" s="174"/>
      <c r="G76" s="174"/>
      <c r="H76" s="174"/>
      <c r="I76" s="174"/>
      <c r="J76" s="174"/>
    </row>
    <row r="77" spans="1:10">
      <c r="A77" s="174"/>
      <c r="B77" s="268"/>
      <c r="C77" s="174"/>
      <c r="D77" s="174"/>
      <c r="E77" s="174"/>
      <c r="F77" s="174"/>
      <c r="G77" s="174"/>
      <c r="H77" s="174"/>
      <c r="I77" s="174"/>
      <c r="J77" s="174"/>
    </row>
    <row r="78" spans="1:10">
      <c r="A78" s="174"/>
      <c r="B78" s="268"/>
      <c r="C78" s="174"/>
      <c r="D78" s="174"/>
      <c r="E78" s="174"/>
      <c r="F78" s="174"/>
      <c r="G78" s="174"/>
      <c r="H78" s="174"/>
      <c r="I78" s="174"/>
      <c r="J78" s="174"/>
    </row>
    <row r="79" spans="1:10">
      <c r="A79" s="174"/>
      <c r="B79" s="268"/>
      <c r="C79" s="174"/>
      <c r="D79" s="174"/>
      <c r="E79" s="174"/>
      <c r="F79" s="174"/>
      <c r="G79" s="174"/>
      <c r="H79" s="174"/>
      <c r="I79" s="174"/>
      <c r="J79" s="174"/>
    </row>
    <row r="80" spans="1:10">
      <c r="A80" s="174"/>
      <c r="B80" s="268"/>
      <c r="C80" s="174"/>
      <c r="D80" s="174"/>
      <c r="E80" s="174"/>
      <c r="F80" s="174"/>
      <c r="G80" s="174"/>
      <c r="H80" s="174"/>
      <c r="I80" s="174"/>
      <c r="J80" s="174"/>
    </row>
    <row r="81" spans="1:10">
      <c r="A81" s="174"/>
      <c r="B81" s="268"/>
      <c r="C81" s="174"/>
      <c r="D81" s="174"/>
      <c r="E81" s="174"/>
      <c r="F81" s="174"/>
      <c r="G81" s="174"/>
      <c r="H81" s="174"/>
      <c r="I81" s="174"/>
      <c r="J81" s="174"/>
    </row>
    <row r="82" spans="1:10">
      <c r="A82" s="174"/>
      <c r="B82" s="268"/>
      <c r="C82" s="174"/>
      <c r="D82" s="174"/>
      <c r="E82" s="174"/>
      <c r="F82" s="174"/>
      <c r="G82" s="174"/>
      <c r="H82" s="174"/>
      <c r="I82" s="174"/>
      <c r="J82" s="174"/>
    </row>
    <row r="83" spans="1:10">
      <c r="A83" s="174"/>
      <c r="B83" s="268"/>
      <c r="C83" s="174"/>
      <c r="D83" s="174"/>
      <c r="E83" s="174"/>
      <c r="F83" s="174"/>
      <c r="G83" s="174"/>
      <c r="H83" s="174"/>
      <c r="I83" s="174"/>
      <c r="J83" s="174"/>
    </row>
    <row r="84" spans="1:10">
      <c r="A84" s="174"/>
      <c r="B84" s="268"/>
      <c r="C84" s="174"/>
      <c r="D84" s="174"/>
      <c r="E84" s="174"/>
      <c r="F84" s="174"/>
      <c r="G84" s="174"/>
      <c r="H84" s="174"/>
      <c r="I84" s="174"/>
      <c r="J84" s="174"/>
    </row>
    <row r="85" spans="1:10">
      <c r="A85" s="174"/>
      <c r="B85" s="268"/>
      <c r="C85" s="174"/>
      <c r="D85" s="174"/>
      <c r="E85" s="174"/>
      <c r="F85" s="174"/>
      <c r="G85" s="174"/>
      <c r="H85" s="174"/>
      <c r="I85" s="174"/>
      <c r="J85" s="174"/>
    </row>
    <row r="86" spans="1:10">
      <c r="A86" s="174"/>
      <c r="B86" s="268"/>
      <c r="C86" s="174"/>
      <c r="D86" s="174"/>
      <c r="E86" s="174"/>
      <c r="F86" s="174"/>
      <c r="G86" s="174"/>
      <c r="H86" s="174"/>
      <c r="I86" s="174"/>
      <c r="J86" s="174"/>
    </row>
    <row r="87" spans="1:10">
      <c r="A87" s="174"/>
      <c r="B87" s="268"/>
      <c r="C87" s="174"/>
      <c r="D87" s="174"/>
      <c r="E87" s="174"/>
      <c r="F87" s="174"/>
      <c r="G87" s="174"/>
      <c r="H87" s="174"/>
      <c r="I87" s="174"/>
      <c r="J87" s="174"/>
    </row>
    <row r="88" spans="1:10">
      <c r="A88" s="174"/>
      <c r="B88" s="268"/>
      <c r="C88" s="174"/>
      <c r="D88" s="174"/>
      <c r="E88" s="174"/>
      <c r="F88" s="174"/>
      <c r="G88" s="174"/>
      <c r="H88" s="174"/>
      <c r="I88" s="174"/>
      <c r="J88" s="174"/>
    </row>
    <row r="89" spans="1:10">
      <c r="A89" s="174"/>
      <c r="B89" s="268"/>
      <c r="C89" s="174"/>
      <c r="D89" s="174"/>
      <c r="E89" s="174"/>
      <c r="F89" s="174"/>
      <c r="G89" s="174"/>
      <c r="H89" s="174"/>
      <c r="I89" s="174"/>
      <c r="J89" s="174"/>
    </row>
    <row r="90" spans="1:10">
      <c r="A90" s="174"/>
      <c r="B90" s="268"/>
      <c r="C90" s="174"/>
      <c r="D90" s="174"/>
      <c r="E90" s="174"/>
      <c r="F90" s="174"/>
      <c r="G90" s="174"/>
      <c r="H90" s="174"/>
      <c r="I90" s="174"/>
      <c r="J90" s="174"/>
    </row>
    <row r="91" spans="1:10">
      <c r="A91" s="174"/>
      <c r="B91" s="268"/>
      <c r="C91" s="174"/>
      <c r="D91" s="174"/>
      <c r="E91" s="174"/>
      <c r="F91" s="174"/>
      <c r="G91" s="174"/>
      <c r="H91" s="174"/>
      <c r="I91" s="174"/>
      <c r="J91" s="174"/>
    </row>
    <row r="92" spans="1:10">
      <c r="A92" s="174"/>
      <c r="B92" s="268"/>
      <c r="C92" s="174"/>
      <c r="D92" s="174"/>
      <c r="E92" s="174"/>
      <c r="F92" s="174"/>
      <c r="G92" s="174"/>
      <c r="H92" s="174"/>
      <c r="I92" s="174"/>
      <c r="J92" s="174"/>
    </row>
    <row r="93" spans="1:10">
      <c r="A93" s="174"/>
      <c r="B93" s="268"/>
      <c r="C93" s="174"/>
      <c r="D93" s="174"/>
      <c r="E93" s="174"/>
      <c r="F93" s="174"/>
      <c r="G93" s="174"/>
      <c r="H93" s="174"/>
      <c r="I93" s="174"/>
      <c r="J93" s="174"/>
    </row>
    <row r="94" spans="1:10">
      <c r="A94" s="174"/>
      <c r="B94" s="268"/>
      <c r="C94" s="174"/>
      <c r="D94" s="174"/>
      <c r="E94" s="174"/>
      <c r="F94" s="174"/>
      <c r="G94" s="174"/>
      <c r="H94" s="174"/>
      <c r="I94" s="174"/>
      <c r="J94" s="174"/>
    </row>
    <row r="95" spans="1:10">
      <c r="A95" s="174"/>
      <c r="B95" s="268"/>
      <c r="C95" s="174"/>
      <c r="D95" s="174"/>
      <c r="E95" s="174"/>
      <c r="F95" s="174"/>
      <c r="G95" s="174"/>
      <c r="H95" s="174"/>
      <c r="I95" s="174"/>
      <c r="J95" s="174"/>
    </row>
    <row r="96" spans="1:10">
      <c r="A96" s="174"/>
      <c r="B96" s="268"/>
      <c r="C96" s="174"/>
      <c r="D96" s="174"/>
      <c r="E96" s="174"/>
      <c r="F96" s="174"/>
      <c r="G96" s="174"/>
      <c r="H96" s="174"/>
      <c r="I96" s="174"/>
      <c r="J96" s="174"/>
    </row>
    <row r="97" spans="1:10">
      <c r="A97" s="174"/>
      <c r="B97" s="268"/>
      <c r="C97" s="174"/>
      <c r="D97" s="174"/>
      <c r="E97" s="174"/>
      <c r="F97" s="174"/>
      <c r="G97" s="174"/>
      <c r="H97" s="174"/>
      <c r="I97" s="174"/>
      <c r="J97" s="174"/>
    </row>
    <row r="98" spans="1:10">
      <c r="A98" s="174"/>
      <c r="B98" s="268"/>
      <c r="C98" s="174"/>
      <c r="D98" s="174"/>
      <c r="E98" s="174"/>
      <c r="F98" s="174"/>
      <c r="G98" s="174"/>
      <c r="H98" s="174"/>
      <c r="I98" s="174"/>
      <c r="J98" s="174"/>
    </row>
    <row r="99" spans="1:10">
      <c r="A99" s="174"/>
      <c r="B99" s="268"/>
      <c r="C99" s="174"/>
      <c r="D99" s="174"/>
      <c r="E99" s="174"/>
      <c r="F99" s="174"/>
      <c r="G99" s="174"/>
      <c r="H99" s="174"/>
      <c r="I99" s="174"/>
      <c r="J99" s="174"/>
    </row>
    <row r="100" spans="1:10">
      <c r="A100" s="174"/>
      <c r="B100" s="268"/>
      <c r="C100" s="174"/>
      <c r="D100" s="174"/>
      <c r="E100" s="174"/>
      <c r="F100" s="174"/>
      <c r="G100" s="174"/>
      <c r="H100" s="174"/>
      <c r="I100" s="174"/>
      <c r="J100" s="174"/>
    </row>
    <row r="101" spans="1:10">
      <c r="A101" s="174"/>
      <c r="B101" s="268"/>
      <c r="C101" s="174"/>
      <c r="D101" s="174"/>
      <c r="E101" s="174"/>
      <c r="F101" s="174"/>
      <c r="G101" s="174"/>
      <c r="H101" s="174"/>
      <c r="I101" s="174"/>
      <c r="J101" s="174"/>
    </row>
    <row r="102" spans="1:10">
      <c r="A102" s="174"/>
      <c r="B102" s="268"/>
      <c r="C102" s="174"/>
      <c r="D102" s="174"/>
      <c r="E102" s="174"/>
      <c r="F102" s="174"/>
      <c r="G102" s="174"/>
      <c r="H102" s="174"/>
      <c r="I102" s="174"/>
      <c r="J102" s="174"/>
    </row>
    <row r="103" spans="1:10">
      <c r="A103" s="174"/>
      <c r="B103" s="268"/>
      <c r="C103" s="174"/>
      <c r="D103" s="174"/>
      <c r="E103" s="174"/>
      <c r="F103" s="174"/>
      <c r="G103" s="174"/>
      <c r="H103" s="174"/>
      <c r="I103" s="174"/>
      <c r="J103" s="174"/>
    </row>
    <row r="104" spans="1:10">
      <c r="A104" s="174"/>
      <c r="B104" s="268"/>
      <c r="C104" s="174"/>
      <c r="D104" s="174"/>
      <c r="E104" s="174"/>
      <c r="F104" s="174"/>
      <c r="G104" s="174"/>
      <c r="H104" s="174"/>
      <c r="I104" s="174"/>
      <c r="J104" s="174"/>
    </row>
    <row r="105" spans="1:10">
      <c r="A105" s="174"/>
      <c r="B105" s="268"/>
      <c r="C105" s="174"/>
      <c r="D105" s="174"/>
      <c r="E105" s="174"/>
      <c r="F105" s="174"/>
      <c r="G105" s="174"/>
      <c r="H105" s="174"/>
      <c r="I105" s="174"/>
      <c r="J105" s="174"/>
    </row>
    <row r="106" spans="1:10">
      <c r="A106" s="174"/>
      <c r="B106" s="268"/>
      <c r="C106" s="174"/>
      <c r="D106" s="174"/>
      <c r="E106" s="174"/>
      <c r="F106" s="174"/>
      <c r="G106" s="174"/>
      <c r="H106" s="174"/>
      <c r="I106" s="174"/>
      <c r="J106" s="174"/>
    </row>
    <row r="107" spans="1:10">
      <c r="A107" s="174"/>
      <c r="B107" s="268"/>
      <c r="C107" s="174"/>
      <c r="D107" s="174"/>
      <c r="E107" s="174"/>
      <c r="F107" s="174"/>
      <c r="G107" s="174"/>
      <c r="H107" s="174"/>
      <c r="I107" s="174"/>
      <c r="J107" s="174"/>
    </row>
    <row r="108" spans="1:10">
      <c r="A108" s="174"/>
      <c r="B108" s="268"/>
      <c r="C108" s="174"/>
      <c r="D108" s="174"/>
      <c r="E108" s="174"/>
      <c r="F108" s="174"/>
      <c r="G108" s="174"/>
      <c r="H108" s="174"/>
      <c r="I108" s="174"/>
      <c r="J108" s="174"/>
    </row>
    <row r="109" spans="1:10">
      <c r="A109" s="174"/>
      <c r="B109" s="268"/>
      <c r="C109" s="174"/>
      <c r="D109" s="174"/>
      <c r="E109" s="174"/>
      <c r="F109" s="174"/>
      <c r="G109" s="174"/>
      <c r="H109" s="174"/>
      <c r="I109" s="174"/>
      <c r="J109" s="174"/>
    </row>
    <row r="110" spans="1:10">
      <c r="A110" s="174"/>
      <c r="B110" s="268"/>
      <c r="C110" s="174"/>
      <c r="D110" s="174"/>
      <c r="E110" s="174"/>
      <c r="F110" s="174"/>
      <c r="G110" s="174"/>
      <c r="H110" s="174"/>
      <c r="I110" s="174"/>
      <c r="J110" s="174"/>
    </row>
    <row r="111" spans="1:10">
      <c r="A111" s="174"/>
      <c r="B111" s="268"/>
      <c r="C111" s="174"/>
      <c r="D111" s="174"/>
      <c r="E111" s="174"/>
      <c r="F111" s="174"/>
      <c r="G111" s="174"/>
      <c r="H111" s="174"/>
      <c r="I111" s="174"/>
      <c r="J111" s="174"/>
    </row>
    <row r="112" spans="1:10">
      <c r="A112" s="174"/>
      <c r="B112" s="268"/>
      <c r="C112" s="174"/>
      <c r="D112" s="174"/>
      <c r="E112" s="174"/>
      <c r="F112" s="174"/>
      <c r="G112" s="174"/>
      <c r="H112" s="174"/>
      <c r="I112" s="174"/>
      <c r="J112" s="174"/>
    </row>
    <row r="113" spans="1:10">
      <c r="A113" s="174"/>
      <c r="B113" s="268"/>
      <c r="C113" s="174"/>
      <c r="D113" s="174"/>
      <c r="E113" s="174"/>
      <c r="F113" s="174"/>
      <c r="G113" s="174"/>
      <c r="H113" s="174"/>
      <c r="I113" s="174"/>
      <c r="J113" s="174"/>
    </row>
    <row r="114" spans="1:10">
      <c r="A114" s="174"/>
      <c r="B114" s="268"/>
      <c r="C114" s="174"/>
      <c r="D114" s="174"/>
      <c r="E114" s="174"/>
      <c r="F114" s="174"/>
      <c r="G114" s="174"/>
      <c r="H114" s="174"/>
      <c r="I114" s="174"/>
      <c r="J114" s="174"/>
    </row>
    <row r="115" spans="1:10">
      <c r="A115" s="174"/>
      <c r="B115" s="268"/>
      <c r="C115" s="174"/>
      <c r="D115" s="174"/>
      <c r="E115" s="174"/>
      <c r="F115" s="174"/>
      <c r="G115" s="174"/>
      <c r="H115" s="174"/>
      <c r="I115" s="174"/>
      <c r="J115" s="174"/>
    </row>
    <row r="116" spans="1:10">
      <c r="A116" s="174"/>
      <c r="B116" s="268"/>
      <c r="C116" s="174"/>
      <c r="D116" s="174"/>
      <c r="E116" s="174"/>
      <c r="F116" s="174"/>
      <c r="G116" s="174"/>
      <c r="H116" s="174"/>
      <c r="I116" s="174"/>
      <c r="J116" s="174"/>
    </row>
    <row r="117" spans="1:10">
      <c r="A117" s="174"/>
      <c r="B117" s="268"/>
      <c r="C117" s="174"/>
      <c r="D117" s="174"/>
      <c r="E117" s="174"/>
      <c r="F117" s="174"/>
      <c r="G117" s="174"/>
      <c r="H117" s="174"/>
      <c r="I117" s="174"/>
      <c r="J117" s="174"/>
    </row>
    <row r="118" spans="1:10">
      <c r="A118" s="174"/>
      <c r="B118" s="268"/>
      <c r="C118" s="174"/>
      <c r="D118" s="174"/>
      <c r="E118" s="174"/>
      <c r="F118" s="174"/>
      <c r="G118" s="174"/>
      <c r="H118" s="174"/>
      <c r="I118" s="174"/>
      <c r="J118" s="174"/>
    </row>
    <row r="119" spans="1:10">
      <c r="A119" s="174"/>
      <c r="B119" s="268"/>
      <c r="C119" s="174"/>
      <c r="D119" s="174"/>
      <c r="E119" s="174"/>
      <c r="F119" s="174"/>
      <c r="G119" s="174"/>
      <c r="H119" s="174"/>
      <c r="I119" s="174"/>
      <c r="J119" s="174"/>
    </row>
    <row r="120" spans="1:10">
      <c r="A120" s="174"/>
      <c r="B120" s="268"/>
      <c r="C120" s="174"/>
      <c r="D120" s="174"/>
      <c r="E120" s="174"/>
      <c r="F120" s="174"/>
      <c r="G120" s="174"/>
      <c r="H120" s="174"/>
      <c r="I120" s="174"/>
      <c r="J120" s="174"/>
    </row>
    <row r="121" spans="1:10">
      <c r="A121" s="174"/>
      <c r="B121" s="268"/>
      <c r="C121" s="174"/>
      <c r="D121" s="174"/>
      <c r="E121" s="174"/>
      <c r="F121" s="174"/>
      <c r="G121" s="174"/>
      <c r="H121" s="174"/>
      <c r="I121" s="174"/>
      <c r="J121" s="174"/>
    </row>
    <row r="122" spans="1:10">
      <c r="A122" s="174"/>
      <c r="B122" s="268"/>
      <c r="C122" s="174"/>
      <c r="D122" s="174"/>
      <c r="E122" s="174"/>
      <c r="F122" s="174"/>
      <c r="G122" s="174"/>
      <c r="H122" s="174"/>
      <c r="I122" s="174"/>
      <c r="J122" s="174"/>
    </row>
    <row r="123" spans="1:10">
      <c r="A123" s="174"/>
      <c r="B123" s="268"/>
      <c r="C123" s="174"/>
      <c r="D123" s="174"/>
      <c r="E123" s="174"/>
      <c r="F123" s="174"/>
      <c r="G123" s="174"/>
      <c r="H123" s="174"/>
      <c r="I123" s="174"/>
      <c r="J123" s="174"/>
    </row>
    <row r="124" spans="1:10">
      <c r="A124" s="174"/>
      <c r="B124" s="268"/>
      <c r="C124" s="174"/>
      <c r="D124" s="174"/>
      <c r="E124" s="174"/>
      <c r="F124" s="174"/>
      <c r="G124" s="174"/>
      <c r="H124" s="174"/>
      <c r="I124" s="174"/>
      <c r="J124" s="174"/>
    </row>
    <row r="125" spans="1:10">
      <c r="A125" s="174"/>
      <c r="B125" s="268"/>
      <c r="C125" s="174"/>
      <c r="D125" s="174"/>
      <c r="E125" s="174"/>
      <c r="F125" s="174"/>
      <c r="G125" s="174"/>
      <c r="H125" s="174"/>
      <c r="I125" s="174"/>
      <c r="J125" s="174"/>
    </row>
    <row r="126" spans="1:10">
      <c r="A126" s="174"/>
      <c r="B126" s="268"/>
      <c r="C126" s="174"/>
      <c r="D126" s="174"/>
      <c r="E126" s="174"/>
      <c r="F126" s="174"/>
      <c r="G126" s="174"/>
      <c r="H126" s="174"/>
      <c r="I126" s="174"/>
      <c r="J126" s="174"/>
    </row>
    <row r="127" spans="1:10">
      <c r="A127" s="174"/>
      <c r="B127" s="268"/>
      <c r="C127" s="174"/>
      <c r="D127" s="174"/>
      <c r="E127" s="174"/>
      <c r="F127" s="174"/>
      <c r="G127" s="174"/>
      <c r="H127" s="174"/>
      <c r="I127" s="174"/>
      <c r="J127" s="174"/>
    </row>
    <row r="128" spans="1:10">
      <c r="A128" s="174"/>
      <c r="B128" s="268"/>
      <c r="C128" s="174"/>
      <c r="D128" s="174"/>
      <c r="E128" s="174"/>
      <c r="F128" s="174"/>
      <c r="G128" s="174"/>
      <c r="H128" s="174"/>
      <c r="I128" s="174"/>
      <c r="J128" s="174"/>
    </row>
    <row r="129" spans="1:10">
      <c r="A129" s="174"/>
      <c r="B129" s="268"/>
      <c r="C129" s="174"/>
      <c r="D129" s="174"/>
      <c r="E129" s="174"/>
      <c r="F129" s="174"/>
      <c r="G129" s="174"/>
      <c r="H129" s="174"/>
      <c r="I129" s="174"/>
      <c r="J129" s="174"/>
    </row>
    <row r="130" spans="1:10">
      <c r="A130" s="174"/>
      <c r="B130" s="268"/>
      <c r="C130" s="174"/>
      <c r="D130" s="174"/>
      <c r="E130" s="174"/>
      <c r="F130" s="174"/>
      <c r="G130" s="174"/>
      <c r="H130" s="174"/>
      <c r="I130" s="174"/>
      <c r="J130" s="174"/>
    </row>
    <row r="131" spans="1:10">
      <c r="A131" s="174"/>
      <c r="B131" s="268"/>
      <c r="C131" s="174"/>
      <c r="D131" s="174"/>
      <c r="E131" s="174"/>
      <c r="F131" s="174"/>
      <c r="G131" s="174"/>
      <c r="H131" s="174"/>
      <c r="I131" s="174"/>
      <c r="J131" s="174"/>
    </row>
    <row r="132" spans="1:10">
      <c r="A132" s="174"/>
      <c r="B132" s="268"/>
      <c r="C132" s="174"/>
      <c r="D132" s="174"/>
      <c r="E132" s="174"/>
      <c r="F132" s="174"/>
      <c r="G132" s="174"/>
      <c r="H132" s="174"/>
      <c r="I132" s="174"/>
      <c r="J132" s="174"/>
    </row>
    <row r="133" spans="1:10">
      <c r="A133" s="174"/>
      <c r="B133" s="268"/>
      <c r="C133" s="174"/>
      <c r="D133" s="174"/>
      <c r="E133" s="174"/>
      <c r="F133" s="174"/>
      <c r="G133" s="174"/>
      <c r="H133" s="174"/>
      <c r="I133" s="174"/>
      <c r="J133" s="174"/>
    </row>
    <row r="134" spans="1:10">
      <c r="A134" s="174"/>
      <c r="B134" s="268"/>
      <c r="C134" s="174"/>
      <c r="D134" s="174"/>
      <c r="E134" s="174"/>
      <c r="F134" s="174"/>
      <c r="G134" s="174"/>
      <c r="H134" s="174"/>
      <c r="I134" s="174"/>
      <c r="J134" s="174"/>
    </row>
    <row r="135" spans="1:10">
      <c r="A135" s="174"/>
      <c r="B135" s="268"/>
      <c r="C135" s="174"/>
      <c r="D135" s="174"/>
      <c r="E135" s="174"/>
      <c r="F135" s="174"/>
      <c r="G135" s="174"/>
      <c r="H135" s="174"/>
      <c r="I135" s="174"/>
      <c r="J135" s="174"/>
    </row>
    <row r="136" spans="1:10">
      <c r="A136" s="174"/>
      <c r="B136" s="268"/>
      <c r="C136" s="174"/>
      <c r="D136" s="174"/>
      <c r="E136" s="174"/>
      <c r="F136" s="174"/>
      <c r="G136" s="174"/>
      <c r="H136" s="174"/>
      <c r="I136" s="174"/>
      <c r="J136" s="174"/>
    </row>
    <row r="137" spans="1:10">
      <c r="A137" s="174"/>
      <c r="B137" s="268"/>
      <c r="C137" s="174"/>
      <c r="D137" s="174"/>
      <c r="E137" s="174"/>
      <c r="F137" s="174"/>
      <c r="G137" s="174"/>
      <c r="H137" s="174"/>
      <c r="I137" s="174"/>
      <c r="J137" s="174"/>
    </row>
    <row r="138" spans="1:10">
      <c r="A138" s="174"/>
      <c r="B138" s="268"/>
      <c r="C138" s="174"/>
      <c r="D138" s="174"/>
      <c r="E138" s="174"/>
      <c r="F138" s="174"/>
      <c r="G138" s="174"/>
      <c r="H138" s="174"/>
      <c r="I138" s="174"/>
      <c r="J138" s="174"/>
    </row>
    <row r="139" spans="1:10">
      <c r="A139" s="174"/>
      <c r="B139" s="268"/>
      <c r="C139" s="174"/>
      <c r="D139" s="174"/>
      <c r="E139" s="174"/>
      <c r="F139" s="174"/>
      <c r="G139" s="174"/>
      <c r="H139" s="174"/>
      <c r="I139" s="174"/>
      <c r="J139" s="174"/>
    </row>
    <row r="140" spans="1:10">
      <c r="A140" s="174"/>
      <c r="B140" s="268"/>
      <c r="C140" s="174"/>
      <c r="D140" s="174"/>
      <c r="E140" s="174"/>
      <c r="F140" s="174"/>
      <c r="G140" s="174"/>
      <c r="H140" s="174"/>
      <c r="I140" s="174"/>
      <c r="J140" s="174"/>
    </row>
    <row r="141" spans="1:10">
      <c r="A141" s="174"/>
      <c r="B141" s="268"/>
      <c r="C141" s="174"/>
      <c r="D141" s="174"/>
      <c r="E141" s="174"/>
      <c r="F141" s="174"/>
      <c r="G141" s="174"/>
      <c r="H141" s="174"/>
      <c r="I141" s="174"/>
      <c r="J141" s="174"/>
    </row>
    <row r="142" spans="1:10">
      <c r="A142" s="174"/>
      <c r="B142" s="268"/>
      <c r="C142" s="174"/>
      <c r="D142" s="174"/>
      <c r="E142" s="174"/>
      <c r="F142" s="174"/>
      <c r="G142" s="174"/>
      <c r="H142" s="174"/>
      <c r="I142" s="174"/>
      <c r="J142" s="174"/>
    </row>
    <row r="143" spans="1:10">
      <c r="A143" s="174"/>
      <c r="B143" s="268"/>
      <c r="C143" s="174"/>
      <c r="D143" s="174"/>
      <c r="E143" s="174"/>
      <c r="F143" s="174"/>
      <c r="G143" s="174"/>
      <c r="H143" s="174"/>
      <c r="I143" s="174"/>
      <c r="J143" s="174"/>
    </row>
    <row r="144" spans="1:10">
      <c r="A144" s="174"/>
      <c r="B144" s="268"/>
      <c r="C144" s="174"/>
      <c r="D144" s="174"/>
      <c r="E144" s="174"/>
      <c r="F144" s="174"/>
      <c r="G144" s="174"/>
      <c r="H144" s="174"/>
      <c r="I144" s="174"/>
      <c r="J144" s="174"/>
    </row>
    <row r="145" spans="1:10">
      <c r="A145" s="174"/>
      <c r="B145" s="268"/>
      <c r="C145" s="174"/>
      <c r="D145" s="174"/>
      <c r="E145" s="174"/>
      <c r="F145" s="174"/>
      <c r="G145" s="174"/>
      <c r="H145" s="174"/>
      <c r="I145" s="174"/>
      <c r="J145" s="174"/>
    </row>
    <row r="146" spans="1:10">
      <c r="A146" s="174"/>
      <c r="B146" s="268"/>
      <c r="C146" s="174"/>
      <c r="D146" s="174"/>
      <c r="E146" s="174"/>
      <c r="F146" s="174"/>
      <c r="G146" s="174"/>
      <c r="H146" s="174"/>
      <c r="I146" s="174"/>
      <c r="J146" s="174"/>
    </row>
    <row r="147" spans="1:10">
      <c r="A147" s="174"/>
      <c r="B147" s="268"/>
      <c r="C147" s="174"/>
      <c r="D147" s="174"/>
      <c r="E147" s="174"/>
      <c r="F147" s="174"/>
      <c r="G147" s="174"/>
      <c r="H147" s="174"/>
      <c r="I147" s="174"/>
      <c r="J147" s="174"/>
    </row>
    <row r="148" spans="1:10">
      <c r="A148" s="174"/>
      <c r="B148" s="268"/>
      <c r="C148" s="174"/>
      <c r="D148" s="174"/>
      <c r="E148" s="174"/>
      <c r="F148" s="174"/>
      <c r="G148" s="174"/>
      <c r="H148" s="174"/>
      <c r="I148" s="174"/>
      <c r="J148" s="174"/>
    </row>
    <row r="149" spans="1:10">
      <c r="A149" s="174"/>
      <c r="B149" s="268"/>
      <c r="C149" s="174"/>
      <c r="D149" s="174"/>
      <c r="E149" s="174"/>
      <c r="F149" s="174"/>
      <c r="G149" s="174"/>
      <c r="H149" s="174"/>
      <c r="I149" s="174"/>
      <c r="J149" s="174"/>
    </row>
    <row r="150" spans="1:10">
      <c r="A150" s="174"/>
      <c r="B150" s="268"/>
      <c r="C150" s="174"/>
      <c r="D150" s="174"/>
      <c r="E150" s="174"/>
      <c r="F150" s="174"/>
      <c r="G150" s="174"/>
      <c r="H150" s="174"/>
      <c r="I150" s="174"/>
      <c r="J150" s="174"/>
    </row>
    <row r="151" spans="1:10">
      <c r="A151" s="174"/>
      <c r="B151" s="268"/>
      <c r="C151" s="174"/>
      <c r="D151" s="174"/>
      <c r="E151" s="174"/>
      <c r="F151" s="174"/>
      <c r="G151" s="174"/>
      <c r="H151" s="174"/>
      <c r="I151" s="174"/>
      <c r="J151" s="174"/>
    </row>
    <row r="152" spans="1:10">
      <c r="A152" s="174"/>
      <c r="B152" s="268"/>
      <c r="C152" s="174"/>
      <c r="D152" s="174"/>
      <c r="E152" s="174"/>
      <c r="F152" s="174"/>
      <c r="G152" s="174"/>
      <c r="H152" s="174"/>
      <c r="I152" s="174"/>
      <c r="J152" s="174"/>
    </row>
    <row r="153" spans="1:10">
      <c r="A153" s="174"/>
      <c r="B153" s="268"/>
      <c r="C153" s="174"/>
      <c r="D153" s="174"/>
      <c r="E153" s="174"/>
      <c r="F153" s="174"/>
      <c r="G153" s="174"/>
      <c r="H153" s="174"/>
      <c r="I153" s="174"/>
      <c r="J153" s="174"/>
    </row>
    <row r="154" spans="1:10">
      <c r="A154" s="174"/>
      <c r="B154" s="268"/>
      <c r="C154" s="174"/>
      <c r="D154" s="174"/>
      <c r="E154" s="174"/>
      <c r="F154" s="174"/>
      <c r="G154" s="174"/>
      <c r="H154" s="174"/>
      <c r="I154" s="174"/>
      <c r="J154" s="174"/>
    </row>
    <row r="155" spans="1:10">
      <c r="A155" s="174"/>
      <c r="B155" s="268"/>
      <c r="C155" s="174"/>
      <c r="D155" s="174"/>
      <c r="E155" s="174"/>
      <c r="F155" s="174"/>
      <c r="G155" s="174"/>
      <c r="H155" s="174"/>
      <c r="I155" s="174"/>
      <c r="J155" s="174"/>
    </row>
    <row r="156" spans="1:10">
      <c r="A156" s="174"/>
      <c r="B156" s="268"/>
      <c r="C156" s="174"/>
      <c r="D156" s="174"/>
      <c r="E156" s="174"/>
      <c r="F156" s="174"/>
      <c r="G156" s="174"/>
      <c r="H156" s="174"/>
      <c r="I156" s="174"/>
      <c r="J156" s="174"/>
    </row>
    <row r="157" spans="1:10">
      <c r="A157" s="174"/>
      <c r="B157" s="268"/>
      <c r="C157" s="174"/>
      <c r="D157" s="174"/>
      <c r="E157" s="174"/>
      <c r="F157" s="174"/>
      <c r="G157" s="174"/>
      <c r="H157" s="174"/>
      <c r="I157" s="174"/>
      <c r="J157" s="174"/>
    </row>
    <row r="158" spans="1:10">
      <c r="A158" s="174"/>
      <c r="B158" s="268"/>
      <c r="C158" s="174"/>
      <c r="D158" s="174"/>
      <c r="E158" s="174"/>
      <c r="F158" s="174"/>
      <c r="G158" s="174"/>
      <c r="H158" s="174"/>
      <c r="I158" s="174"/>
      <c r="J158" s="174"/>
    </row>
    <row r="159" spans="1:10">
      <c r="A159" s="174"/>
      <c r="B159" s="268"/>
      <c r="C159" s="174"/>
      <c r="D159" s="174"/>
      <c r="E159" s="174"/>
      <c r="F159" s="174"/>
      <c r="G159" s="174"/>
      <c r="H159" s="174"/>
      <c r="I159" s="174"/>
      <c r="J159" s="174"/>
    </row>
    <row r="160" spans="1:10">
      <c r="A160" s="174"/>
      <c r="B160" s="268"/>
      <c r="C160" s="174"/>
      <c r="D160" s="174"/>
      <c r="E160" s="174"/>
      <c r="F160" s="174"/>
      <c r="G160" s="174"/>
      <c r="H160" s="174"/>
      <c r="I160" s="174"/>
      <c r="J160" s="174"/>
    </row>
    <row r="161" spans="1:10">
      <c r="A161" s="174"/>
      <c r="B161" s="268"/>
      <c r="C161" s="174"/>
      <c r="D161" s="174"/>
      <c r="E161" s="174"/>
      <c r="F161" s="174"/>
      <c r="G161" s="174"/>
      <c r="H161" s="174"/>
      <c r="I161" s="174"/>
      <c r="J161" s="174"/>
    </row>
    <row r="162" spans="1:10">
      <c r="A162" s="174"/>
      <c r="B162" s="268"/>
      <c r="C162" s="174"/>
      <c r="D162" s="174"/>
      <c r="E162" s="174"/>
      <c r="F162" s="174"/>
      <c r="G162" s="174"/>
      <c r="H162" s="174"/>
      <c r="I162" s="174"/>
      <c r="J162" s="174"/>
    </row>
    <row r="163" spans="1:10">
      <c r="A163" s="174"/>
      <c r="B163" s="268"/>
      <c r="C163" s="174"/>
      <c r="D163" s="174"/>
      <c r="E163" s="174"/>
      <c r="F163" s="174"/>
      <c r="G163" s="174"/>
      <c r="H163" s="174"/>
      <c r="I163" s="174"/>
      <c r="J163" s="174"/>
    </row>
    <row r="164" spans="1:10">
      <c r="A164" s="174"/>
      <c r="B164" s="268"/>
      <c r="C164" s="174"/>
      <c r="D164" s="174"/>
      <c r="E164" s="174"/>
      <c r="F164" s="174"/>
      <c r="G164" s="174"/>
      <c r="H164" s="174"/>
      <c r="I164" s="174"/>
      <c r="J164" s="174"/>
    </row>
    <row r="165" spans="1:10">
      <c r="A165" s="174"/>
      <c r="B165" s="268"/>
      <c r="C165" s="174"/>
      <c r="D165" s="174"/>
      <c r="E165" s="174"/>
      <c r="F165" s="174"/>
      <c r="G165" s="174"/>
      <c r="H165" s="174"/>
      <c r="I165" s="174"/>
      <c r="J165" s="174"/>
    </row>
    <row r="166" spans="1:10">
      <c r="A166" s="174"/>
      <c r="B166" s="268"/>
      <c r="C166" s="174"/>
      <c r="D166" s="174"/>
      <c r="E166" s="174"/>
      <c r="F166" s="174"/>
      <c r="G166" s="174"/>
      <c r="H166" s="174"/>
      <c r="I166" s="174"/>
      <c r="J166" s="174"/>
    </row>
  </sheetData>
  <mergeCells count="3">
    <mergeCell ref="A1:J1"/>
    <mergeCell ref="C3:H3"/>
    <mergeCell ref="I3:J3"/>
  </mergeCells>
  <phoneticPr fontId="1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>
      <selection activeCell="V47" sqref="V47"/>
    </sheetView>
  </sheetViews>
  <sheetFormatPr defaultRowHeight="9.75"/>
  <cols>
    <col min="1" max="1" width="16.85546875" style="6" customWidth="1"/>
    <col min="2" max="2" width="10.42578125" style="6" bestFit="1" customWidth="1"/>
    <col min="3" max="3" width="2.42578125" style="6" customWidth="1"/>
    <col min="4" max="4" width="9.140625" style="6"/>
    <col min="5" max="5" width="2.7109375" style="6" customWidth="1"/>
    <col min="6" max="6" width="9.140625" style="6"/>
    <col min="7" max="7" width="2.42578125" style="6" customWidth="1"/>
    <col min="8" max="8" width="9.140625" style="6"/>
    <col min="9" max="9" width="2.42578125" style="6" customWidth="1"/>
    <col min="10" max="10" width="9.140625" style="6"/>
    <col min="11" max="11" width="2.42578125" style="6" customWidth="1"/>
    <col min="12" max="12" width="9.140625" style="6"/>
    <col min="13" max="13" width="2.42578125" style="6" customWidth="1"/>
    <col min="14" max="14" width="9.140625" style="6"/>
    <col min="15" max="15" width="2.42578125" style="6" customWidth="1"/>
    <col min="16" max="16" width="9.140625" style="6"/>
    <col min="17" max="17" width="2.42578125" style="6" customWidth="1"/>
    <col min="18" max="16384" width="9.140625" style="6"/>
  </cols>
  <sheetData>
    <row r="1" spans="1:18" ht="12" customHeight="1">
      <c r="A1" s="771" t="s">
        <v>967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</row>
    <row r="3" spans="1:18" ht="11.25" customHeight="1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1" t="s">
        <v>757</v>
      </c>
      <c r="Q3" s="1"/>
      <c r="R3" s="1"/>
    </row>
    <row r="4" spans="1:18" ht="11.25" customHeight="1" thickBot="1">
      <c r="A4" s="3"/>
      <c r="B4" s="896" t="s">
        <v>2</v>
      </c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8"/>
      <c r="R4" s="1"/>
    </row>
    <row r="5" spans="1:18" ht="11.25" customHeight="1">
      <c r="A5" s="3"/>
      <c r="B5" s="894" t="s">
        <v>278</v>
      </c>
      <c r="C5" s="895"/>
      <c r="D5" s="894" t="s">
        <v>277</v>
      </c>
      <c r="E5" s="895"/>
      <c r="F5" s="901" t="s">
        <v>1319</v>
      </c>
      <c r="G5" s="902"/>
      <c r="H5" s="901" t="s">
        <v>1262</v>
      </c>
      <c r="I5" s="902"/>
      <c r="J5" s="901" t="s">
        <v>1231</v>
      </c>
      <c r="K5" s="902"/>
      <c r="L5" s="901" t="s">
        <v>1158</v>
      </c>
      <c r="M5" s="902"/>
      <c r="N5" s="901" t="s">
        <v>1134</v>
      </c>
      <c r="O5" s="902"/>
      <c r="P5" s="901" t="s">
        <v>1055</v>
      </c>
      <c r="Q5" s="902"/>
      <c r="R5" s="1"/>
    </row>
    <row r="6" spans="1:18" ht="10.5" thickBot="1">
      <c r="A6" s="3"/>
      <c r="B6" s="899" t="s">
        <v>1135</v>
      </c>
      <c r="C6" s="900"/>
      <c r="D6" s="899" t="s">
        <v>1159</v>
      </c>
      <c r="E6" s="900"/>
      <c r="F6" s="903"/>
      <c r="G6" s="904"/>
      <c r="H6" s="903"/>
      <c r="I6" s="904"/>
      <c r="J6" s="903"/>
      <c r="K6" s="904"/>
      <c r="L6" s="903"/>
      <c r="M6" s="904"/>
      <c r="N6" s="903"/>
      <c r="O6" s="904"/>
      <c r="P6" s="903"/>
      <c r="Q6" s="904"/>
      <c r="R6" s="1"/>
    </row>
    <row r="7" spans="1:18">
      <c r="A7" s="1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1"/>
    </row>
    <row r="8" spans="1:18">
      <c r="A8" s="2" t="s">
        <v>294</v>
      </c>
      <c r="B8" s="58">
        <v>56.457333226460229</v>
      </c>
      <c r="C8" s="1"/>
      <c r="D8" s="58">
        <v>47.412711416365738</v>
      </c>
      <c r="E8" s="1"/>
      <c r="F8" s="58">
        <v>37.57290126780557</v>
      </c>
      <c r="G8" s="1"/>
      <c r="H8" s="58">
        <v>29.2</v>
      </c>
      <c r="I8" s="1"/>
      <c r="J8" s="58">
        <v>24.9</v>
      </c>
      <c r="K8" s="1"/>
      <c r="L8" s="58">
        <v>28.2</v>
      </c>
      <c r="M8" s="1"/>
      <c r="N8" s="58">
        <v>32.700000000000003</v>
      </c>
      <c r="O8" s="1"/>
      <c r="P8" s="58">
        <v>52.1</v>
      </c>
      <c r="Q8" s="1"/>
      <c r="R8" s="1"/>
    </row>
    <row r="9" spans="1:18">
      <c r="A9" s="1"/>
      <c r="B9" s="5"/>
      <c r="C9" s="1"/>
      <c r="D9" s="5"/>
      <c r="E9" s="1"/>
      <c r="F9" s="5"/>
      <c r="G9" s="1"/>
      <c r="H9" s="5"/>
      <c r="I9" s="1"/>
      <c r="J9" s="5"/>
      <c r="K9" s="1"/>
      <c r="L9" s="5"/>
      <c r="M9" s="1"/>
      <c r="N9" s="5"/>
      <c r="O9" s="1"/>
      <c r="P9" s="5"/>
      <c r="Q9" s="1"/>
      <c r="R9" s="1"/>
    </row>
    <row r="10" spans="1:18">
      <c r="A10" s="2" t="s">
        <v>268</v>
      </c>
      <c r="B10" s="58">
        <v>57.262694395319379</v>
      </c>
      <c r="C10" s="1"/>
      <c r="D10" s="58">
        <v>46.938183476993885</v>
      </c>
      <c r="E10" s="1"/>
      <c r="F10" s="58">
        <v>36.614523063695572</v>
      </c>
      <c r="G10" s="1"/>
      <c r="H10" s="58">
        <v>28.1</v>
      </c>
      <c r="I10" s="1"/>
      <c r="J10" s="58">
        <v>23.6</v>
      </c>
      <c r="K10" s="1"/>
      <c r="L10" s="58">
        <v>27.5</v>
      </c>
      <c r="M10" s="1"/>
      <c r="N10" s="58">
        <v>32.299999999999997</v>
      </c>
      <c r="O10" s="1"/>
      <c r="P10" s="58">
        <v>52.5</v>
      </c>
      <c r="Q10" s="1"/>
      <c r="R10" s="1"/>
    </row>
    <row r="11" spans="1:18">
      <c r="A11" s="1"/>
      <c r="B11" s="5"/>
      <c r="C11" s="1"/>
      <c r="D11" s="5"/>
      <c r="E11" s="1"/>
      <c r="F11" s="5"/>
      <c r="G11" s="1"/>
      <c r="H11" s="5"/>
      <c r="I11" s="1"/>
      <c r="J11" s="5"/>
      <c r="K11" s="1"/>
      <c r="L11" s="5"/>
      <c r="M11" s="1"/>
      <c r="N11" s="5"/>
      <c r="O11" s="1"/>
      <c r="P11" s="5"/>
      <c r="Q11" s="1"/>
      <c r="R11" s="1"/>
    </row>
    <row r="12" spans="1:18">
      <c r="A12" s="1" t="s">
        <v>199</v>
      </c>
      <c r="B12" s="5">
        <v>55.046804403247911</v>
      </c>
      <c r="C12" s="1"/>
      <c r="D12" s="5">
        <v>45.960730929605099</v>
      </c>
      <c r="E12" s="1"/>
      <c r="F12" s="5">
        <v>36.075513128212215</v>
      </c>
      <c r="G12" s="1"/>
      <c r="H12" s="5">
        <v>27.8</v>
      </c>
      <c r="I12" s="1"/>
      <c r="J12" s="5">
        <v>23.7</v>
      </c>
      <c r="K12" s="1"/>
      <c r="L12" s="5">
        <v>29.4</v>
      </c>
      <c r="M12" s="1"/>
      <c r="N12" s="5">
        <v>30.2</v>
      </c>
      <c r="O12" s="1"/>
      <c r="P12" s="5">
        <v>43.3</v>
      </c>
      <c r="Q12" s="1"/>
      <c r="R12" s="1"/>
    </row>
    <row r="13" spans="1:18">
      <c r="A13" s="1" t="s">
        <v>200</v>
      </c>
      <c r="B13" s="5">
        <v>26.239498768710352</v>
      </c>
      <c r="C13" s="1"/>
      <c r="D13" s="5">
        <v>24.343270023411481</v>
      </c>
      <c r="E13" s="1"/>
      <c r="F13" s="5">
        <v>19.478510886039718</v>
      </c>
      <c r="G13" s="1"/>
      <c r="H13" s="5">
        <v>17.399999999999999</v>
      </c>
      <c r="I13" s="1"/>
      <c r="J13" s="5">
        <v>13.8</v>
      </c>
      <c r="K13" s="1"/>
      <c r="L13" s="5">
        <v>17.8</v>
      </c>
      <c r="M13" s="1"/>
      <c r="N13" s="5">
        <v>17.2</v>
      </c>
      <c r="O13" s="1"/>
      <c r="P13" s="5">
        <v>26.9</v>
      </c>
      <c r="Q13" s="1"/>
      <c r="R13" s="1"/>
    </row>
    <row r="14" spans="1:18">
      <c r="A14" s="1" t="s">
        <v>697</v>
      </c>
      <c r="B14" s="5">
        <v>98.778508935682993</v>
      </c>
      <c r="C14" s="1"/>
      <c r="D14" s="5">
        <v>82.122063949410247</v>
      </c>
      <c r="E14" s="1"/>
      <c r="F14" s="5">
        <v>65.201415696696884</v>
      </c>
      <c r="G14" s="1"/>
      <c r="H14" s="5">
        <v>48.2</v>
      </c>
      <c r="I14" s="1"/>
      <c r="J14" s="5">
        <v>42.1</v>
      </c>
      <c r="K14" s="1"/>
      <c r="L14" s="5">
        <v>46.5</v>
      </c>
      <c r="M14" s="1"/>
      <c r="N14" s="5">
        <v>62</v>
      </c>
      <c r="O14" s="1"/>
      <c r="P14" s="5">
        <v>75</v>
      </c>
      <c r="Q14" s="1"/>
      <c r="R14" s="1"/>
    </row>
    <row r="15" spans="1:18">
      <c r="A15" s="1" t="s">
        <v>201</v>
      </c>
      <c r="B15" s="5">
        <v>32.861231783590597</v>
      </c>
      <c r="C15" s="1"/>
      <c r="D15" s="5">
        <v>27.104267417467153</v>
      </c>
      <c r="E15" s="1"/>
      <c r="F15" s="5">
        <v>21.920516825680185</v>
      </c>
      <c r="G15" s="1"/>
      <c r="H15" s="5">
        <v>19.2</v>
      </c>
      <c r="I15" s="1"/>
      <c r="J15" s="5">
        <v>14.4</v>
      </c>
      <c r="K15" s="1"/>
      <c r="L15" s="5">
        <v>19.8</v>
      </c>
      <c r="M15" s="1"/>
      <c r="N15" s="5">
        <v>18.5</v>
      </c>
      <c r="O15" s="1"/>
      <c r="P15" s="5">
        <v>32.5</v>
      </c>
      <c r="Q15" s="1"/>
      <c r="R15" s="1"/>
    </row>
    <row r="16" spans="1:18">
      <c r="A16" s="1" t="s">
        <v>202</v>
      </c>
      <c r="B16" s="5">
        <v>47.152518170782585</v>
      </c>
      <c r="C16" s="1"/>
      <c r="D16" s="5">
        <v>35.699273663402749</v>
      </c>
      <c r="E16" s="1"/>
      <c r="F16" s="5">
        <v>25.208211295154126</v>
      </c>
      <c r="G16" s="1"/>
      <c r="H16" s="5">
        <v>17.2</v>
      </c>
      <c r="I16" s="1"/>
      <c r="J16" s="5">
        <v>12.6</v>
      </c>
      <c r="K16" s="1"/>
      <c r="L16" s="5">
        <v>13.8</v>
      </c>
      <c r="M16" s="1"/>
      <c r="N16" s="5">
        <v>16.899999999999999</v>
      </c>
      <c r="O16" s="1"/>
      <c r="P16" s="5">
        <v>55.8</v>
      </c>
      <c r="Q16" s="1"/>
      <c r="R16" s="1"/>
    </row>
    <row r="17" spans="1:18">
      <c r="A17" s="1"/>
      <c r="B17" s="5"/>
      <c r="C17" s="1"/>
      <c r="D17" s="5"/>
      <c r="E17" s="1"/>
      <c r="F17" s="5"/>
      <c r="G17" s="1"/>
      <c r="H17" s="5"/>
      <c r="I17" s="1"/>
      <c r="J17" s="5"/>
      <c r="K17" s="1"/>
      <c r="L17" s="5"/>
      <c r="M17" s="1"/>
      <c r="N17" s="5"/>
      <c r="O17" s="1"/>
      <c r="P17" s="5"/>
      <c r="Q17" s="1"/>
      <c r="R17" s="1"/>
    </row>
    <row r="18" spans="1:18">
      <c r="A18" s="2" t="s">
        <v>633</v>
      </c>
      <c r="B18" s="58">
        <v>45.652352150537638</v>
      </c>
      <c r="C18" s="1"/>
      <c r="D18" s="58">
        <v>35.200013926606779</v>
      </c>
      <c r="E18" s="1"/>
      <c r="F18" s="58">
        <v>23.322539279829574</v>
      </c>
      <c r="G18" s="1"/>
      <c r="H18" s="58">
        <v>17.2</v>
      </c>
      <c r="I18" s="1"/>
      <c r="J18" s="58">
        <v>14.3</v>
      </c>
      <c r="K18" s="1"/>
      <c r="L18" s="58">
        <v>14.6</v>
      </c>
      <c r="M18" s="1"/>
      <c r="N18" s="58">
        <v>17.100000000000001</v>
      </c>
      <c r="O18" s="1"/>
      <c r="P18" s="58">
        <v>39.4</v>
      </c>
      <c r="Q18" s="1"/>
      <c r="R18" s="1"/>
    </row>
    <row r="19" spans="1:18">
      <c r="A19" s="2"/>
      <c r="B19" s="5"/>
      <c r="C19" s="1"/>
      <c r="D19" s="5"/>
      <c r="E19" s="1"/>
      <c r="F19" s="5"/>
      <c r="G19" s="1"/>
      <c r="H19" s="5"/>
      <c r="I19" s="1"/>
      <c r="J19" s="5"/>
      <c r="K19" s="1"/>
      <c r="L19" s="5"/>
      <c r="M19" s="1"/>
      <c r="N19" s="5"/>
      <c r="O19" s="1"/>
      <c r="P19" s="5"/>
      <c r="Q19" s="1"/>
      <c r="R19" s="1"/>
    </row>
    <row r="20" spans="1:18" ht="7.5" customHeight="1">
      <c r="A20" s="2" t="s">
        <v>634</v>
      </c>
      <c r="B20" s="58">
        <v>53.189229589213028</v>
      </c>
      <c r="C20" s="1"/>
      <c r="D20" s="58">
        <v>55.708698747152617</v>
      </c>
      <c r="E20" s="1"/>
      <c r="F20" s="58">
        <v>50.647712081776483</v>
      </c>
      <c r="G20" s="1"/>
      <c r="H20" s="58">
        <v>42.5</v>
      </c>
      <c r="I20" s="1"/>
      <c r="J20" s="58">
        <v>38</v>
      </c>
      <c r="K20" s="1"/>
      <c r="L20" s="58">
        <v>38.700000000000003</v>
      </c>
      <c r="M20" s="1"/>
      <c r="N20" s="58">
        <v>41.6</v>
      </c>
      <c r="O20" s="1"/>
      <c r="P20" s="58">
        <v>52.6</v>
      </c>
      <c r="Q20" s="1"/>
      <c r="R20" s="1"/>
    </row>
    <row r="21" spans="1:18" ht="6.75" customHeight="1" thickBo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1"/>
    </row>
    <row r="22" spans="1:18" ht="11.25" customHeight="1">
      <c r="A22" s="333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57"/>
      <c r="C25" s="1"/>
      <c r="D25" s="57"/>
      <c r="E25" s="1"/>
      <c r="F25" s="5"/>
      <c r="G25" s="1"/>
      <c r="H25" s="57"/>
      <c r="I25" s="1"/>
      <c r="J25" s="57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57"/>
      <c r="C26" s="57"/>
      <c r="D26" s="57"/>
      <c r="E26" s="2"/>
      <c r="F26" s="58"/>
      <c r="G26" s="58"/>
      <c r="H26" s="57"/>
      <c r="I26" s="1"/>
      <c r="J26" s="5"/>
      <c r="K26" s="1"/>
      <c r="L26" s="5"/>
      <c r="M26" s="1"/>
      <c r="N26" s="1"/>
      <c r="O26" s="1"/>
      <c r="P26" s="1"/>
      <c r="Q26" s="1"/>
      <c r="R26" s="537"/>
    </row>
    <row r="27" spans="1:18">
      <c r="A27" s="1"/>
      <c r="B27" s="52"/>
      <c r="C27" s="52"/>
      <c r="D27" s="52"/>
      <c r="E27" s="1"/>
      <c r="F27" s="5"/>
      <c r="G27" s="2"/>
      <c r="H27" s="52"/>
      <c r="I27" s="1"/>
      <c r="J27" s="5"/>
      <c r="K27" s="1"/>
      <c r="L27" s="58"/>
      <c r="M27" s="1"/>
      <c r="N27" s="58"/>
      <c r="O27" s="1"/>
      <c r="P27" s="1"/>
      <c r="Q27" s="1"/>
      <c r="R27" s="1"/>
    </row>
    <row r="28" spans="1:18">
      <c r="A28" s="52"/>
      <c r="B28" s="57"/>
      <c r="C28" s="57"/>
      <c r="D28" s="57"/>
      <c r="E28" s="52"/>
      <c r="F28" s="2"/>
      <c r="G28" s="52"/>
      <c r="H28" s="2"/>
      <c r="I28" s="5"/>
      <c r="J28" s="5"/>
      <c r="K28" s="538"/>
      <c r="L28" s="5"/>
      <c r="M28" s="1"/>
      <c r="N28" s="52"/>
      <c r="O28" s="539"/>
      <c r="P28" s="52"/>
      <c r="Q28" s="1"/>
      <c r="R28" s="540"/>
    </row>
    <row r="29" spans="1:18">
      <c r="C29" s="57"/>
      <c r="D29" s="58"/>
    </row>
    <row r="30" spans="1:18">
      <c r="C30" s="59"/>
      <c r="D30" s="58"/>
    </row>
    <row r="31" spans="1:18">
      <c r="C31" s="59"/>
      <c r="D31" s="5"/>
    </row>
    <row r="32" spans="1:18">
      <c r="C32" s="59"/>
      <c r="D32" s="11"/>
    </row>
    <row r="33" spans="3:4">
      <c r="C33" s="59"/>
      <c r="D33" s="11"/>
    </row>
    <row r="34" spans="3:4">
      <c r="C34" s="59"/>
      <c r="D34" s="11"/>
    </row>
    <row r="35" spans="3:4">
      <c r="C35" s="59"/>
      <c r="D35" s="11"/>
    </row>
    <row r="36" spans="3:4">
      <c r="C36" s="59"/>
      <c r="D36" s="11"/>
    </row>
    <row r="37" spans="3:4">
      <c r="C37" s="57"/>
      <c r="D37" s="58"/>
    </row>
    <row r="38" spans="3:4">
      <c r="C38" s="57"/>
      <c r="D38" s="11"/>
    </row>
    <row r="39" spans="3:4">
      <c r="C39" s="57"/>
      <c r="D39" s="58"/>
    </row>
    <row r="40" spans="3:4">
      <c r="C40" s="57"/>
      <c r="D40" s="58"/>
    </row>
    <row r="41" spans="3:4">
      <c r="C41" s="57"/>
      <c r="D41" s="58"/>
    </row>
  </sheetData>
  <mergeCells count="12">
    <mergeCell ref="A1:Q1"/>
    <mergeCell ref="D5:E5"/>
    <mergeCell ref="B5:C5"/>
    <mergeCell ref="B4:Q4"/>
    <mergeCell ref="B6:C6"/>
    <mergeCell ref="D6:E6"/>
    <mergeCell ref="F5:G6"/>
    <mergeCell ref="H5:I6"/>
    <mergeCell ref="J5:K6"/>
    <mergeCell ref="L5:M6"/>
    <mergeCell ref="N5:O6"/>
    <mergeCell ref="P5:Q6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W118"/>
  <sheetViews>
    <sheetView showGridLines="0" workbookViewId="0">
      <selection activeCell="T45" sqref="T45"/>
    </sheetView>
  </sheetViews>
  <sheetFormatPr defaultRowHeight="9.75"/>
  <cols>
    <col min="1" max="1" width="22.28515625" style="6" customWidth="1"/>
    <col min="2" max="2" width="9.140625" style="6"/>
    <col min="3" max="3" width="1.85546875" style="6" customWidth="1"/>
    <col min="4" max="4" width="9.140625" style="6"/>
    <col min="5" max="5" width="1.85546875" style="6" customWidth="1"/>
    <col min="6" max="6" width="9.140625" style="6"/>
    <col min="7" max="7" width="1.85546875" style="6" customWidth="1"/>
    <col min="8" max="8" width="9.140625" style="6"/>
    <col min="9" max="9" width="1.85546875" style="6" customWidth="1"/>
    <col min="10" max="10" width="9.140625" style="6"/>
    <col min="11" max="11" width="1.85546875" style="6" customWidth="1"/>
    <col min="12" max="12" width="9.140625" style="6"/>
    <col min="13" max="13" width="1.85546875" style="6" customWidth="1"/>
    <col min="14" max="14" width="9.140625" style="6"/>
    <col min="15" max="15" width="1.85546875" style="6" customWidth="1"/>
    <col min="16" max="16" width="9.140625" style="6"/>
    <col min="17" max="17" width="1.85546875" style="6" customWidth="1"/>
    <col min="18" max="16384" width="9.140625" style="6"/>
  </cols>
  <sheetData>
    <row r="1" spans="1:21" ht="12" customHeight="1">
      <c r="A1" s="771" t="s">
        <v>203</v>
      </c>
      <c r="B1" s="771"/>
      <c r="C1" s="771"/>
      <c r="D1" s="771"/>
      <c r="E1" s="771"/>
      <c r="F1" s="771"/>
      <c r="G1" s="771"/>
      <c r="H1" s="771"/>
      <c r="I1" s="771"/>
      <c r="J1" s="907"/>
      <c r="K1" s="907"/>
      <c r="L1" s="907"/>
      <c r="M1" s="907"/>
      <c r="N1" s="907"/>
      <c r="O1" s="907"/>
      <c r="P1" s="907"/>
      <c r="Q1" s="907"/>
    </row>
    <row r="2" spans="1:21" ht="10.5" thickBot="1"/>
    <row r="3" spans="1:21" ht="12" customHeight="1" thickBot="1">
      <c r="A3" s="52"/>
      <c r="B3" s="910" t="s">
        <v>204</v>
      </c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2"/>
      <c r="N3" s="910" t="s">
        <v>252</v>
      </c>
      <c r="O3" s="911"/>
      <c r="P3" s="911"/>
      <c r="Q3" s="912"/>
      <c r="R3" s="1"/>
    </row>
    <row r="4" spans="1:21" ht="11.25" customHeight="1">
      <c r="A4" s="3"/>
      <c r="B4" s="913" t="s">
        <v>278</v>
      </c>
      <c r="C4" s="914"/>
      <c r="D4" s="913" t="s">
        <v>277</v>
      </c>
      <c r="E4" s="914"/>
      <c r="F4" s="915" t="s">
        <v>1319</v>
      </c>
      <c r="G4" s="916"/>
      <c r="H4" s="915" t="s">
        <v>1262</v>
      </c>
      <c r="I4" s="916"/>
      <c r="J4" s="915" t="s">
        <v>1231</v>
      </c>
      <c r="K4" s="916"/>
      <c r="L4" s="913" t="s">
        <v>253</v>
      </c>
      <c r="M4" s="914"/>
      <c r="N4" s="913" t="s">
        <v>254</v>
      </c>
      <c r="O4" s="914"/>
      <c r="P4" s="913" t="s">
        <v>254</v>
      </c>
      <c r="Q4" s="914"/>
      <c r="R4" s="56"/>
    </row>
    <row r="5" spans="1:21" ht="11.25" customHeight="1" thickBot="1">
      <c r="A5" s="3"/>
      <c r="B5" s="908" t="s">
        <v>1135</v>
      </c>
      <c r="C5" s="909"/>
      <c r="D5" s="908" t="s">
        <v>1159</v>
      </c>
      <c r="E5" s="909"/>
      <c r="F5" s="917"/>
      <c r="G5" s="918"/>
      <c r="H5" s="917"/>
      <c r="I5" s="918"/>
      <c r="J5" s="917"/>
      <c r="K5" s="918"/>
      <c r="L5" s="905" t="s">
        <v>1320</v>
      </c>
      <c r="M5" s="906"/>
      <c r="N5" s="905"/>
      <c r="O5" s="906"/>
      <c r="P5" s="905" t="s">
        <v>255</v>
      </c>
      <c r="Q5" s="906"/>
      <c r="R5" s="3"/>
    </row>
    <row r="6" spans="1:21">
      <c r="A6" s="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52"/>
      <c r="S6" s="59"/>
    </row>
    <row r="7" spans="1:21">
      <c r="A7" s="2" t="s">
        <v>330</v>
      </c>
      <c r="B7" s="57">
        <v>5442</v>
      </c>
      <c r="C7" s="1"/>
      <c r="D7" s="57">
        <v>4701</v>
      </c>
      <c r="E7" s="1"/>
      <c r="F7" s="57">
        <v>4002</v>
      </c>
      <c r="G7" s="1"/>
      <c r="H7" s="57">
        <v>2948</v>
      </c>
      <c r="I7" s="1"/>
      <c r="J7" s="57">
        <v>2513</v>
      </c>
      <c r="K7" s="1"/>
      <c r="L7" s="57">
        <v>19606</v>
      </c>
      <c r="M7" s="61"/>
      <c r="N7" s="58">
        <v>1.1000000000000001</v>
      </c>
      <c r="O7" s="2"/>
      <c r="P7" s="58">
        <v>1.5</v>
      </c>
      <c r="Q7" s="58"/>
      <c r="R7" s="57"/>
      <c r="S7" s="60"/>
    </row>
    <row r="8" spans="1:21">
      <c r="A8" s="1"/>
      <c r="B8" s="52"/>
      <c r="C8" s="1"/>
      <c r="D8" s="52"/>
      <c r="E8" s="1"/>
      <c r="F8" s="52"/>
      <c r="G8" s="1"/>
      <c r="H8" s="52"/>
      <c r="I8" s="1"/>
      <c r="J8" s="52"/>
      <c r="K8" s="1"/>
      <c r="L8" s="52"/>
      <c r="M8" s="1"/>
      <c r="N8" s="2"/>
      <c r="O8" s="2"/>
      <c r="P8" s="2"/>
      <c r="Q8" s="5"/>
      <c r="R8" s="52"/>
    </row>
    <row r="9" spans="1:21">
      <c r="A9" s="2" t="s">
        <v>205</v>
      </c>
      <c r="B9" s="57">
        <v>1246</v>
      </c>
      <c r="C9" s="1"/>
      <c r="D9" s="57">
        <v>1219</v>
      </c>
      <c r="E9" s="1"/>
      <c r="F9" s="57">
        <v>1091</v>
      </c>
      <c r="G9" s="1"/>
      <c r="H9" s="57">
        <v>895</v>
      </c>
      <c r="I9" s="1"/>
      <c r="J9" s="57">
        <v>755</v>
      </c>
      <c r="K9" s="1"/>
      <c r="L9" s="57">
        <v>5207</v>
      </c>
      <c r="M9" s="61"/>
      <c r="N9" s="58">
        <v>5.4</v>
      </c>
      <c r="O9" s="2"/>
      <c r="P9" s="58">
        <v>3.4</v>
      </c>
      <c r="Q9" s="58"/>
      <c r="R9" s="57"/>
      <c r="S9" s="61"/>
    </row>
    <row r="10" spans="1:21">
      <c r="A10" s="1"/>
      <c r="B10" s="52"/>
      <c r="C10" s="1"/>
      <c r="D10" s="52"/>
      <c r="E10" s="1"/>
      <c r="F10" s="52"/>
      <c r="G10" s="1"/>
      <c r="H10" s="52"/>
      <c r="I10" s="1"/>
      <c r="J10" s="52"/>
      <c r="K10" s="1"/>
      <c r="L10" s="52"/>
      <c r="M10" s="1"/>
      <c r="N10" s="2"/>
      <c r="O10" s="2"/>
      <c r="P10" s="2"/>
      <c r="Q10" s="5"/>
      <c r="R10" s="52"/>
    </row>
    <row r="11" spans="1:21">
      <c r="A11" s="2" t="s">
        <v>206</v>
      </c>
      <c r="B11" s="57">
        <v>4196</v>
      </c>
      <c r="C11" s="1"/>
      <c r="D11" s="57">
        <v>3482</v>
      </c>
      <c r="E11" s="1"/>
      <c r="F11" s="57">
        <v>2911</v>
      </c>
      <c r="G11" s="1"/>
      <c r="H11" s="57">
        <v>2052</v>
      </c>
      <c r="I11" s="1"/>
      <c r="J11" s="57">
        <v>1758</v>
      </c>
      <c r="K11" s="1"/>
      <c r="L11" s="57">
        <v>14399</v>
      </c>
      <c r="M11" s="65"/>
      <c r="N11" s="58">
        <v>-0.2</v>
      </c>
      <c r="O11" s="2"/>
      <c r="P11" s="58">
        <v>0.8</v>
      </c>
      <c r="Q11" s="58"/>
      <c r="R11" s="57"/>
      <c r="S11" s="64"/>
      <c r="T11" s="59"/>
    </row>
    <row r="12" spans="1:21">
      <c r="A12" s="1"/>
      <c r="B12" s="52"/>
      <c r="C12" s="1"/>
      <c r="D12" s="52"/>
      <c r="E12" s="1"/>
      <c r="F12" s="52"/>
      <c r="G12" s="1"/>
      <c r="H12" s="52"/>
      <c r="I12" s="1"/>
      <c r="J12" s="52"/>
      <c r="K12" s="1"/>
      <c r="L12" s="52"/>
      <c r="M12" s="1"/>
      <c r="N12" s="1"/>
      <c r="O12" s="2"/>
      <c r="P12" s="1"/>
      <c r="Q12" s="5"/>
      <c r="R12" s="52"/>
    </row>
    <row r="13" spans="1:21">
      <c r="A13" s="2" t="s">
        <v>358</v>
      </c>
      <c r="B13" s="57">
        <v>3430</v>
      </c>
      <c r="C13" s="1"/>
      <c r="D13" s="57">
        <v>2891</v>
      </c>
      <c r="E13" s="1"/>
      <c r="F13" s="57">
        <v>2415</v>
      </c>
      <c r="G13" s="1"/>
      <c r="H13" s="57">
        <v>1644</v>
      </c>
      <c r="I13" s="1"/>
      <c r="J13" s="57">
        <v>1344</v>
      </c>
      <c r="K13" s="1"/>
      <c r="L13" s="57">
        <v>11724</v>
      </c>
      <c r="M13" s="65"/>
      <c r="N13" s="58">
        <v>-2</v>
      </c>
      <c r="O13" s="2"/>
      <c r="P13" s="58">
        <v>-1.3</v>
      </c>
      <c r="Q13" s="86"/>
      <c r="R13" s="57"/>
      <c r="S13" s="65"/>
      <c r="T13" s="59"/>
      <c r="U13" s="94"/>
    </row>
    <row r="14" spans="1:21">
      <c r="A14" s="2"/>
      <c r="B14" s="57"/>
      <c r="C14" s="1"/>
      <c r="D14" s="57"/>
      <c r="E14" s="1"/>
      <c r="F14" s="57"/>
      <c r="G14" s="1"/>
      <c r="H14" s="57"/>
      <c r="I14" s="1"/>
      <c r="J14" s="57"/>
      <c r="K14" s="1"/>
      <c r="L14" s="57"/>
      <c r="M14" s="65"/>
      <c r="N14" s="58"/>
      <c r="O14" s="2"/>
      <c r="P14" s="58"/>
      <c r="Q14" s="86"/>
      <c r="R14" s="52"/>
      <c r="S14" s="41"/>
      <c r="U14" s="41"/>
    </row>
    <row r="15" spans="1:21">
      <c r="A15" s="1" t="s">
        <v>207</v>
      </c>
      <c r="B15" s="1">
        <v>590</v>
      </c>
      <c r="C15" s="1"/>
      <c r="D15" s="1">
        <v>495</v>
      </c>
      <c r="E15" s="1"/>
      <c r="F15" s="1">
        <v>481</v>
      </c>
      <c r="G15" s="1"/>
      <c r="H15" s="1">
        <v>305</v>
      </c>
      <c r="I15" s="1"/>
      <c r="J15" s="1">
        <v>235</v>
      </c>
      <c r="K15" s="1"/>
      <c r="L15" s="1">
        <v>2106</v>
      </c>
      <c r="M15" s="52"/>
      <c r="N15" s="5">
        <v>4.8</v>
      </c>
      <c r="O15" s="5"/>
      <c r="P15" s="5">
        <v>-0.5</v>
      </c>
      <c r="Q15" s="329"/>
      <c r="R15" s="1"/>
      <c r="S15" s="59"/>
      <c r="U15" s="62"/>
    </row>
    <row r="16" spans="1:21">
      <c r="A16" s="1" t="s">
        <v>208</v>
      </c>
      <c r="B16" s="1">
        <v>95</v>
      </c>
      <c r="C16" s="1"/>
      <c r="D16" s="1">
        <v>93</v>
      </c>
      <c r="E16" s="1"/>
      <c r="F16" s="1">
        <v>48</v>
      </c>
      <c r="G16" s="1"/>
      <c r="H16" s="1">
        <v>35</v>
      </c>
      <c r="I16" s="1"/>
      <c r="J16" s="1">
        <v>25</v>
      </c>
      <c r="K16" s="1"/>
      <c r="L16" s="1">
        <v>296</v>
      </c>
      <c r="M16" s="52"/>
      <c r="N16" s="5">
        <v>-1</v>
      </c>
      <c r="O16" s="1"/>
      <c r="P16" s="5">
        <v>1.9</v>
      </c>
      <c r="Q16" s="329"/>
      <c r="R16" s="1"/>
      <c r="S16" s="59"/>
      <c r="U16" s="67"/>
    </row>
    <row r="17" spans="1:23">
      <c r="A17" s="1" t="s">
        <v>209</v>
      </c>
      <c r="B17" s="1">
        <v>253</v>
      </c>
      <c r="C17" s="1"/>
      <c r="D17" s="1">
        <v>266</v>
      </c>
      <c r="E17" s="1"/>
      <c r="F17" s="1">
        <v>380</v>
      </c>
      <c r="G17" s="1"/>
      <c r="H17" s="1">
        <v>187</v>
      </c>
      <c r="I17" s="1"/>
      <c r="J17" s="1">
        <v>142</v>
      </c>
      <c r="K17" s="1"/>
      <c r="L17" s="1">
        <v>1227</v>
      </c>
      <c r="M17" s="52"/>
      <c r="N17" s="5">
        <v>5.7</v>
      </c>
      <c r="O17" s="1"/>
      <c r="P17" s="5">
        <v>-0.3</v>
      </c>
      <c r="Q17" s="329"/>
      <c r="R17" s="1"/>
      <c r="S17" s="59"/>
      <c r="T17" s="59"/>
      <c r="U17" s="67"/>
    </row>
    <row r="18" spans="1:23">
      <c r="A18" s="1" t="s">
        <v>210</v>
      </c>
      <c r="B18" s="1">
        <v>497</v>
      </c>
      <c r="C18" s="1"/>
      <c r="D18" s="1">
        <v>373</v>
      </c>
      <c r="E18" s="1"/>
      <c r="F18" s="1">
        <v>233</v>
      </c>
      <c r="G18" s="1"/>
      <c r="H18" s="1">
        <v>172</v>
      </c>
      <c r="I18" s="1"/>
      <c r="J18" s="1">
        <v>145</v>
      </c>
      <c r="K18" s="1"/>
      <c r="L18" s="1">
        <v>1419</v>
      </c>
      <c r="M18" s="52"/>
      <c r="N18" s="5">
        <v>1.1000000000000001</v>
      </c>
      <c r="O18" s="1"/>
      <c r="P18" s="5">
        <v>2.4</v>
      </c>
      <c r="Q18" s="329"/>
      <c r="R18" s="1"/>
      <c r="S18" s="59"/>
      <c r="U18" s="59"/>
    </row>
    <row r="19" spans="1:23">
      <c r="A19" s="1" t="s">
        <v>211</v>
      </c>
      <c r="B19" s="1">
        <v>197</v>
      </c>
      <c r="C19" s="1"/>
      <c r="D19" s="1">
        <v>111</v>
      </c>
      <c r="E19" s="1"/>
      <c r="F19" s="1">
        <v>53</v>
      </c>
      <c r="G19" s="1"/>
      <c r="H19" s="1">
        <v>31</v>
      </c>
      <c r="I19" s="1"/>
      <c r="J19" s="1">
        <v>27</v>
      </c>
      <c r="K19" s="1"/>
      <c r="L19" s="1">
        <v>420</v>
      </c>
      <c r="M19" s="52"/>
      <c r="N19" s="5">
        <v>5.6</v>
      </c>
      <c r="O19" s="1"/>
      <c r="P19" s="5">
        <v>3.1</v>
      </c>
      <c r="Q19" s="329"/>
      <c r="R19" s="51"/>
      <c r="S19" s="68"/>
      <c r="U19" s="68"/>
    </row>
    <row r="20" spans="1:23">
      <c r="A20" s="1" t="s">
        <v>212</v>
      </c>
      <c r="B20" s="1">
        <v>102</v>
      </c>
      <c r="C20" s="1"/>
      <c r="D20" s="1">
        <v>113</v>
      </c>
      <c r="E20" s="1"/>
      <c r="F20" s="1">
        <v>87</v>
      </c>
      <c r="G20" s="1"/>
      <c r="H20" s="1">
        <v>63</v>
      </c>
      <c r="I20" s="1"/>
      <c r="J20" s="1">
        <v>70</v>
      </c>
      <c r="K20" s="1"/>
      <c r="L20" s="1">
        <v>435</v>
      </c>
      <c r="M20" s="52"/>
      <c r="N20" s="5">
        <v>-2.9</v>
      </c>
      <c r="O20" s="1"/>
      <c r="P20" s="5">
        <v>5.9</v>
      </c>
      <c r="Q20" s="329"/>
      <c r="R20" s="1"/>
      <c r="S20" s="59"/>
      <c r="U20" s="67"/>
    </row>
    <row r="21" spans="1:23">
      <c r="A21" s="1" t="s">
        <v>213</v>
      </c>
      <c r="B21" s="1">
        <v>246</v>
      </c>
      <c r="C21" s="1"/>
      <c r="D21" s="1">
        <v>173</v>
      </c>
      <c r="E21" s="1"/>
      <c r="F21" s="1">
        <v>144</v>
      </c>
      <c r="G21" s="1"/>
      <c r="H21" s="1">
        <v>134</v>
      </c>
      <c r="I21" s="1"/>
      <c r="J21" s="1">
        <v>108</v>
      </c>
      <c r="K21" s="1"/>
      <c r="L21" s="1">
        <v>806</v>
      </c>
      <c r="M21" s="52"/>
      <c r="N21" s="329">
        <v>-6</v>
      </c>
      <c r="O21" s="1"/>
      <c r="P21" s="329">
        <v>-10.3</v>
      </c>
      <c r="Q21" s="329"/>
      <c r="R21" s="1"/>
      <c r="S21" s="68"/>
      <c r="U21" s="41"/>
    </row>
    <row r="22" spans="1:23">
      <c r="A22" s="1" t="s">
        <v>739</v>
      </c>
      <c r="B22" s="1">
        <v>70</v>
      </c>
      <c r="C22" s="1"/>
      <c r="D22" s="1">
        <v>56</v>
      </c>
      <c r="E22" s="1"/>
      <c r="F22" s="1">
        <v>42</v>
      </c>
      <c r="G22" s="1"/>
      <c r="H22" s="1">
        <v>39</v>
      </c>
      <c r="I22" s="1"/>
      <c r="J22" s="1">
        <v>34</v>
      </c>
      <c r="K22" s="1"/>
      <c r="L22" s="1">
        <v>240</v>
      </c>
      <c r="M22" s="52"/>
      <c r="N22" s="329">
        <v>-13.4</v>
      </c>
      <c r="O22" s="1"/>
      <c r="P22" s="329">
        <v>-3.2</v>
      </c>
      <c r="Q22" s="329"/>
      <c r="R22" s="1"/>
      <c r="S22" s="59"/>
      <c r="U22" s="41"/>
      <c r="W22" s="46"/>
    </row>
    <row r="23" spans="1:23">
      <c r="A23" s="1" t="s">
        <v>214</v>
      </c>
      <c r="B23" s="1">
        <v>950</v>
      </c>
      <c r="C23" s="1"/>
      <c r="D23" s="1">
        <v>734</v>
      </c>
      <c r="E23" s="1"/>
      <c r="F23" s="1">
        <v>527</v>
      </c>
      <c r="G23" s="1"/>
      <c r="H23" s="1">
        <v>392</v>
      </c>
      <c r="I23" s="1"/>
      <c r="J23" s="1">
        <v>311</v>
      </c>
      <c r="K23" s="1"/>
      <c r="L23" s="1">
        <v>2915</v>
      </c>
      <c r="M23" s="52"/>
      <c r="N23" s="329">
        <v>-9</v>
      </c>
      <c r="O23" s="1"/>
      <c r="P23" s="329">
        <v>-7.4</v>
      </c>
      <c r="Q23" s="329"/>
      <c r="R23" s="1"/>
      <c r="S23" s="59"/>
      <c r="U23" s="67"/>
    </row>
    <row r="24" spans="1:23">
      <c r="A24" s="1" t="s">
        <v>698</v>
      </c>
      <c r="B24" s="1">
        <v>50</v>
      </c>
      <c r="C24" s="1"/>
      <c r="D24" s="1">
        <v>74</v>
      </c>
      <c r="E24" s="1"/>
      <c r="F24" s="1">
        <v>80</v>
      </c>
      <c r="G24" s="1"/>
      <c r="H24" s="1">
        <v>49</v>
      </c>
      <c r="I24" s="1"/>
      <c r="J24" s="1">
        <v>43</v>
      </c>
      <c r="K24" s="1"/>
      <c r="L24" s="1">
        <v>295</v>
      </c>
      <c r="M24" s="52"/>
      <c r="N24" s="329">
        <v>-2.5</v>
      </c>
      <c r="O24" s="1"/>
      <c r="P24" s="329">
        <v>10.1</v>
      </c>
      <c r="Q24" s="329"/>
      <c r="R24" s="1"/>
      <c r="S24" s="68"/>
      <c r="U24" s="68"/>
    </row>
    <row r="25" spans="1:23">
      <c r="A25" s="1" t="s">
        <v>702</v>
      </c>
      <c r="B25" s="1">
        <v>77</v>
      </c>
      <c r="C25" s="1"/>
      <c r="D25" s="1">
        <v>77</v>
      </c>
      <c r="E25" s="1"/>
      <c r="F25" s="1">
        <v>47</v>
      </c>
      <c r="G25" s="1"/>
      <c r="H25" s="1">
        <v>34</v>
      </c>
      <c r="I25" s="1"/>
      <c r="J25" s="1">
        <v>24</v>
      </c>
      <c r="K25" s="1"/>
      <c r="L25" s="1">
        <v>260</v>
      </c>
      <c r="M25" s="52"/>
      <c r="N25" s="329">
        <v>1.5</v>
      </c>
      <c r="O25" s="1"/>
      <c r="P25" s="329">
        <v>-1</v>
      </c>
      <c r="Q25" s="329"/>
      <c r="R25" s="1"/>
      <c r="S25" s="59"/>
      <c r="U25" s="67"/>
    </row>
    <row r="26" spans="1:23">
      <c r="A26" s="2" t="s">
        <v>215</v>
      </c>
      <c r="B26" s="1">
        <v>301</v>
      </c>
      <c r="C26" s="1"/>
      <c r="D26" s="1">
        <v>327</v>
      </c>
      <c r="E26" s="1"/>
      <c r="F26" s="1">
        <v>295</v>
      </c>
      <c r="G26" s="1"/>
      <c r="H26" s="1">
        <v>203</v>
      </c>
      <c r="I26" s="1"/>
      <c r="J26" s="1">
        <v>180</v>
      </c>
      <c r="K26" s="1"/>
      <c r="L26" s="1">
        <v>1306</v>
      </c>
      <c r="M26" s="52"/>
      <c r="N26" s="329">
        <v>-0.1</v>
      </c>
      <c r="O26" s="329"/>
      <c r="P26" s="329">
        <v>8</v>
      </c>
      <c r="Q26" s="329"/>
      <c r="R26" s="1"/>
      <c r="S26" s="59"/>
      <c r="U26" s="67"/>
    </row>
    <row r="27" spans="1:23">
      <c r="A27" s="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9"/>
      <c r="O27" s="1"/>
      <c r="P27" s="539"/>
      <c r="Q27" s="5"/>
      <c r="R27" s="1"/>
      <c r="S27" s="59"/>
      <c r="U27" s="67"/>
    </row>
    <row r="28" spans="1:23">
      <c r="A28" s="2" t="s">
        <v>216</v>
      </c>
      <c r="B28" s="2">
        <v>33</v>
      </c>
      <c r="C28" s="1"/>
      <c r="D28" s="2">
        <v>34</v>
      </c>
      <c r="E28" s="1"/>
      <c r="F28" s="2">
        <v>29</v>
      </c>
      <c r="G28" s="1"/>
      <c r="H28" s="2">
        <v>26</v>
      </c>
      <c r="I28" s="1"/>
      <c r="J28" s="2">
        <v>34</v>
      </c>
      <c r="K28" s="1"/>
      <c r="L28" s="2">
        <v>156</v>
      </c>
      <c r="M28" s="57"/>
      <c r="N28" s="86">
        <v>-14.5</v>
      </c>
      <c r="O28" s="2"/>
      <c r="P28" s="86">
        <v>-11.3</v>
      </c>
      <c r="Q28" s="58"/>
      <c r="R28" s="1"/>
      <c r="S28" s="59"/>
      <c r="U28" s="68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52"/>
      <c r="N29" s="541"/>
      <c r="O29" s="2"/>
      <c r="P29" s="541"/>
      <c r="Q29" s="58"/>
      <c r="R29" s="1"/>
      <c r="S29" s="59"/>
      <c r="U29" s="67"/>
    </row>
    <row r="30" spans="1:23">
      <c r="A30" s="2" t="s">
        <v>217</v>
      </c>
      <c r="B30" s="2">
        <v>547</v>
      </c>
      <c r="C30" s="1"/>
      <c r="D30" s="2">
        <v>409</v>
      </c>
      <c r="E30" s="1"/>
      <c r="F30" s="2">
        <v>351</v>
      </c>
      <c r="G30" s="1"/>
      <c r="H30" s="2">
        <v>271</v>
      </c>
      <c r="I30" s="1"/>
      <c r="J30" s="2">
        <v>279</v>
      </c>
      <c r="K30" s="1"/>
      <c r="L30" s="2">
        <v>1857</v>
      </c>
      <c r="M30" s="57"/>
      <c r="N30" s="86">
        <v>12.5</v>
      </c>
      <c r="O30" s="2"/>
      <c r="P30" s="86">
        <v>15.2</v>
      </c>
      <c r="Q30" s="58"/>
      <c r="R30" s="1"/>
      <c r="S30" s="59"/>
      <c r="U30" s="67"/>
    </row>
    <row r="31" spans="1:2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2"/>
      <c r="N31" s="539"/>
      <c r="O31" s="1"/>
      <c r="P31" s="539"/>
      <c r="Q31" s="5"/>
      <c r="R31" s="51"/>
      <c r="S31" s="68"/>
      <c r="U31" s="62"/>
    </row>
    <row r="32" spans="1:23">
      <c r="A32" s="1" t="s">
        <v>218</v>
      </c>
      <c r="B32" s="1">
        <v>226</v>
      </c>
      <c r="C32" s="1"/>
      <c r="D32" s="1">
        <v>177</v>
      </c>
      <c r="E32" s="1"/>
      <c r="F32" s="1">
        <v>133</v>
      </c>
      <c r="G32" s="1"/>
      <c r="H32" s="1">
        <v>138</v>
      </c>
      <c r="I32" s="1"/>
      <c r="J32" s="1">
        <v>180</v>
      </c>
      <c r="K32" s="1"/>
      <c r="L32" s="1">
        <v>853</v>
      </c>
      <c r="M32" s="52"/>
      <c r="N32" s="329">
        <v>10</v>
      </c>
      <c r="O32" s="1"/>
      <c r="P32" s="329">
        <v>12.6</v>
      </c>
      <c r="Q32" s="5"/>
      <c r="R32" s="1"/>
      <c r="S32" s="59"/>
      <c r="U32" s="68"/>
    </row>
    <row r="33" spans="1:21">
      <c r="A33" s="1" t="s">
        <v>219</v>
      </c>
      <c r="B33" s="1">
        <v>208</v>
      </c>
      <c r="C33" s="1"/>
      <c r="D33" s="1">
        <v>146</v>
      </c>
      <c r="E33" s="1"/>
      <c r="F33" s="1">
        <v>112</v>
      </c>
      <c r="G33" s="1"/>
      <c r="H33" s="1">
        <v>64</v>
      </c>
      <c r="I33" s="1"/>
      <c r="J33" s="1">
        <v>59</v>
      </c>
      <c r="K33" s="1"/>
      <c r="L33" s="1">
        <v>589</v>
      </c>
      <c r="M33" s="52"/>
      <c r="N33" s="329">
        <v>18.3</v>
      </c>
      <c r="O33" s="1"/>
      <c r="P33" s="329">
        <v>20.5</v>
      </c>
      <c r="Q33" s="5"/>
      <c r="R33" s="1"/>
      <c r="S33" s="59"/>
      <c r="U33" s="67"/>
    </row>
    <row r="34" spans="1:21">
      <c r="A34" s="1" t="s">
        <v>131</v>
      </c>
      <c r="B34" s="1">
        <v>113</v>
      </c>
      <c r="C34" s="1"/>
      <c r="D34" s="1">
        <v>86</v>
      </c>
      <c r="E34" s="1"/>
      <c r="F34" s="1">
        <v>106</v>
      </c>
      <c r="G34" s="1"/>
      <c r="H34" s="1">
        <v>68</v>
      </c>
      <c r="I34" s="1"/>
      <c r="J34" s="1">
        <v>41</v>
      </c>
      <c r="K34" s="1"/>
      <c r="L34" s="1">
        <v>414</v>
      </c>
      <c r="M34" s="52"/>
      <c r="N34" s="329">
        <v>7.7</v>
      </c>
      <c r="O34" s="539"/>
      <c r="P34" s="329">
        <v>13.5</v>
      </c>
      <c r="Q34" s="5"/>
      <c r="R34" s="51"/>
      <c r="S34" s="68"/>
      <c r="U34" s="41"/>
    </row>
    <row r="35" spans="1:2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2"/>
      <c r="N35" s="539"/>
      <c r="O35" s="539"/>
      <c r="P35" s="539"/>
      <c r="Q35" s="5"/>
      <c r="R35" s="1"/>
      <c r="S35" s="59"/>
      <c r="U35" s="67"/>
    </row>
    <row r="36" spans="1:21">
      <c r="A36" s="2" t="s">
        <v>220</v>
      </c>
      <c r="B36" s="2">
        <v>150</v>
      </c>
      <c r="C36" s="1"/>
      <c r="D36" s="2">
        <v>129</v>
      </c>
      <c r="E36" s="1"/>
      <c r="F36" s="2">
        <v>102</v>
      </c>
      <c r="G36" s="1"/>
      <c r="H36" s="2">
        <v>104</v>
      </c>
      <c r="I36" s="1"/>
      <c r="J36" s="2">
        <v>90</v>
      </c>
      <c r="K36" s="1"/>
      <c r="L36" s="2">
        <v>575</v>
      </c>
      <c r="M36" s="57"/>
      <c r="N36" s="86">
        <v>2.4</v>
      </c>
      <c r="O36" s="2"/>
      <c r="P36" s="86">
        <v>5.2</v>
      </c>
      <c r="Q36" s="58"/>
      <c r="R36" s="1"/>
      <c r="S36" s="59"/>
      <c r="U36" s="68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2"/>
      <c r="N37" s="539"/>
      <c r="O37" s="1"/>
      <c r="P37" s="539"/>
      <c r="Q37" s="5"/>
      <c r="R37" s="1"/>
      <c r="S37" s="59"/>
      <c r="U37" s="68"/>
    </row>
    <row r="38" spans="1:21">
      <c r="A38" s="2" t="s">
        <v>221</v>
      </c>
      <c r="B38" s="2">
        <v>31</v>
      </c>
      <c r="C38" s="1"/>
      <c r="D38" s="2">
        <v>16</v>
      </c>
      <c r="E38" s="1"/>
      <c r="F38" s="2">
        <v>8</v>
      </c>
      <c r="G38" s="1"/>
      <c r="H38" s="2">
        <v>5</v>
      </c>
      <c r="I38" s="1"/>
      <c r="J38" s="2">
        <v>8</v>
      </c>
      <c r="K38" s="1"/>
      <c r="L38" s="2">
        <v>68</v>
      </c>
      <c r="M38" s="57"/>
      <c r="N38" s="86">
        <v>8.9</v>
      </c>
      <c r="O38" s="2"/>
      <c r="P38" s="86">
        <v>8.5</v>
      </c>
      <c r="Q38" s="58"/>
      <c r="R38" s="1"/>
      <c r="S38" s="59"/>
      <c r="U38" s="62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2"/>
      <c r="N39" s="539"/>
      <c r="O39" s="1"/>
      <c r="P39" s="539"/>
      <c r="Q39" s="5"/>
      <c r="R39" s="1"/>
      <c r="S39" s="59"/>
    </row>
    <row r="40" spans="1:21">
      <c r="A40" s="2" t="s">
        <v>147</v>
      </c>
      <c r="B40" s="2">
        <v>5</v>
      </c>
      <c r="C40" s="1"/>
      <c r="D40" s="2">
        <v>3</v>
      </c>
      <c r="E40" s="1"/>
      <c r="F40" s="2">
        <v>6</v>
      </c>
      <c r="G40" s="1"/>
      <c r="H40" s="2">
        <v>3</v>
      </c>
      <c r="I40" s="1"/>
      <c r="J40" s="2">
        <v>3</v>
      </c>
      <c r="K40" s="1"/>
      <c r="L40" s="2">
        <v>19</v>
      </c>
      <c r="M40" s="57"/>
      <c r="N40" s="86">
        <v>11</v>
      </c>
      <c r="O40" s="58"/>
      <c r="P40" s="86">
        <v>12.7</v>
      </c>
      <c r="Q40" s="88"/>
      <c r="R40" s="1"/>
      <c r="S40" s="59"/>
      <c r="U40" s="67"/>
    </row>
    <row r="41" spans="1:21" ht="10.5" thickBot="1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1"/>
      <c r="M41" s="331"/>
      <c r="N41" s="332"/>
      <c r="O41" s="332"/>
      <c r="P41" s="332"/>
      <c r="Q41" s="80"/>
      <c r="R41" s="1"/>
      <c r="S41" s="59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 t="s">
        <v>56</v>
      </c>
      <c r="R42" s="1"/>
      <c r="S42" s="59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9"/>
      <c r="U43" s="65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9"/>
      <c r="U44" s="65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9"/>
      <c r="U45" s="65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9"/>
      <c r="U46" s="6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57"/>
      <c r="U47" s="7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9"/>
      <c r="U48" s="59"/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57"/>
      <c r="T49" s="59"/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9"/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9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96"/>
      <c r="O52" s="1"/>
      <c r="P52" s="1"/>
      <c r="Q52" s="1"/>
      <c r="R52" s="1"/>
      <c r="S52" s="59"/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9"/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9"/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9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57"/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9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96"/>
      <c r="O58" s="1"/>
      <c r="P58" s="1"/>
      <c r="Q58" s="1"/>
      <c r="R58" s="1"/>
      <c r="S58" s="59"/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9"/>
    </row>
    <row r="60" spans="1:20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52"/>
      <c r="M60" s="52"/>
      <c r="N60" s="329"/>
      <c r="O60" s="1"/>
      <c r="P60" s="329"/>
      <c r="Q60" s="5"/>
      <c r="R60" s="1"/>
      <c r="S60" s="59"/>
    </row>
    <row r="61" spans="1:20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2"/>
      <c r="N61" s="539"/>
      <c r="O61" s="1"/>
      <c r="P61" s="539"/>
      <c r="Q61" s="5"/>
      <c r="R61" s="74"/>
      <c r="S61" s="57"/>
    </row>
    <row r="62" spans="1:20">
      <c r="A62" s="2"/>
      <c r="B62" s="2"/>
      <c r="C62" s="1"/>
      <c r="D62" s="2"/>
      <c r="E62" s="1"/>
      <c r="F62" s="2"/>
      <c r="G62" s="1"/>
      <c r="H62" s="2"/>
      <c r="I62" s="1"/>
      <c r="J62" s="2"/>
      <c r="K62" s="1"/>
      <c r="L62" s="57"/>
      <c r="M62" s="57"/>
      <c r="N62" s="86"/>
      <c r="O62" s="2"/>
      <c r="P62" s="86"/>
      <c r="Q62" s="58"/>
      <c r="R62" s="1"/>
      <c r="S62" s="59"/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2"/>
      <c r="N63" s="539"/>
      <c r="O63" s="1"/>
      <c r="P63" s="539"/>
      <c r="Q63" s="5"/>
      <c r="R63" s="1"/>
      <c r="S63" s="59"/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52"/>
      <c r="M64" s="52"/>
      <c r="N64" s="329"/>
      <c r="O64" s="5"/>
      <c r="P64" s="329"/>
      <c r="Q64" s="5"/>
      <c r="R64" s="1"/>
      <c r="S64" s="68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B83" s="67"/>
      <c r="C83" s="67"/>
      <c r="D83" s="67"/>
      <c r="E83" s="67"/>
      <c r="F83" s="67"/>
      <c r="G83" s="67"/>
      <c r="H83" s="9"/>
      <c r="I83" s="9"/>
    </row>
    <row r="84" spans="1:17">
      <c r="B84" s="68"/>
      <c r="C84" s="68"/>
      <c r="D84" s="68"/>
      <c r="E84" s="68"/>
      <c r="F84" s="68"/>
      <c r="G84" s="68"/>
      <c r="H84" s="9"/>
      <c r="I84" s="9"/>
    </row>
    <row r="85" spans="1:17">
      <c r="B85" s="62"/>
      <c r="C85" s="62"/>
      <c r="D85" s="62"/>
      <c r="E85" s="62"/>
      <c r="F85" s="62"/>
      <c r="G85" s="62"/>
      <c r="H85" s="9"/>
      <c r="I85" s="9"/>
    </row>
    <row r="86" spans="1:17">
      <c r="B86" s="68"/>
      <c r="C86" s="68"/>
      <c r="D86" s="68"/>
      <c r="E86" s="68"/>
      <c r="F86" s="68"/>
      <c r="G86" s="68"/>
      <c r="H86" s="9"/>
      <c r="I86" s="9"/>
    </row>
    <row r="87" spans="1:17">
      <c r="A87" s="1"/>
      <c r="B87" s="68"/>
      <c r="C87" s="68"/>
      <c r="D87" s="68"/>
      <c r="E87" s="68"/>
      <c r="F87" s="68"/>
      <c r="G87" s="68"/>
      <c r="H87" s="9"/>
      <c r="I87" s="9"/>
    </row>
    <row r="88" spans="1:17">
      <c r="B88" s="68"/>
      <c r="C88" s="68"/>
      <c r="D88" s="68"/>
      <c r="E88" s="68"/>
      <c r="F88" s="68"/>
      <c r="G88" s="68"/>
      <c r="H88" s="9"/>
      <c r="I88" s="9"/>
    </row>
    <row r="89" spans="1:17">
      <c r="B89" s="62"/>
      <c r="C89" s="62"/>
      <c r="D89" s="62"/>
      <c r="E89" s="62"/>
      <c r="F89" s="62"/>
      <c r="G89" s="62"/>
      <c r="H89" s="63"/>
      <c r="I89" s="63"/>
    </row>
    <row r="90" spans="1:17">
      <c r="B90" s="41"/>
      <c r="C90" s="41"/>
      <c r="D90" s="41"/>
      <c r="E90" s="41"/>
      <c r="F90" s="41"/>
      <c r="G90" s="41"/>
      <c r="H90" s="9"/>
      <c r="I90" s="9"/>
    </row>
    <row r="91" spans="1:17">
      <c r="B91" s="68"/>
      <c r="C91" s="68"/>
      <c r="D91" s="68"/>
      <c r="E91" s="68"/>
      <c r="F91" s="68"/>
      <c r="G91" s="68"/>
      <c r="H91" s="9"/>
      <c r="I91" s="9"/>
    </row>
    <row r="92" spans="1:17">
      <c r="B92" s="41"/>
      <c r="C92" s="41"/>
      <c r="D92" s="41"/>
      <c r="E92" s="41"/>
      <c r="F92" s="41"/>
      <c r="G92" s="41"/>
      <c r="H92" s="42"/>
      <c r="I92" s="42"/>
    </row>
    <row r="93" spans="1:17">
      <c r="B93" s="68"/>
      <c r="C93" s="68"/>
      <c r="D93" s="68"/>
      <c r="E93" s="68"/>
      <c r="F93" s="68"/>
      <c r="G93" s="68"/>
      <c r="H93" s="42"/>
      <c r="I93" s="42"/>
    </row>
    <row r="94" spans="1:17">
      <c r="A94" s="2"/>
      <c r="B94" s="62"/>
      <c r="C94" s="62"/>
      <c r="D94" s="62"/>
      <c r="E94" s="62"/>
      <c r="F94" s="62"/>
      <c r="G94" s="62"/>
      <c r="H94" s="63"/>
      <c r="I94" s="63"/>
    </row>
    <row r="95" spans="1:17">
      <c r="B95" s="62"/>
      <c r="C95" s="62"/>
      <c r="D95" s="62"/>
      <c r="E95" s="62"/>
      <c r="F95" s="62"/>
      <c r="G95" s="62"/>
      <c r="H95" s="63"/>
      <c r="I95" s="63"/>
    </row>
    <row r="96" spans="1:17">
      <c r="A96" s="1"/>
      <c r="B96" s="67"/>
      <c r="C96" s="67"/>
      <c r="D96" s="67"/>
      <c r="E96" s="67"/>
      <c r="F96" s="67"/>
      <c r="G96" s="67"/>
      <c r="H96" s="42"/>
      <c r="I96" s="42"/>
    </row>
    <row r="97" spans="1:9">
      <c r="B97" s="62"/>
      <c r="C97" s="62"/>
      <c r="D97" s="62"/>
      <c r="E97" s="62"/>
      <c r="F97" s="62"/>
      <c r="G97" s="62"/>
      <c r="H97" s="63"/>
      <c r="I97" s="63"/>
    </row>
    <row r="98" spans="1:9">
      <c r="B98" s="62"/>
      <c r="C98" s="62"/>
      <c r="D98" s="62"/>
      <c r="E98" s="62"/>
      <c r="F98" s="62"/>
      <c r="G98" s="62"/>
      <c r="H98" s="63"/>
      <c r="I98" s="63"/>
    </row>
    <row r="99" spans="1:9">
      <c r="B99" s="67"/>
      <c r="C99" s="67"/>
      <c r="D99" s="67"/>
      <c r="E99" s="67"/>
      <c r="F99" s="67"/>
      <c r="G99" s="67"/>
      <c r="H99" s="63"/>
      <c r="I99" s="63"/>
    </row>
    <row r="100" spans="1:9">
      <c r="A100" s="2"/>
      <c r="B100" s="65"/>
      <c r="C100" s="65"/>
      <c r="D100" s="65"/>
      <c r="E100" s="65"/>
      <c r="F100" s="65"/>
      <c r="G100" s="65"/>
      <c r="H100" s="69"/>
      <c r="I100" s="69"/>
    </row>
    <row r="101" spans="1:9">
      <c r="B101" s="67"/>
      <c r="C101" s="67"/>
      <c r="D101" s="67"/>
      <c r="E101" s="67"/>
      <c r="F101" s="67"/>
      <c r="G101" s="67"/>
      <c r="H101" s="69"/>
      <c r="I101" s="69"/>
    </row>
    <row r="102" spans="1:9">
      <c r="A102" s="2"/>
      <c r="B102" s="65"/>
      <c r="C102" s="65"/>
      <c r="D102" s="65"/>
      <c r="E102" s="65"/>
      <c r="F102" s="65"/>
      <c r="G102" s="65"/>
      <c r="H102" s="66"/>
      <c r="I102" s="66"/>
    </row>
    <row r="103" spans="1:9">
      <c r="A103" s="7"/>
      <c r="B103" s="64"/>
      <c r="C103" s="64"/>
      <c r="D103" s="64"/>
      <c r="E103" s="64"/>
      <c r="F103" s="64"/>
      <c r="G103" s="64"/>
      <c r="H103" s="70"/>
      <c r="I103" s="70"/>
    </row>
    <row r="104" spans="1:9">
      <c r="B104" s="67"/>
      <c r="C104" s="67"/>
      <c r="D104" s="67"/>
      <c r="E104" s="67"/>
      <c r="F104" s="67"/>
      <c r="G104" s="67"/>
      <c r="H104" s="63"/>
      <c r="I104" s="63"/>
    </row>
    <row r="105" spans="1:9">
      <c r="B105" s="67"/>
      <c r="C105" s="67"/>
      <c r="D105" s="67"/>
      <c r="E105" s="67"/>
      <c r="F105" s="67"/>
      <c r="G105" s="67"/>
      <c r="H105" s="9"/>
      <c r="I105" s="9"/>
    </row>
    <row r="106" spans="1:9">
      <c r="B106" s="56"/>
      <c r="C106" s="56"/>
      <c r="D106" s="56"/>
      <c r="E106" s="56"/>
      <c r="F106" s="56"/>
      <c r="G106" s="56"/>
      <c r="H106" s="42"/>
      <c r="I106" s="42"/>
    </row>
    <row r="107" spans="1:9">
      <c r="B107" s="67"/>
      <c r="C107" s="67"/>
      <c r="D107" s="67"/>
      <c r="E107" s="67"/>
      <c r="F107" s="67"/>
      <c r="G107" s="67"/>
      <c r="H107" s="9"/>
      <c r="I107" s="9"/>
    </row>
    <row r="108" spans="1:9">
      <c r="A108" s="7"/>
      <c r="B108" s="64"/>
      <c r="C108" s="64"/>
      <c r="D108" s="64"/>
      <c r="E108" s="64"/>
      <c r="F108" s="64"/>
      <c r="G108" s="64"/>
      <c r="H108" s="70"/>
      <c r="I108" s="70"/>
    </row>
    <row r="109" spans="1:9">
      <c r="A109" s="2"/>
      <c r="B109" s="65"/>
      <c r="C109" s="65"/>
      <c r="D109" s="65"/>
      <c r="E109" s="65"/>
      <c r="F109" s="65"/>
      <c r="G109" s="65"/>
      <c r="H109" s="66"/>
      <c r="I109" s="66"/>
    </row>
    <row r="110" spans="1:9">
      <c r="B110" s="62"/>
      <c r="C110" s="62"/>
      <c r="D110" s="62"/>
      <c r="E110" s="62"/>
      <c r="F110" s="62"/>
      <c r="G110" s="62"/>
      <c r="H110" s="63"/>
      <c r="I110" s="63"/>
    </row>
    <row r="111" spans="1:9">
      <c r="B111" s="41"/>
      <c r="C111" s="41"/>
      <c r="D111" s="41"/>
      <c r="E111" s="41"/>
      <c r="F111" s="41"/>
      <c r="G111" s="41"/>
      <c r="H111" s="42"/>
      <c r="I111" s="42"/>
    </row>
    <row r="112" spans="1:9">
      <c r="A112" s="8"/>
      <c r="B112" s="62"/>
      <c r="C112" s="62"/>
      <c r="D112" s="62"/>
      <c r="E112" s="62"/>
      <c r="F112" s="62"/>
      <c r="G112" s="62"/>
      <c r="H112" s="9"/>
      <c r="I112" s="9"/>
    </row>
    <row r="113" spans="1:9">
      <c r="A113" s="8"/>
      <c r="B113" s="62"/>
      <c r="C113" s="62"/>
      <c r="D113" s="62"/>
      <c r="E113" s="62"/>
      <c r="F113" s="62"/>
      <c r="G113" s="62"/>
      <c r="H113" s="63"/>
      <c r="I113" s="63"/>
    </row>
    <row r="114" spans="1:9">
      <c r="A114" s="2"/>
      <c r="B114" s="71"/>
      <c r="C114" s="71"/>
      <c r="D114" s="71"/>
      <c r="E114" s="71"/>
      <c r="F114" s="71"/>
      <c r="G114" s="71"/>
      <c r="H114" s="69"/>
      <c r="I114" s="69"/>
    </row>
    <row r="115" spans="1:9">
      <c r="B115" s="62"/>
      <c r="C115" s="62"/>
      <c r="D115" s="62"/>
      <c r="E115" s="62"/>
      <c r="F115" s="62"/>
      <c r="G115" s="62"/>
      <c r="H115" s="63"/>
      <c r="I115" s="63"/>
    </row>
    <row r="116" spans="1:9">
      <c r="B116" s="67"/>
      <c r="C116" s="67"/>
      <c r="D116" s="67"/>
      <c r="E116" s="67"/>
      <c r="F116" s="67"/>
      <c r="G116" s="67"/>
      <c r="H116" s="4"/>
      <c r="I116" s="4"/>
    </row>
    <row r="117" spans="1:9">
      <c r="A117" s="8"/>
      <c r="B117" s="62"/>
      <c r="C117" s="62"/>
      <c r="D117" s="62"/>
      <c r="E117" s="62"/>
      <c r="F117" s="62"/>
      <c r="G117" s="62"/>
      <c r="H117" s="9"/>
      <c r="I117" s="9"/>
    </row>
    <row r="118" spans="1:9" ht="10.5" thickBot="1">
      <c r="A118" s="12"/>
      <c r="B118" s="12"/>
      <c r="C118" s="12"/>
      <c r="D118" s="12"/>
      <c r="E118" s="12"/>
      <c r="F118" s="12"/>
      <c r="G118" s="10"/>
      <c r="H118" s="72"/>
      <c r="I118" s="73"/>
    </row>
  </sheetData>
  <mergeCells count="16">
    <mergeCell ref="P5:Q5"/>
    <mergeCell ref="A1:Q1"/>
    <mergeCell ref="B5:C5"/>
    <mergeCell ref="D5:E5"/>
    <mergeCell ref="N3:Q3"/>
    <mergeCell ref="B4:C4"/>
    <mergeCell ref="L4:M4"/>
    <mergeCell ref="N4:O4"/>
    <mergeCell ref="P4:Q4"/>
    <mergeCell ref="B3:M3"/>
    <mergeCell ref="D4:E4"/>
    <mergeCell ref="F4:G5"/>
    <mergeCell ref="H4:I5"/>
    <mergeCell ref="J4:K5"/>
    <mergeCell ref="N5:O5"/>
    <mergeCell ref="L5:M5"/>
  </mergeCells>
  <phoneticPr fontId="10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>
      <selection activeCell="V50" sqref="V50"/>
    </sheetView>
  </sheetViews>
  <sheetFormatPr defaultRowHeight="9.75"/>
  <cols>
    <col min="1" max="1" width="21.140625" style="6" customWidth="1"/>
    <col min="2" max="2" width="9.140625" style="6"/>
    <col min="3" max="3" width="1.85546875" style="6" customWidth="1"/>
    <col min="4" max="4" width="9.140625" style="6"/>
    <col min="5" max="5" width="1.85546875" style="6" customWidth="1"/>
    <col min="6" max="6" width="9.140625" style="6"/>
    <col min="7" max="7" width="2.42578125" style="6" customWidth="1"/>
    <col min="8" max="8" width="9.140625" style="6"/>
    <col min="9" max="9" width="1.85546875" style="6" customWidth="1"/>
    <col min="10" max="10" width="9.140625" style="6"/>
    <col min="11" max="11" width="1.85546875" style="6" customWidth="1"/>
    <col min="12" max="12" width="9.140625" style="6"/>
    <col min="13" max="13" width="1.85546875" style="6" customWidth="1"/>
    <col min="14" max="14" width="9.140625" style="6"/>
    <col min="15" max="15" width="1.85546875" style="6" customWidth="1"/>
    <col min="16" max="16" width="9.140625" style="6"/>
    <col min="17" max="17" width="1.85546875" style="6" customWidth="1"/>
    <col min="18" max="16384" width="9.140625" style="6"/>
  </cols>
  <sheetData>
    <row r="1" spans="1:20" ht="12" customHeight="1">
      <c r="A1" s="771" t="s">
        <v>222</v>
      </c>
      <c r="B1" s="771"/>
      <c r="C1" s="771"/>
      <c r="D1" s="771"/>
      <c r="E1" s="771"/>
      <c r="F1" s="771"/>
      <c r="G1" s="771"/>
      <c r="H1" s="771"/>
      <c r="I1" s="771"/>
      <c r="J1" s="907"/>
      <c r="K1" s="907"/>
      <c r="L1" s="907"/>
      <c r="M1" s="907"/>
      <c r="N1" s="907"/>
      <c r="O1" s="907"/>
      <c r="P1" s="907"/>
      <c r="Q1" s="907"/>
    </row>
    <row r="2" spans="1:20" ht="10.5" thickBot="1"/>
    <row r="3" spans="1:20" ht="11.25" customHeight="1" thickBot="1">
      <c r="A3" s="1"/>
      <c r="B3" s="910" t="s">
        <v>204</v>
      </c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2"/>
      <c r="N3" s="910" t="s">
        <v>252</v>
      </c>
      <c r="O3" s="911"/>
      <c r="P3" s="911"/>
      <c r="Q3" s="912"/>
      <c r="R3" s="8"/>
    </row>
    <row r="4" spans="1:20" ht="11.25" customHeight="1">
      <c r="A4" s="1"/>
      <c r="B4" s="913" t="s">
        <v>278</v>
      </c>
      <c r="C4" s="914"/>
      <c r="D4" s="913" t="s">
        <v>277</v>
      </c>
      <c r="E4" s="914"/>
      <c r="F4" s="915" t="s">
        <v>1319</v>
      </c>
      <c r="G4" s="916"/>
      <c r="H4" s="915" t="s">
        <v>1262</v>
      </c>
      <c r="I4" s="916"/>
      <c r="J4" s="915" t="s">
        <v>1231</v>
      </c>
      <c r="K4" s="916"/>
      <c r="L4" s="913" t="s">
        <v>253</v>
      </c>
      <c r="M4" s="914"/>
      <c r="N4" s="913" t="s">
        <v>254</v>
      </c>
      <c r="O4" s="914"/>
      <c r="P4" s="913" t="s">
        <v>254</v>
      </c>
      <c r="Q4" s="914"/>
      <c r="R4" s="8"/>
    </row>
    <row r="5" spans="1:20" ht="11.25" customHeight="1" thickBot="1">
      <c r="A5" s="1"/>
      <c r="B5" s="908" t="s">
        <v>1135</v>
      </c>
      <c r="C5" s="909"/>
      <c r="D5" s="908" t="s">
        <v>1159</v>
      </c>
      <c r="E5" s="909"/>
      <c r="F5" s="917"/>
      <c r="G5" s="918"/>
      <c r="H5" s="917"/>
      <c r="I5" s="918"/>
      <c r="J5" s="917"/>
      <c r="K5" s="918"/>
      <c r="L5" s="905" t="s">
        <v>1320</v>
      </c>
      <c r="M5" s="906"/>
      <c r="N5" s="905"/>
      <c r="O5" s="906"/>
      <c r="P5" s="905" t="s">
        <v>255</v>
      </c>
      <c r="Q5" s="906"/>
      <c r="R5" s="8"/>
    </row>
    <row r="6" spans="1:20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0">
      <c r="A7" s="2" t="s">
        <v>294</v>
      </c>
      <c r="B7" s="57">
        <v>2042</v>
      </c>
      <c r="C7" s="52"/>
      <c r="D7" s="57">
        <v>1800</v>
      </c>
      <c r="E7" s="52"/>
      <c r="F7" s="57">
        <v>1522</v>
      </c>
      <c r="G7" s="52"/>
      <c r="H7" s="57">
        <v>1153</v>
      </c>
      <c r="I7" s="52"/>
      <c r="J7" s="57">
        <v>1019</v>
      </c>
      <c r="K7" s="52"/>
      <c r="L7" s="57">
        <v>7536</v>
      </c>
      <c r="M7" s="52"/>
      <c r="N7" s="30">
        <v>3.5</v>
      </c>
      <c r="O7" s="30"/>
      <c r="P7" s="30">
        <v>3.2</v>
      </c>
      <c r="Q7" s="30"/>
      <c r="R7" s="11"/>
      <c r="S7" s="59"/>
    </row>
    <row r="8" spans="1:20">
      <c r="A8" s="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0"/>
      <c r="O8" s="20"/>
      <c r="P8" s="20"/>
      <c r="Q8" s="20"/>
      <c r="R8" s="11"/>
      <c r="S8" s="59"/>
    </row>
    <row r="9" spans="1:20">
      <c r="A9" s="2" t="s">
        <v>268</v>
      </c>
      <c r="B9" s="57">
        <v>1850</v>
      </c>
      <c r="C9" s="52"/>
      <c r="D9" s="57">
        <v>1619</v>
      </c>
      <c r="E9" s="52"/>
      <c r="F9" s="57">
        <v>1369</v>
      </c>
      <c r="G9" s="52"/>
      <c r="H9" s="57">
        <v>1038</v>
      </c>
      <c r="I9" s="52"/>
      <c r="J9" s="57">
        <v>907</v>
      </c>
      <c r="K9" s="52"/>
      <c r="L9" s="57">
        <v>6784</v>
      </c>
      <c r="M9" s="52"/>
      <c r="N9" s="30">
        <v>4.0999999999999996</v>
      </c>
      <c r="O9" s="30"/>
      <c r="P9" s="30">
        <v>3.6</v>
      </c>
      <c r="Q9" s="30"/>
      <c r="R9" s="11"/>
      <c r="S9" s="59"/>
    </row>
    <row r="10" spans="1:20">
      <c r="A10" s="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0"/>
      <c r="O10" s="20"/>
      <c r="P10" s="20"/>
      <c r="Q10" s="20"/>
      <c r="R10" s="11"/>
      <c r="S10" s="59"/>
      <c r="T10" s="59"/>
    </row>
    <row r="11" spans="1:20">
      <c r="A11" s="1" t="s">
        <v>223</v>
      </c>
      <c r="B11" s="52">
        <v>408</v>
      </c>
      <c r="C11" s="52"/>
      <c r="D11" s="52">
        <v>365</v>
      </c>
      <c r="E11" s="52"/>
      <c r="F11" s="52">
        <v>320</v>
      </c>
      <c r="G11" s="52"/>
      <c r="H11" s="52">
        <v>254</v>
      </c>
      <c r="I11" s="52"/>
      <c r="J11" s="52">
        <v>231</v>
      </c>
      <c r="K11" s="52"/>
      <c r="L11" s="52">
        <v>1577</v>
      </c>
      <c r="M11" s="52"/>
      <c r="N11" s="20">
        <v>6.7</v>
      </c>
      <c r="O11" s="20"/>
      <c r="P11" s="20">
        <v>5.9</v>
      </c>
      <c r="Q11" s="20"/>
      <c r="R11" s="11"/>
      <c r="S11" s="59"/>
      <c r="T11" s="59"/>
    </row>
    <row r="12" spans="1:20">
      <c r="A12" s="1" t="s">
        <v>224</v>
      </c>
      <c r="B12" s="52">
        <v>302</v>
      </c>
      <c r="C12" s="52"/>
      <c r="D12" s="52">
        <v>263</v>
      </c>
      <c r="E12" s="52"/>
      <c r="F12" s="52">
        <v>224</v>
      </c>
      <c r="G12" s="52"/>
      <c r="H12" s="52">
        <v>178</v>
      </c>
      <c r="I12" s="52"/>
      <c r="J12" s="52">
        <v>150</v>
      </c>
      <c r="K12" s="52"/>
      <c r="L12" s="52">
        <v>1117</v>
      </c>
      <c r="M12" s="52"/>
      <c r="N12" s="20">
        <v>3.6</v>
      </c>
      <c r="O12" s="20"/>
      <c r="P12" s="20">
        <v>2.6</v>
      </c>
      <c r="Q12" s="20"/>
      <c r="R12" s="11"/>
      <c r="S12" s="59"/>
    </row>
    <row r="13" spans="1:20">
      <c r="A13" s="1" t="s">
        <v>699</v>
      </c>
      <c r="B13" s="52">
        <v>594</v>
      </c>
      <c r="C13" s="52"/>
      <c r="D13" s="52">
        <v>547</v>
      </c>
      <c r="E13" s="52"/>
      <c r="F13" s="52">
        <v>500</v>
      </c>
      <c r="G13" s="52"/>
      <c r="H13" s="52">
        <v>396</v>
      </c>
      <c r="I13" s="52"/>
      <c r="J13" s="52">
        <v>369</v>
      </c>
      <c r="K13" s="52"/>
      <c r="L13" s="52">
        <v>2407</v>
      </c>
      <c r="M13" s="52"/>
      <c r="N13" s="20">
        <v>0.9</v>
      </c>
      <c r="O13" s="20"/>
      <c r="P13" s="20">
        <v>3.3</v>
      </c>
      <c r="Q13" s="20"/>
      <c r="R13" s="11"/>
      <c r="S13" s="59"/>
    </row>
    <row r="14" spans="1:20">
      <c r="A14" s="1" t="s">
        <v>225</v>
      </c>
      <c r="B14" s="52">
        <v>102</v>
      </c>
      <c r="C14" s="52"/>
      <c r="D14" s="52">
        <v>83</v>
      </c>
      <c r="E14" s="52"/>
      <c r="F14" s="52">
        <v>72</v>
      </c>
      <c r="G14" s="52"/>
      <c r="H14" s="52">
        <v>54</v>
      </c>
      <c r="I14" s="52"/>
      <c r="J14" s="52">
        <v>45</v>
      </c>
      <c r="K14" s="52"/>
      <c r="L14" s="52">
        <v>356</v>
      </c>
      <c r="M14" s="52"/>
      <c r="N14" s="20">
        <v>15</v>
      </c>
      <c r="O14" s="20"/>
      <c r="P14" s="20">
        <v>9.1</v>
      </c>
      <c r="Q14" s="20"/>
      <c r="R14" s="11"/>
      <c r="S14" s="59"/>
    </row>
    <row r="15" spans="1:20">
      <c r="A15" s="1" t="s">
        <v>226</v>
      </c>
      <c r="B15" s="52">
        <v>444</v>
      </c>
      <c r="C15" s="52"/>
      <c r="D15" s="52">
        <v>361</v>
      </c>
      <c r="E15" s="52"/>
      <c r="F15" s="52">
        <v>253</v>
      </c>
      <c r="G15" s="52"/>
      <c r="H15" s="52">
        <v>156</v>
      </c>
      <c r="I15" s="52"/>
      <c r="J15" s="52">
        <v>112</v>
      </c>
      <c r="K15" s="52"/>
      <c r="L15" s="52">
        <v>1327</v>
      </c>
      <c r="M15" s="52"/>
      <c r="N15" s="20">
        <v>4.3</v>
      </c>
      <c r="O15" s="20"/>
      <c r="P15" s="20">
        <v>1</v>
      </c>
      <c r="Q15" s="20"/>
      <c r="R15" s="11"/>
      <c r="S15" s="59"/>
    </row>
    <row r="16" spans="1:20">
      <c r="A16" s="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0"/>
      <c r="O16" s="20"/>
      <c r="P16" s="20"/>
      <c r="Q16" s="20"/>
      <c r="R16" s="11"/>
      <c r="S16" s="59"/>
    </row>
    <row r="17" spans="1:19">
      <c r="A17" s="2" t="s">
        <v>633</v>
      </c>
      <c r="B17" s="57">
        <v>61</v>
      </c>
      <c r="C17" s="52"/>
      <c r="D17" s="57">
        <v>51</v>
      </c>
      <c r="E17" s="52"/>
      <c r="F17" s="57">
        <v>41</v>
      </c>
      <c r="G17" s="52"/>
      <c r="H17" s="57">
        <v>27</v>
      </c>
      <c r="I17" s="52"/>
      <c r="J17" s="57">
        <v>26</v>
      </c>
      <c r="K17" s="52"/>
      <c r="L17" s="57">
        <v>206</v>
      </c>
      <c r="M17" s="52"/>
      <c r="N17" s="30">
        <v>1.3</v>
      </c>
      <c r="O17" s="30"/>
      <c r="P17" s="30">
        <v>3.7</v>
      </c>
      <c r="Q17" s="30"/>
      <c r="R17" s="11"/>
      <c r="S17" s="59"/>
    </row>
    <row r="18" spans="1:19">
      <c r="A18" s="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30"/>
      <c r="O18" s="30"/>
      <c r="P18" s="30"/>
      <c r="Q18" s="30"/>
      <c r="S18" s="59"/>
    </row>
    <row r="19" spans="1:19">
      <c r="A19" s="2" t="s">
        <v>634</v>
      </c>
      <c r="B19" s="57">
        <v>131</v>
      </c>
      <c r="C19" s="52"/>
      <c r="D19" s="57">
        <v>129</v>
      </c>
      <c r="E19" s="52"/>
      <c r="F19" s="57">
        <v>112</v>
      </c>
      <c r="G19" s="52"/>
      <c r="H19" s="57">
        <v>88</v>
      </c>
      <c r="I19" s="52"/>
      <c r="J19" s="57">
        <v>86</v>
      </c>
      <c r="K19" s="52"/>
      <c r="L19" s="57">
        <v>546</v>
      </c>
      <c r="M19" s="52"/>
      <c r="N19" s="30">
        <v>-3.1</v>
      </c>
      <c r="O19" s="30"/>
      <c r="P19" s="30">
        <v>-1.4</v>
      </c>
      <c r="Q19" s="30"/>
      <c r="S19" s="59"/>
    </row>
    <row r="20" spans="1:19" ht="3" customHeight="1" thickBo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</row>
    <row r="21" spans="1:19" ht="3" customHeight="1">
      <c r="A21" s="333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6">
    <mergeCell ref="B5:C5"/>
    <mergeCell ref="D5:E5"/>
    <mergeCell ref="N5:O5"/>
    <mergeCell ref="L5:M5"/>
    <mergeCell ref="F4:G5"/>
    <mergeCell ref="H4:I5"/>
    <mergeCell ref="J4:K5"/>
    <mergeCell ref="P5:Q5"/>
    <mergeCell ref="A1:Q1"/>
    <mergeCell ref="B3:M3"/>
    <mergeCell ref="N3:Q3"/>
    <mergeCell ref="B4:C4"/>
    <mergeCell ref="D4:E4"/>
    <mergeCell ref="L4:M4"/>
    <mergeCell ref="N4:O4"/>
    <mergeCell ref="P4:Q4"/>
  </mergeCells>
  <phoneticPr fontId="1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="115" zoomScaleNormal="115" workbookViewId="0">
      <selection activeCell="R14" sqref="R14"/>
    </sheetView>
  </sheetViews>
  <sheetFormatPr defaultColWidth="11.28515625" defaultRowHeight="9"/>
  <cols>
    <col min="1" max="1" width="22.5703125" style="570" customWidth="1"/>
    <col min="2" max="2" width="5.7109375" style="569" customWidth="1"/>
    <col min="3" max="3" width="5.140625" style="569" customWidth="1"/>
    <col min="4" max="4" width="4.28515625" style="569" customWidth="1"/>
    <col min="5" max="5" width="5.140625" style="569" customWidth="1"/>
    <col min="6" max="9" width="4.28515625" style="569" customWidth="1"/>
    <col min="10" max="11" width="4.140625" style="569" customWidth="1"/>
    <col min="12" max="12" width="4" style="569" customWidth="1"/>
    <col min="13" max="13" width="5" style="569" customWidth="1"/>
    <col min="14" max="14" width="5.42578125" style="569" customWidth="1"/>
    <col min="15" max="15" width="7" style="569" customWidth="1"/>
    <col min="16" max="16384" width="11.28515625" style="569"/>
  </cols>
  <sheetData>
    <row r="1" spans="1:15" ht="13.15" customHeight="1">
      <c r="A1" s="780" t="s">
        <v>493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</row>
    <row r="3" spans="1:15" ht="12.6" customHeight="1" thickBot="1">
      <c r="A3" s="778" t="s">
        <v>708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45" t="s">
        <v>287</v>
      </c>
    </row>
    <row r="4" spans="1:15" ht="12" customHeight="1" thickTop="1">
      <c r="A4" s="779" t="s">
        <v>709</v>
      </c>
      <c r="B4" s="747"/>
      <c r="C4" s="747"/>
      <c r="D4" s="748"/>
      <c r="E4" s="747"/>
      <c r="F4" s="747"/>
      <c r="G4" s="747"/>
      <c r="H4" s="747"/>
      <c r="I4" s="747"/>
      <c r="J4" s="747"/>
      <c r="K4" s="748"/>
      <c r="L4" s="748"/>
      <c r="M4" s="748"/>
      <c r="N4" s="749"/>
      <c r="O4" s="745" t="s">
        <v>254</v>
      </c>
    </row>
    <row r="5" spans="1:15" ht="11.25" customHeight="1">
      <c r="A5" s="779"/>
      <c r="B5" s="747" t="s">
        <v>330</v>
      </c>
      <c r="C5" s="747" t="s">
        <v>392</v>
      </c>
      <c r="D5" s="748" t="s">
        <v>275</v>
      </c>
      <c r="E5" s="747" t="s">
        <v>276</v>
      </c>
      <c r="F5" s="747" t="s">
        <v>277</v>
      </c>
      <c r="G5" s="747" t="s">
        <v>278</v>
      </c>
      <c r="H5" s="747" t="s">
        <v>279</v>
      </c>
      <c r="I5" s="747" t="s">
        <v>280</v>
      </c>
      <c r="J5" s="747" t="s">
        <v>281</v>
      </c>
      <c r="K5" s="748" t="s">
        <v>282</v>
      </c>
      <c r="L5" s="748" t="s">
        <v>283</v>
      </c>
      <c r="M5" s="748" t="s">
        <v>284</v>
      </c>
      <c r="N5" s="749" t="s">
        <v>285</v>
      </c>
      <c r="O5" s="745" t="s">
        <v>4</v>
      </c>
    </row>
    <row r="6" spans="1:15" ht="19.149999999999999" customHeight="1">
      <c r="A6" s="746"/>
      <c r="B6" s="750" t="s">
        <v>1056</v>
      </c>
      <c r="C6" s="750" t="s">
        <v>1056</v>
      </c>
      <c r="D6" s="750" t="s">
        <v>1056</v>
      </c>
      <c r="E6" s="750" t="s">
        <v>1056</v>
      </c>
      <c r="F6" s="750" t="s">
        <v>1056</v>
      </c>
      <c r="G6" s="750" t="s">
        <v>1056</v>
      </c>
      <c r="H6" s="750" t="s">
        <v>1056</v>
      </c>
      <c r="I6" s="750" t="s">
        <v>1056</v>
      </c>
      <c r="J6" s="750" t="s">
        <v>1056</v>
      </c>
      <c r="K6" s="750" t="s">
        <v>1056</v>
      </c>
      <c r="L6" s="750" t="s">
        <v>1056</v>
      </c>
      <c r="M6" s="750" t="s">
        <v>1056</v>
      </c>
      <c r="N6" s="751" t="s">
        <v>1056</v>
      </c>
      <c r="O6" s="745" t="s">
        <v>315</v>
      </c>
    </row>
    <row r="7" spans="1:15" ht="19.149999999999999" customHeight="1">
      <c r="A7" s="634" t="s">
        <v>710</v>
      </c>
      <c r="B7" s="635">
        <v>110970</v>
      </c>
      <c r="C7" s="635">
        <v>10488</v>
      </c>
      <c r="D7" s="635">
        <v>9616</v>
      </c>
      <c r="E7" s="635">
        <v>10283</v>
      </c>
      <c r="F7" s="635">
        <v>9135</v>
      </c>
      <c r="G7" s="635">
        <v>8659</v>
      </c>
      <c r="H7" s="635">
        <v>8187</v>
      </c>
      <c r="I7" s="635">
        <v>8685</v>
      </c>
      <c r="J7" s="635">
        <v>8602</v>
      </c>
      <c r="K7" s="635">
        <v>7853</v>
      </c>
      <c r="L7" s="635">
        <v>8574</v>
      </c>
      <c r="M7" s="635">
        <v>9052</v>
      </c>
      <c r="N7" s="635">
        <v>11836</v>
      </c>
      <c r="O7" s="752">
        <v>1.8802445786893429</v>
      </c>
    </row>
    <row r="8" spans="1:15" ht="19.149999999999999" customHeight="1">
      <c r="A8" s="609" t="s">
        <v>1057</v>
      </c>
      <c r="B8" s="636">
        <v>2002</v>
      </c>
      <c r="C8" s="636">
        <v>178</v>
      </c>
      <c r="D8" s="636">
        <v>161</v>
      </c>
      <c r="E8" s="636">
        <v>181</v>
      </c>
      <c r="F8" s="636">
        <v>186</v>
      </c>
      <c r="G8" s="636">
        <v>155</v>
      </c>
      <c r="H8" s="636">
        <v>116</v>
      </c>
      <c r="I8" s="636">
        <v>176</v>
      </c>
      <c r="J8" s="636">
        <v>160</v>
      </c>
      <c r="K8" s="636">
        <v>155</v>
      </c>
      <c r="L8" s="636">
        <v>179</v>
      </c>
      <c r="M8" s="636">
        <v>157</v>
      </c>
      <c r="N8" s="636">
        <v>198</v>
      </c>
      <c r="O8" s="519">
        <v>0.45158053186152358</v>
      </c>
    </row>
    <row r="9" spans="1:15" ht="19.149999999999999" customHeight="1">
      <c r="A9" s="637" t="s">
        <v>1058</v>
      </c>
      <c r="B9" s="636">
        <v>195</v>
      </c>
      <c r="C9" s="636">
        <v>17</v>
      </c>
      <c r="D9" s="636">
        <v>18</v>
      </c>
      <c r="E9" s="636">
        <v>22</v>
      </c>
      <c r="F9" s="636">
        <v>14</v>
      </c>
      <c r="G9" s="636">
        <v>22</v>
      </c>
      <c r="H9" s="636">
        <v>7</v>
      </c>
      <c r="I9" s="636">
        <v>15</v>
      </c>
      <c r="J9" s="636">
        <v>12</v>
      </c>
      <c r="K9" s="636">
        <v>18</v>
      </c>
      <c r="L9" s="636">
        <v>10</v>
      </c>
      <c r="M9" s="636">
        <v>22</v>
      </c>
      <c r="N9" s="636">
        <v>18</v>
      </c>
      <c r="O9" s="519">
        <v>-6.6985645933014411</v>
      </c>
    </row>
    <row r="10" spans="1:15" ht="19.149999999999999" customHeight="1">
      <c r="A10" s="637" t="s">
        <v>1059</v>
      </c>
      <c r="B10" s="636" t="s">
        <v>808</v>
      </c>
      <c r="C10" s="636" t="s">
        <v>808</v>
      </c>
      <c r="D10" s="636" t="s">
        <v>808</v>
      </c>
      <c r="E10" s="636" t="s">
        <v>808</v>
      </c>
      <c r="F10" s="636" t="s">
        <v>808</v>
      </c>
      <c r="G10" s="636" t="s">
        <v>808</v>
      </c>
      <c r="H10" s="636" t="s">
        <v>808</v>
      </c>
      <c r="I10" s="636" t="s">
        <v>808</v>
      </c>
      <c r="J10" s="636" t="s">
        <v>808</v>
      </c>
      <c r="K10" s="636" t="s">
        <v>808</v>
      </c>
      <c r="L10" s="636" t="s">
        <v>808</v>
      </c>
      <c r="M10" s="636" t="s">
        <v>808</v>
      </c>
      <c r="N10" s="636" t="s">
        <v>808</v>
      </c>
      <c r="O10" s="519">
        <v>-100</v>
      </c>
    </row>
    <row r="11" spans="1:15" ht="19.149999999999999" customHeight="1">
      <c r="A11" s="637" t="s">
        <v>1060</v>
      </c>
      <c r="B11" s="636">
        <v>334</v>
      </c>
      <c r="C11" s="636">
        <v>22</v>
      </c>
      <c r="D11" s="636">
        <v>28</v>
      </c>
      <c r="E11" s="636">
        <v>37</v>
      </c>
      <c r="F11" s="636">
        <v>27</v>
      </c>
      <c r="G11" s="636">
        <v>37</v>
      </c>
      <c r="H11" s="636">
        <v>25</v>
      </c>
      <c r="I11" s="636">
        <v>26</v>
      </c>
      <c r="J11" s="636">
        <v>25</v>
      </c>
      <c r="K11" s="636">
        <v>25</v>
      </c>
      <c r="L11" s="636">
        <v>29</v>
      </c>
      <c r="M11" s="636">
        <v>26</v>
      </c>
      <c r="N11" s="636">
        <v>27</v>
      </c>
      <c r="O11" s="519">
        <v>-14.795918367346943</v>
      </c>
    </row>
    <row r="12" spans="1:15" ht="19.149999999999999" customHeight="1">
      <c r="A12" s="637" t="s">
        <v>1061</v>
      </c>
      <c r="B12" s="636">
        <v>133</v>
      </c>
      <c r="C12" s="636">
        <v>11</v>
      </c>
      <c r="D12" s="636">
        <v>11</v>
      </c>
      <c r="E12" s="636">
        <v>15</v>
      </c>
      <c r="F12" s="636">
        <v>8</v>
      </c>
      <c r="G12" s="636">
        <v>13</v>
      </c>
      <c r="H12" s="636">
        <v>8</v>
      </c>
      <c r="I12" s="636">
        <v>9</v>
      </c>
      <c r="J12" s="636">
        <v>16</v>
      </c>
      <c r="K12" s="636">
        <v>11</v>
      </c>
      <c r="L12" s="636">
        <v>10</v>
      </c>
      <c r="M12" s="636">
        <v>10</v>
      </c>
      <c r="N12" s="636">
        <v>11</v>
      </c>
      <c r="O12" s="519">
        <v>-5</v>
      </c>
    </row>
    <row r="13" spans="1:15" ht="19.149999999999999" customHeight="1">
      <c r="A13" s="637" t="s">
        <v>1062</v>
      </c>
      <c r="B13" s="636">
        <v>27970</v>
      </c>
      <c r="C13" s="636">
        <v>2541</v>
      </c>
      <c r="D13" s="636">
        <v>2206</v>
      </c>
      <c r="E13" s="636">
        <v>2346</v>
      </c>
      <c r="F13" s="636">
        <v>2169</v>
      </c>
      <c r="G13" s="636">
        <v>2231</v>
      </c>
      <c r="H13" s="636">
        <v>2205</v>
      </c>
      <c r="I13" s="636">
        <v>2309</v>
      </c>
      <c r="J13" s="636">
        <v>2343</v>
      </c>
      <c r="K13" s="636">
        <v>2235</v>
      </c>
      <c r="L13" s="636">
        <v>2418</v>
      </c>
      <c r="M13" s="636">
        <v>2375</v>
      </c>
      <c r="N13" s="636">
        <v>2592</v>
      </c>
      <c r="O13" s="519">
        <v>2.7138188094451294</v>
      </c>
    </row>
    <row r="14" spans="1:15" ht="19.149999999999999" customHeight="1">
      <c r="A14" s="637" t="s">
        <v>1063</v>
      </c>
      <c r="B14" s="636">
        <v>27357</v>
      </c>
      <c r="C14" s="636">
        <v>2487</v>
      </c>
      <c r="D14" s="636">
        <v>2150</v>
      </c>
      <c r="E14" s="636">
        <v>2305</v>
      </c>
      <c r="F14" s="636">
        <v>2117</v>
      </c>
      <c r="G14" s="636">
        <v>2179</v>
      </c>
      <c r="H14" s="636">
        <v>2149</v>
      </c>
      <c r="I14" s="636">
        <v>2259</v>
      </c>
      <c r="J14" s="636">
        <v>2303</v>
      </c>
      <c r="K14" s="636">
        <v>2191</v>
      </c>
      <c r="L14" s="636">
        <v>2368</v>
      </c>
      <c r="M14" s="636">
        <v>2321</v>
      </c>
      <c r="N14" s="636">
        <v>2528</v>
      </c>
      <c r="O14" s="519">
        <v>2.6644650429691978</v>
      </c>
    </row>
    <row r="15" spans="1:15" ht="19.149999999999999" customHeight="1">
      <c r="A15" s="637" t="s">
        <v>1064</v>
      </c>
      <c r="B15" s="636">
        <v>849</v>
      </c>
      <c r="C15" s="636">
        <v>83</v>
      </c>
      <c r="D15" s="636">
        <v>61</v>
      </c>
      <c r="E15" s="636">
        <v>66</v>
      </c>
      <c r="F15" s="636">
        <v>77</v>
      </c>
      <c r="G15" s="636">
        <v>66</v>
      </c>
      <c r="H15" s="636">
        <v>76</v>
      </c>
      <c r="I15" s="636">
        <v>72</v>
      </c>
      <c r="J15" s="636">
        <v>69</v>
      </c>
      <c r="K15" s="636">
        <v>49</v>
      </c>
      <c r="L15" s="636">
        <v>68</v>
      </c>
      <c r="M15" s="636">
        <v>75</v>
      </c>
      <c r="N15" s="636">
        <v>87</v>
      </c>
      <c r="O15" s="519">
        <v>16.781292984869324</v>
      </c>
    </row>
    <row r="16" spans="1:15" ht="19.149999999999999" customHeight="1">
      <c r="A16" s="637" t="s">
        <v>1065</v>
      </c>
      <c r="B16" s="636">
        <v>523</v>
      </c>
      <c r="C16" s="636">
        <v>44</v>
      </c>
      <c r="D16" s="636">
        <v>27</v>
      </c>
      <c r="E16" s="636">
        <v>37</v>
      </c>
      <c r="F16" s="636">
        <v>37</v>
      </c>
      <c r="G16" s="636">
        <v>50</v>
      </c>
      <c r="H16" s="636">
        <v>40</v>
      </c>
      <c r="I16" s="636">
        <v>53</v>
      </c>
      <c r="J16" s="636">
        <v>42</v>
      </c>
      <c r="K16" s="636">
        <v>51</v>
      </c>
      <c r="L16" s="636">
        <v>41</v>
      </c>
      <c r="M16" s="636">
        <v>45</v>
      </c>
      <c r="N16" s="636">
        <v>56</v>
      </c>
      <c r="O16" s="519">
        <v>1.3565891472868259</v>
      </c>
    </row>
    <row r="17" spans="1:15" ht="19.149999999999999" customHeight="1">
      <c r="A17" s="637" t="s">
        <v>1066</v>
      </c>
      <c r="B17" s="636">
        <v>2197</v>
      </c>
      <c r="C17" s="636">
        <v>187</v>
      </c>
      <c r="D17" s="636">
        <v>164</v>
      </c>
      <c r="E17" s="636">
        <v>194</v>
      </c>
      <c r="F17" s="636">
        <v>189</v>
      </c>
      <c r="G17" s="636">
        <v>189</v>
      </c>
      <c r="H17" s="636">
        <v>156</v>
      </c>
      <c r="I17" s="636">
        <v>189</v>
      </c>
      <c r="J17" s="636">
        <v>195</v>
      </c>
      <c r="K17" s="636">
        <v>182</v>
      </c>
      <c r="L17" s="636">
        <v>192</v>
      </c>
      <c r="M17" s="636">
        <v>155</v>
      </c>
      <c r="N17" s="636">
        <v>205</v>
      </c>
      <c r="O17" s="519">
        <v>-6.1111111111111143</v>
      </c>
    </row>
    <row r="18" spans="1:15" ht="19.149999999999999" customHeight="1">
      <c r="A18" s="637" t="s">
        <v>1067</v>
      </c>
      <c r="B18" s="636">
        <v>2655</v>
      </c>
      <c r="C18" s="636">
        <v>238</v>
      </c>
      <c r="D18" s="636">
        <v>206</v>
      </c>
      <c r="E18" s="636">
        <v>220</v>
      </c>
      <c r="F18" s="636">
        <v>207</v>
      </c>
      <c r="G18" s="636">
        <v>214</v>
      </c>
      <c r="H18" s="636">
        <v>196</v>
      </c>
      <c r="I18" s="636">
        <v>242</v>
      </c>
      <c r="J18" s="636">
        <v>200</v>
      </c>
      <c r="K18" s="636">
        <v>226</v>
      </c>
      <c r="L18" s="636">
        <v>238</v>
      </c>
      <c r="M18" s="636">
        <v>222</v>
      </c>
      <c r="N18" s="636">
        <v>246</v>
      </c>
      <c r="O18" s="519">
        <v>1.2972148035101014</v>
      </c>
    </row>
    <row r="19" spans="1:15" ht="19.149999999999999" customHeight="1">
      <c r="A19" s="637" t="s">
        <v>1068</v>
      </c>
      <c r="B19" s="636">
        <v>1254</v>
      </c>
      <c r="C19" s="636">
        <v>116</v>
      </c>
      <c r="D19" s="636">
        <v>92</v>
      </c>
      <c r="E19" s="636">
        <v>108</v>
      </c>
      <c r="F19" s="636">
        <v>115</v>
      </c>
      <c r="G19" s="636">
        <v>104</v>
      </c>
      <c r="H19" s="636">
        <v>94</v>
      </c>
      <c r="I19" s="636">
        <v>110</v>
      </c>
      <c r="J19" s="636">
        <v>96</v>
      </c>
      <c r="K19" s="636">
        <v>102</v>
      </c>
      <c r="L19" s="636">
        <v>101</v>
      </c>
      <c r="M19" s="636">
        <v>95</v>
      </c>
      <c r="N19" s="636">
        <v>121</v>
      </c>
      <c r="O19" s="519">
        <v>2.2838499184339298</v>
      </c>
    </row>
    <row r="20" spans="1:15" ht="19.149999999999999" customHeight="1">
      <c r="A20" s="637" t="s">
        <v>1069</v>
      </c>
      <c r="B20" s="636">
        <v>1171</v>
      </c>
      <c r="C20" s="636">
        <v>96</v>
      </c>
      <c r="D20" s="636">
        <v>94</v>
      </c>
      <c r="E20" s="636">
        <v>100</v>
      </c>
      <c r="F20" s="636">
        <v>83</v>
      </c>
      <c r="G20" s="636">
        <v>88</v>
      </c>
      <c r="H20" s="636">
        <v>104</v>
      </c>
      <c r="I20" s="636">
        <v>95</v>
      </c>
      <c r="J20" s="636">
        <v>106</v>
      </c>
      <c r="K20" s="636">
        <v>104</v>
      </c>
      <c r="L20" s="636">
        <v>92</v>
      </c>
      <c r="M20" s="636">
        <v>103</v>
      </c>
      <c r="N20" s="636">
        <v>106</v>
      </c>
      <c r="O20" s="519">
        <v>3.2627865961199376</v>
      </c>
    </row>
    <row r="21" spans="1:15" ht="19.149999999999999" customHeight="1">
      <c r="A21" s="637" t="s">
        <v>1070</v>
      </c>
      <c r="B21" s="636">
        <v>1538</v>
      </c>
      <c r="C21" s="636">
        <v>131</v>
      </c>
      <c r="D21" s="636">
        <v>115</v>
      </c>
      <c r="E21" s="636">
        <v>131</v>
      </c>
      <c r="F21" s="636">
        <v>123</v>
      </c>
      <c r="G21" s="636">
        <v>133</v>
      </c>
      <c r="H21" s="636">
        <v>115</v>
      </c>
      <c r="I21" s="636">
        <v>141</v>
      </c>
      <c r="J21" s="636">
        <v>111</v>
      </c>
      <c r="K21" s="636">
        <v>120</v>
      </c>
      <c r="L21" s="636">
        <v>135</v>
      </c>
      <c r="M21" s="636">
        <v>148</v>
      </c>
      <c r="N21" s="636">
        <v>135</v>
      </c>
      <c r="O21" s="519">
        <v>8.0815179198875597</v>
      </c>
    </row>
    <row r="22" spans="1:15" ht="19.149999999999999" customHeight="1">
      <c r="A22" s="637" t="s">
        <v>1071</v>
      </c>
      <c r="B22" s="636">
        <v>4434</v>
      </c>
      <c r="C22" s="636">
        <v>402</v>
      </c>
      <c r="D22" s="636">
        <v>354</v>
      </c>
      <c r="E22" s="636">
        <v>384</v>
      </c>
      <c r="F22" s="636">
        <v>315</v>
      </c>
      <c r="G22" s="636">
        <v>363</v>
      </c>
      <c r="H22" s="636">
        <v>366</v>
      </c>
      <c r="I22" s="636">
        <v>352</v>
      </c>
      <c r="J22" s="636">
        <v>380</v>
      </c>
      <c r="K22" s="636">
        <v>368</v>
      </c>
      <c r="L22" s="636">
        <v>385</v>
      </c>
      <c r="M22" s="636">
        <v>366</v>
      </c>
      <c r="N22" s="636">
        <v>399</v>
      </c>
      <c r="O22" s="519">
        <v>2.4965325936199747</v>
      </c>
    </row>
    <row r="23" spans="1:15" ht="19.149999999999999" customHeight="1">
      <c r="A23" s="637" t="s">
        <v>1072</v>
      </c>
      <c r="B23" s="636">
        <v>244</v>
      </c>
      <c r="C23" s="636">
        <v>21</v>
      </c>
      <c r="D23" s="636">
        <v>17</v>
      </c>
      <c r="E23" s="636">
        <v>21</v>
      </c>
      <c r="F23" s="636">
        <v>16</v>
      </c>
      <c r="G23" s="636">
        <v>16</v>
      </c>
      <c r="H23" s="636">
        <v>15</v>
      </c>
      <c r="I23" s="636">
        <v>22</v>
      </c>
      <c r="J23" s="636">
        <v>21</v>
      </c>
      <c r="K23" s="636">
        <v>23</v>
      </c>
      <c r="L23" s="636">
        <v>24</v>
      </c>
      <c r="M23" s="636">
        <v>25</v>
      </c>
      <c r="N23" s="636">
        <v>23</v>
      </c>
      <c r="O23" s="519">
        <v>-6.5134099616858236</v>
      </c>
    </row>
    <row r="24" spans="1:15" ht="19.149999999999999" customHeight="1">
      <c r="A24" s="637" t="s">
        <v>1073</v>
      </c>
      <c r="B24" s="636">
        <v>1798</v>
      </c>
      <c r="C24" s="636">
        <v>163</v>
      </c>
      <c r="D24" s="636">
        <v>161</v>
      </c>
      <c r="E24" s="636">
        <v>167</v>
      </c>
      <c r="F24" s="636">
        <v>133</v>
      </c>
      <c r="G24" s="636">
        <v>138</v>
      </c>
      <c r="H24" s="636">
        <v>125</v>
      </c>
      <c r="I24" s="636">
        <v>149</v>
      </c>
      <c r="J24" s="636">
        <v>163</v>
      </c>
      <c r="K24" s="636">
        <v>152</v>
      </c>
      <c r="L24" s="636">
        <v>158</v>
      </c>
      <c r="M24" s="636">
        <v>147</v>
      </c>
      <c r="N24" s="636">
        <v>142</v>
      </c>
      <c r="O24" s="519">
        <v>5.207723815096557</v>
      </c>
    </row>
    <row r="25" spans="1:15" ht="19.149999999999999" customHeight="1">
      <c r="A25" s="637" t="s">
        <v>1074</v>
      </c>
      <c r="B25" s="636">
        <v>194</v>
      </c>
      <c r="C25" s="636">
        <v>15</v>
      </c>
      <c r="D25" s="636">
        <v>18</v>
      </c>
      <c r="E25" s="636">
        <v>10</v>
      </c>
      <c r="F25" s="636">
        <v>19</v>
      </c>
      <c r="G25" s="636">
        <v>12</v>
      </c>
      <c r="H25" s="636">
        <v>17</v>
      </c>
      <c r="I25" s="636">
        <v>13</v>
      </c>
      <c r="J25" s="636">
        <v>16</v>
      </c>
      <c r="K25" s="636">
        <v>19</v>
      </c>
      <c r="L25" s="636">
        <v>19</v>
      </c>
      <c r="M25" s="636">
        <v>16</v>
      </c>
      <c r="N25" s="636">
        <v>20</v>
      </c>
      <c r="O25" s="519">
        <v>-3.4825870646766077</v>
      </c>
    </row>
    <row r="26" spans="1:15" ht="19.149999999999999" customHeight="1">
      <c r="A26" s="637" t="s">
        <v>1075</v>
      </c>
      <c r="B26" s="636">
        <v>463</v>
      </c>
      <c r="C26" s="636">
        <v>41</v>
      </c>
      <c r="D26" s="636">
        <v>46</v>
      </c>
      <c r="E26" s="636">
        <v>39</v>
      </c>
      <c r="F26" s="636">
        <v>27</v>
      </c>
      <c r="G26" s="636">
        <v>39</v>
      </c>
      <c r="H26" s="636">
        <v>39</v>
      </c>
      <c r="I26" s="636">
        <v>47</v>
      </c>
      <c r="J26" s="636">
        <v>38</v>
      </c>
      <c r="K26" s="636">
        <v>39</v>
      </c>
      <c r="L26" s="636">
        <v>36</v>
      </c>
      <c r="M26" s="636">
        <v>38</v>
      </c>
      <c r="N26" s="636">
        <v>34</v>
      </c>
      <c r="O26" s="519">
        <v>14.039408866995089</v>
      </c>
    </row>
    <row r="27" spans="1:15" ht="19.149999999999999" customHeight="1">
      <c r="A27" s="637" t="s">
        <v>1076</v>
      </c>
      <c r="B27" s="636">
        <v>357</v>
      </c>
      <c r="C27" s="636">
        <v>36</v>
      </c>
      <c r="D27" s="636">
        <v>19</v>
      </c>
      <c r="E27" s="636">
        <v>32</v>
      </c>
      <c r="F27" s="636">
        <v>25</v>
      </c>
      <c r="G27" s="636">
        <v>27</v>
      </c>
      <c r="H27" s="636">
        <v>31</v>
      </c>
      <c r="I27" s="636">
        <v>26</v>
      </c>
      <c r="J27" s="636">
        <v>31</v>
      </c>
      <c r="K27" s="636">
        <v>28</v>
      </c>
      <c r="L27" s="636">
        <v>24</v>
      </c>
      <c r="M27" s="636">
        <v>36</v>
      </c>
      <c r="N27" s="636">
        <v>42</v>
      </c>
      <c r="O27" s="519">
        <v>3.179190751445077</v>
      </c>
    </row>
    <row r="28" spans="1:15" ht="19.149999999999999" customHeight="1">
      <c r="A28" s="637" t="s">
        <v>1077</v>
      </c>
      <c r="B28" s="636">
        <v>1837</v>
      </c>
      <c r="C28" s="636">
        <v>180</v>
      </c>
      <c r="D28" s="636">
        <v>161</v>
      </c>
      <c r="E28" s="636">
        <v>156</v>
      </c>
      <c r="F28" s="636">
        <v>149</v>
      </c>
      <c r="G28" s="636">
        <v>120</v>
      </c>
      <c r="H28" s="636">
        <v>144</v>
      </c>
      <c r="I28" s="636">
        <v>136</v>
      </c>
      <c r="J28" s="636">
        <v>153</v>
      </c>
      <c r="K28" s="636">
        <v>138</v>
      </c>
      <c r="L28" s="636">
        <v>158</v>
      </c>
      <c r="M28" s="636">
        <v>173</v>
      </c>
      <c r="N28" s="636">
        <v>169</v>
      </c>
      <c r="O28" s="519">
        <v>6.6163668020893738</v>
      </c>
    </row>
    <row r="29" spans="1:15" ht="19.149999999999999" customHeight="1">
      <c r="A29" s="637" t="s">
        <v>1078</v>
      </c>
      <c r="B29" s="636">
        <v>423</v>
      </c>
      <c r="C29" s="636">
        <v>41</v>
      </c>
      <c r="D29" s="636">
        <v>34</v>
      </c>
      <c r="E29" s="636">
        <v>39</v>
      </c>
      <c r="F29" s="636">
        <v>29</v>
      </c>
      <c r="G29" s="636">
        <v>30</v>
      </c>
      <c r="H29" s="636">
        <v>35</v>
      </c>
      <c r="I29" s="636">
        <v>38</v>
      </c>
      <c r="J29" s="636">
        <v>34</v>
      </c>
      <c r="K29" s="636">
        <v>26</v>
      </c>
      <c r="L29" s="636">
        <v>40</v>
      </c>
      <c r="M29" s="636">
        <v>43</v>
      </c>
      <c r="N29" s="636">
        <v>34</v>
      </c>
      <c r="O29" s="519">
        <v>2.6699029126213674</v>
      </c>
    </row>
    <row r="30" spans="1:15" ht="19.149999999999999" customHeight="1">
      <c r="A30" s="637" t="s">
        <v>1079</v>
      </c>
      <c r="B30" s="636">
        <v>961</v>
      </c>
      <c r="C30" s="636">
        <v>80</v>
      </c>
      <c r="D30" s="636">
        <v>73</v>
      </c>
      <c r="E30" s="636">
        <v>86</v>
      </c>
      <c r="F30" s="636">
        <v>64</v>
      </c>
      <c r="G30" s="636">
        <v>82</v>
      </c>
      <c r="H30" s="636">
        <v>86</v>
      </c>
      <c r="I30" s="636">
        <v>78</v>
      </c>
      <c r="J30" s="636">
        <v>104</v>
      </c>
      <c r="K30" s="636">
        <v>74</v>
      </c>
      <c r="L30" s="636">
        <v>75</v>
      </c>
      <c r="M30" s="636">
        <v>75</v>
      </c>
      <c r="N30" s="636">
        <v>84</v>
      </c>
      <c r="O30" s="519">
        <v>-4.9455984174085046</v>
      </c>
    </row>
    <row r="31" spans="1:15" ht="19.149999999999999" customHeight="1">
      <c r="A31" s="637" t="s">
        <v>1080</v>
      </c>
      <c r="B31" s="636">
        <v>2375</v>
      </c>
      <c r="C31" s="636">
        <v>230</v>
      </c>
      <c r="D31" s="636">
        <v>202</v>
      </c>
      <c r="E31" s="636">
        <v>200</v>
      </c>
      <c r="F31" s="636">
        <v>195</v>
      </c>
      <c r="G31" s="636">
        <v>208</v>
      </c>
      <c r="H31" s="636">
        <v>179</v>
      </c>
      <c r="I31" s="636">
        <v>169</v>
      </c>
      <c r="J31" s="636">
        <v>183</v>
      </c>
      <c r="K31" s="636">
        <v>175</v>
      </c>
      <c r="L31" s="636">
        <v>221</v>
      </c>
      <c r="M31" s="636">
        <v>193</v>
      </c>
      <c r="N31" s="636">
        <v>220</v>
      </c>
      <c r="O31" s="519">
        <v>3.126356925749036</v>
      </c>
    </row>
    <row r="32" spans="1:15" ht="19.149999999999999" customHeight="1">
      <c r="A32" s="637" t="s">
        <v>1081</v>
      </c>
      <c r="B32" s="636">
        <v>436</v>
      </c>
      <c r="C32" s="636">
        <v>47</v>
      </c>
      <c r="D32" s="636">
        <v>37</v>
      </c>
      <c r="E32" s="636">
        <v>41</v>
      </c>
      <c r="F32" s="636">
        <v>30</v>
      </c>
      <c r="G32" s="636">
        <v>34</v>
      </c>
      <c r="H32" s="636">
        <v>34</v>
      </c>
      <c r="I32" s="636">
        <v>41</v>
      </c>
      <c r="J32" s="636">
        <v>26</v>
      </c>
      <c r="K32" s="636">
        <v>33</v>
      </c>
      <c r="L32" s="636">
        <v>32</v>
      </c>
      <c r="M32" s="636">
        <v>33</v>
      </c>
      <c r="N32" s="636">
        <v>48</v>
      </c>
      <c r="O32" s="519">
        <v>-5.8315334773218126</v>
      </c>
    </row>
    <row r="33" spans="1:15" ht="19.149999999999999" customHeight="1">
      <c r="A33" s="637" t="s">
        <v>1082</v>
      </c>
      <c r="B33" s="636">
        <v>5599</v>
      </c>
      <c r="C33" s="636">
        <v>507</v>
      </c>
      <c r="D33" s="636">
        <v>477</v>
      </c>
      <c r="E33" s="636">
        <v>482</v>
      </c>
      <c r="F33" s="636">
        <v>510</v>
      </c>
      <c r="G33" s="636">
        <v>426</v>
      </c>
      <c r="H33" s="636">
        <v>418</v>
      </c>
      <c r="I33" s="636">
        <v>445</v>
      </c>
      <c r="J33" s="636">
        <v>444</v>
      </c>
      <c r="K33" s="636">
        <v>359</v>
      </c>
      <c r="L33" s="636">
        <v>463</v>
      </c>
      <c r="M33" s="636">
        <v>489</v>
      </c>
      <c r="N33" s="636">
        <v>579</v>
      </c>
      <c r="O33" s="519">
        <v>-2.8962885882760929</v>
      </c>
    </row>
    <row r="34" spans="1:15" ht="19.149999999999999" customHeight="1">
      <c r="A34" s="637" t="s">
        <v>1083</v>
      </c>
      <c r="B34" s="636">
        <v>4359</v>
      </c>
      <c r="C34" s="636">
        <v>400</v>
      </c>
      <c r="D34" s="636">
        <v>381</v>
      </c>
      <c r="E34" s="636">
        <v>383</v>
      </c>
      <c r="F34" s="636">
        <v>374</v>
      </c>
      <c r="G34" s="636">
        <v>338</v>
      </c>
      <c r="H34" s="636">
        <v>334</v>
      </c>
      <c r="I34" s="636">
        <v>337</v>
      </c>
      <c r="J34" s="636">
        <v>349</v>
      </c>
      <c r="K34" s="636">
        <v>277</v>
      </c>
      <c r="L34" s="636">
        <v>349</v>
      </c>
      <c r="M34" s="636">
        <v>382</v>
      </c>
      <c r="N34" s="636">
        <v>455</v>
      </c>
      <c r="O34" s="519">
        <v>-1.0667271901951949</v>
      </c>
    </row>
    <row r="35" spans="1:15" ht="19.149999999999999" customHeight="1">
      <c r="A35" s="637" t="s">
        <v>1084</v>
      </c>
      <c r="B35" s="636">
        <v>3691</v>
      </c>
      <c r="C35" s="636">
        <v>337</v>
      </c>
      <c r="D35" s="636">
        <v>255</v>
      </c>
      <c r="E35" s="636">
        <v>350</v>
      </c>
      <c r="F35" s="636">
        <v>301</v>
      </c>
      <c r="G35" s="636">
        <v>260</v>
      </c>
      <c r="H35" s="636">
        <v>282</v>
      </c>
      <c r="I35" s="636">
        <v>303</v>
      </c>
      <c r="J35" s="636">
        <v>295</v>
      </c>
      <c r="K35" s="636">
        <v>272</v>
      </c>
      <c r="L35" s="636">
        <v>280</v>
      </c>
      <c r="M35" s="636">
        <v>271</v>
      </c>
      <c r="N35" s="636">
        <v>485</v>
      </c>
      <c r="O35" s="519">
        <v>12.978267523722067</v>
      </c>
    </row>
    <row r="36" spans="1:15" ht="19.149999999999999" customHeight="1">
      <c r="A36" s="637" t="s">
        <v>1085</v>
      </c>
      <c r="B36" s="636">
        <v>89</v>
      </c>
      <c r="C36" s="636">
        <v>9</v>
      </c>
      <c r="D36" s="636">
        <v>7</v>
      </c>
      <c r="E36" s="636">
        <v>7</v>
      </c>
      <c r="F36" s="636">
        <v>11</v>
      </c>
      <c r="G36" s="636">
        <v>3</v>
      </c>
      <c r="H36" s="636">
        <v>5</v>
      </c>
      <c r="I36" s="636">
        <v>6</v>
      </c>
      <c r="J36" s="636">
        <v>6</v>
      </c>
      <c r="K36" s="636">
        <v>8</v>
      </c>
      <c r="L36" s="636">
        <v>9</v>
      </c>
      <c r="M36" s="636">
        <v>7</v>
      </c>
      <c r="N36" s="636">
        <v>11</v>
      </c>
      <c r="O36" s="519">
        <v>5.952380952380949</v>
      </c>
    </row>
    <row r="37" spans="1:15" ht="19.149999999999999" customHeight="1">
      <c r="A37" s="637" t="s">
        <v>1086</v>
      </c>
      <c r="B37" s="636">
        <v>3</v>
      </c>
      <c r="C37" s="636" t="s">
        <v>808</v>
      </c>
      <c r="D37" s="636" t="s">
        <v>808</v>
      </c>
      <c r="E37" s="636" t="s">
        <v>808</v>
      </c>
      <c r="F37" s="636" t="s">
        <v>808</v>
      </c>
      <c r="G37" s="636">
        <v>1</v>
      </c>
      <c r="H37" s="636" t="s">
        <v>808</v>
      </c>
      <c r="I37" s="636" t="s">
        <v>808</v>
      </c>
      <c r="J37" s="636">
        <v>1</v>
      </c>
      <c r="K37" s="636" t="s">
        <v>808</v>
      </c>
      <c r="L37" s="636">
        <v>1</v>
      </c>
      <c r="M37" s="636" t="s">
        <v>808</v>
      </c>
      <c r="N37" s="636" t="s">
        <v>808</v>
      </c>
      <c r="O37" s="519">
        <v>-72.727272727272734</v>
      </c>
    </row>
    <row r="38" spans="1:15" ht="19.149999999999999" customHeight="1">
      <c r="A38" s="637" t="s">
        <v>1087</v>
      </c>
      <c r="B38" s="636">
        <v>3861</v>
      </c>
      <c r="C38" s="636">
        <v>369</v>
      </c>
      <c r="D38" s="636">
        <v>321</v>
      </c>
      <c r="E38" s="636">
        <v>352</v>
      </c>
      <c r="F38" s="636">
        <v>343</v>
      </c>
      <c r="G38" s="636">
        <v>264</v>
      </c>
      <c r="H38" s="636">
        <v>272</v>
      </c>
      <c r="I38" s="636">
        <v>326</v>
      </c>
      <c r="J38" s="636">
        <v>296</v>
      </c>
      <c r="K38" s="636">
        <v>272</v>
      </c>
      <c r="L38" s="636">
        <v>305</v>
      </c>
      <c r="M38" s="636">
        <v>316</v>
      </c>
      <c r="N38" s="636">
        <v>425</v>
      </c>
      <c r="O38" s="519">
        <v>2.9325513196480983</v>
      </c>
    </row>
    <row r="39" spans="1:15" ht="19.149999999999999" customHeight="1">
      <c r="A39" s="637" t="s">
        <v>1088</v>
      </c>
      <c r="B39" s="636">
        <v>36</v>
      </c>
      <c r="C39" s="636">
        <v>3</v>
      </c>
      <c r="D39" s="636">
        <v>7</v>
      </c>
      <c r="E39" s="636">
        <v>3</v>
      </c>
      <c r="F39" s="636">
        <v>8</v>
      </c>
      <c r="G39" s="636">
        <v>5</v>
      </c>
      <c r="H39" s="636">
        <v>2</v>
      </c>
      <c r="I39" s="636">
        <v>1</v>
      </c>
      <c r="J39" s="636">
        <v>2</v>
      </c>
      <c r="K39" s="636">
        <v>1</v>
      </c>
      <c r="L39" s="636" t="s">
        <v>808</v>
      </c>
      <c r="M39" s="636">
        <v>1</v>
      </c>
      <c r="N39" s="636">
        <v>3</v>
      </c>
      <c r="O39" s="519">
        <v>-10</v>
      </c>
    </row>
    <row r="40" spans="1:15" ht="19.149999999999999" customHeight="1">
      <c r="A40" s="637" t="s">
        <v>1089</v>
      </c>
      <c r="B40" s="636">
        <v>32805</v>
      </c>
      <c r="C40" s="636">
        <v>3210</v>
      </c>
      <c r="D40" s="636">
        <v>3020</v>
      </c>
      <c r="E40" s="636">
        <v>3179</v>
      </c>
      <c r="F40" s="636">
        <v>2709</v>
      </c>
      <c r="G40" s="636">
        <v>2664</v>
      </c>
      <c r="H40" s="636">
        <v>2345</v>
      </c>
      <c r="I40" s="636">
        <v>2411</v>
      </c>
      <c r="J40" s="636">
        <v>2371</v>
      </c>
      <c r="K40" s="636">
        <v>2239</v>
      </c>
      <c r="L40" s="636">
        <v>2431</v>
      </c>
      <c r="M40" s="636">
        <v>2677</v>
      </c>
      <c r="N40" s="636">
        <v>3549</v>
      </c>
      <c r="O40" s="519">
        <v>1.1158031008229727</v>
      </c>
    </row>
    <row r="41" spans="1:15" ht="19.149999999999999" customHeight="1">
      <c r="A41" s="637" t="s">
        <v>1090</v>
      </c>
      <c r="B41" s="636">
        <v>7368</v>
      </c>
      <c r="C41" s="636">
        <v>705</v>
      </c>
      <c r="D41" s="636">
        <v>677</v>
      </c>
      <c r="E41" s="636">
        <v>766</v>
      </c>
      <c r="F41" s="636">
        <v>603</v>
      </c>
      <c r="G41" s="636">
        <v>604</v>
      </c>
      <c r="H41" s="636">
        <v>513</v>
      </c>
      <c r="I41" s="636">
        <v>495</v>
      </c>
      <c r="J41" s="636">
        <v>509</v>
      </c>
      <c r="K41" s="636">
        <v>500</v>
      </c>
      <c r="L41" s="636">
        <v>570</v>
      </c>
      <c r="M41" s="636">
        <v>602</v>
      </c>
      <c r="N41" s="636">
        <v>824</v>
      </c>
      <c r="O41" s="519">
        <v>0.54585152838428996</v>
      </c>
    </row>
    <row r="42" spans="1:15" ht="19.149999999999999" customHeight="1">
      <c r="A42" s="637" t="s">
        <v>1091</v>
      </c>
      <c r="B42" s="636">
        <v>7361</v>
      </c>
      <c r="C42" s="636">
        <v>697</v>
      </c>
      <c r="D42" s="636">
        <v>696</v>
      </c>
      <c r="E42" s="636">
        <v>751</v>
      </c>
      <c r="F42" s="636">
        <v>583</v>
      </c>
      <c r="G42" s="636">
        <v>607</v>
      </c>
      <c r="H42" s="636">
        <v>507</v>
      </c>
      <c r="I42" s="636">
        <v>570</v>
      </c>
      <c r="J42" s="636">
        <v>525</v>
      </c>
      <c r="K42" s="636">
        <v>423</v>
      </c>
      <c r="L42" s="636">
        <v>554</v>
      </c>
      <c r="M42" s="636">
        <v>614</v>
      </c>
      <c r="N42" s="636">
        <v>834</v>
      </c>
      <c r="O42" s="519">
        <v>3.8369304556354962</v>
      </c>
    </row>
    <row r="43" spans="1:15" ht="19.149999999999999" customHeight="1">
      <c r="A43" s="637" t="s">
        <v>1092</v>
      </c>
      <c r="B43" s="636">
        <v>11738</v>
      </c>
      <c r="C43" s="636">
        <v>1158</v>
      </c>
      <c r="D43" s="636">
        <v>1095</v>
      </c>
      <c r="E43" s="636">
        <v>1081</v>
      </c>
      <c r="F43" s="636">
        <v>992</v>
      </c>
      <c r="G43" s="636">
        <v>945</v>
      </c>
      <c r="H43" s="636">
        <v>858</v>
      </c>
      <c r="I43" s="636">
        <v>897</v>
      </c>
      <c r="J43" s="636">
        <v>891</v>
      </c>
      <c r="K43" s="636">
        <v>810</v>
      </c>
      <c r="L43" s="636">
        <v>858</v>
      </c>
      <c r="M43" s="636">
        <v>934</v>
      </c>
      <c r="N43" s="636">
        <v>1219</v>
      </c>
      <c r="O43" s="519">
        <v>-0.33961623365597404</v>
      </c>
    </row>
    <row r="44" spans="1:15" ht="19.149999999999999" customHeight="1">
      <c r="A44" s="637" t="s">
        <v>1093</v>
      </c>
      <c r="B44" s="636">
        <v>13474</v>
      </c>
      <c r="C44" s="636">
        <v>1404</v>
      </c>
      <c r="D44" s="636">
        <v>1360</v>
      </c>
      <c r="E44" s="636">
        <v>1411</v>
      </c>
      <c r="F44" s="636">
        <v>1150</v>
      </c>
      <c r="G44" s="636">
        <v>950</v>
      </c>
      <c r="H44" s="636">
        <v>923</v>
      </c>
      <c r="I44" s="636">
        <v>968</v>
      </c>
      <c r="J44" s="636">
        <v>882</v>
      </c>
      <c r="K44" s="636">
        <v>804</v>
      </c>
      <c r="L44" s="636">
        <v>880</v>
      </c>
      <c r="M44" s="636">
        <v>1006</v>
      </c>
      <c r="N44" s="636">
        <v>1736</v>
      </c>
      <c r="O44" s="519">
        <v>2.9695619896074277E-2</v>
      </c>
    </row>
    <row r="45" spans="1:15" ht="19.149999999999999" customHeight="1">
      <c r="A45" s="637" t="s">
        <v>1094</v>
      </c>
      <c r="B45" s="636">
        <v>123</v>
      </c>
      <c r="C45" s="636">
        <v>21</v>
      </c>
      <c r="D45" s="636">
        <v>22</v>
      </c>
      <c r="E45" s="636">
        <v>23</v>
      </c>
      <c r="F45" s="636">
        <v>10</v>
      </c>
      <c r="G45" s="636">
        <v>2</v>
      </c>
      <c r="H45" s="636">
        <v>1</v>
      </c>
      <c r="I45" s="636" t="s">
        <v>808</v>
      </c>
      <c r="J45" s="636" t="s">
        <v>808</v>
      </c>
      <c r="K45" s="636" t="s">
        <v>808</v>
      </c>
      <c r="L45" s="636">
        <v>2</v>
      </c>
      <c r="M45" s="636">
        <v>2</v>
      </c>
      <c r="N45" s="636">
        <v>40</v>
      </c>
      <c r="O45" s="519">
        <v>66.216216216216196</v>
      </c>
    </row>
    <row r="46" spans="1:15" ht="19.149999999999999" customHeight="1">
      <c r="A46" s="637" t="s">
        <v>1095</v>
      </c>
      <c r="B46" s="636">
        <v>6006</v>
      </c>
      <c r="C46" s="636">
        <v>639</v>
      </c>
      <c r="D46" s="636">
        <v>615</v>
      </c>
      <c r="E46" s="636">
        <v>688</v>
      </c>
      <c r="F46" s="636">
        <v>472</v>
      </c>
      <c r="G46" s="636">
        <v>399</v>
      </c>
      <c r="H46" s="636">
        <v>432</v>
      </c>
      <c r="I46" s="636">
        <v>444</v>
      </c>
      <c r="J46" s="636">
        <v>389</v>
      </c>
      <c r="K46" s="636">
        <v>322</v>
      </c>
      <c r="L46" s="636">
        <v>369</v>
      </c>
      <c r="M46" s="636">
        <v>459</v>
      </c>
      <c r="N46" s="636">
        <v>778</v>
      </c>
      <c r="O46" s="519">
        <v>-1.9588638589618057</v>
      </c>
    </row>
    <row r="47" spans="1:15" ht="19.149999999999999" customHeight="1">
      <c r="A47" s="637" t="s">
        <v>1096</v>
      </c>
      <c r="B47" s="636">
        <v>3006</v>
      </c>
      <c r="C47" s="636">
        <v>314</v>
      </c>
      <c r="D47" s="636">
        <v>301</v>
      </c>
      <c r="E47" s="636">
        <v>325</v>
      </c>
      <c r="F47" s="636">
        <v>266</v>
      </c>
      <c r="G47" s="636">
        <v>236</v>
      </c>
      <c r="H47" s="636">
        <v>205</v>
      </c>
      <c r="I47" s="636">
        <v>187</v>
      </c>
      <c r="J47" s="636">
        <v>181</v>
      </c>
      <c r="K47" s="636">
        <v>187</v>
      </c>
      <c r="L47" s="636">
        <v>194</v>
      </c>
      <c r="M47" s="636">
        <v>230</v>
      </c>
      <c r="N47" s="636">
        <v>380</v>
      </c>
      <c r="O47" s="519">
        <v>-0.33156498673740487</v>
      </c>
    </row>
    <row r="48" spans="1:15" ht="19.149999999999999" customHeight="1">
      <c r="A48" s="637" t="s">
        <v>1097</v>
      </c>
      <c r="B48" s="636">
        <v>142</v>
      </c>
      <c r="C48" s="636">
        <v>21</v>
      </c>
      <c r="D48" s="636">
        <v>12</v>
      </c>
      <c r="E48" s="636">
        <v>6</v>
      </c>
      <c r="F48" s="636">
        <v>10</v>
      </c>
      <c r="G48" s="636">
        <v>7</v>
      </c>
      <c r="H48" s="636">
        <v>9</v>
      </c>
      <c r="I48" s="636">
        <v>11</v>
      </c>
      <c r="J48" s="636">
        <v>5</v>
      </c>
      <c r="K48" s="636">
        <v>14</v>
      </c>
      <c r="L48" s="636">
        <v>12</v>
      </c>
      <c r="M48" s="636">
        <v>12</v>
      </c>
      <c r="N48" s="636">
        <v>23</v>
      </c>
      <c r="O48" s="519">
        <v>21.367521367521363</v>
      </c>
    </row>
    <row r="49" spans="1:15" ht="19.149999999999999" customHeight="1">
      <c r="A49" s="637" t="s">
        <v>1098</v>
      </c>
      <c r="B49" s="636">
        <v>4981</v>
      </c>
      <c r="C49" s="636">
        <v>464</v>
      </c>
      <c r="D49" s="636">
        <v>427</v>
      </c>
      <c r="E49" s="636">
        <v>459</v>
      </c>
      <c r="F49" s="636">
        <v>368</v>
      </c>
      <c r="G49" s="636">
        <v>398</v>
      </c>
      <c r="H49" s="636">
        <v>390</v>
      </c>
      <c r="I49" s="636">
        <v>386</v>
      </c>
      <c r="J49" s="636">
        <v>404</v>
      </c>
      <c r="K49" s="636">
        <v>365</v>
      </c>
      <c r="L49" s="636">
        <v>379</v>
      </c>
      <c r="M49" s="636">
        <v>416</v>
      </c>
      <c r="N49" s="636">
        <v>525</v>
      </c>
      <c r="O49" s="519">
        <v>9.2564158806755898</v>
      </c>
    </row>
    <row r="50" spans="1:15" ht="19.149999999999999" customHeight="1">
      <c r="A50" s="637" t="s">
        <v>1099</v>
      </c>
      <c r="B50" s="636">
        <v>210</v>
      </c>
      <c r="C50" s="636">
        <v>13</v>
      </c>
      <c r="D50" s="636">
        <v>26</v>
      </c>
      <c r="E50" s="636">
        <v>19</v>
      </c>
      <c r="F50" s="636">
        <v>16</v>
      </c>
      <c r="G50" s="636">
        <v>18</v>
      </c>
      <c r="H50" s="636">
        <v>18</v>
      </c>
      <c r="I50" s="636">
        <v>23</v>
      </c>
      <c r="J50" s="636">
        <v>11</v>
      </c>
      <c r="K50" s="636">
        <v>15</v>
      </c>
      <c r="L50" s="636">
        <v>11</v>
      </c>
      <c r="M50" s="636">
        <v>16</v>
      </c>
      <c r="N50" s="636">
        <v>24</v>
      </c>
      <c r="O50" s="519">
        <v>0.96153846153845279</v>
      </c>
    </row>
    <row r="51" spans="1:15" ht="19.149999999999999" customHeight="1">
      <c r="A51" s="637" t="s">
        <v>1100</v>
      </c>
      <c r="B51" s="636">
        <v>1169</v>
      </c>
      <c r="C51" s="636">
        <v>119</v>
      </c>
      <c r="D51" s="636">
        <v>101</v>
      </c>
      <c r="E51" s="636">
        <v>89</v>
      </c>
      <c r="F51" s="636">
        <v>88</v>
      </c>
      <c r="G51" s="636">
        <v>91</v>
      </c>
      <c r="H51" s="636">
        <v>80</v>
      </c>
      <c r="I51" s="636">
        <v>97</v>
      </c>
      <c r="J51" s="636">
        <v>84</v>
      </c>
      <c r="K51" s="636">
        <v>93</v>
      </c>
      <c r="L51" s="636">
        <v>87</v>
      </c>
      <c r="M51" s="636">
        <v>107</v>
      </c>
      <c r="N51" s="636">
        <v>133</v>
      </c>
      <c r="O51" s="519">
        <v>12.188099808061409</v>
      </c>
    </row>
    <row r="52" spans="1:15" ht="19.149999999999999" customHeight="1">
      <c r="A52" s="637" t="s">
        <v>616</v>
      </c>
      <c r="B52" s="636">
        <v>209</v>
      </c>
      <c r="C52" s="636">
        <v>9</v>
      </c>
      <c r="D52" s="636">
        <v>8</v>
      </c>
      <c r="E52" s="636">
        <v>13</v>
      </c>
      <c r="F52" s="636">
        <v>26</v>
      </c>
      <c r="G52" s="636">
        <v>13</v>
      </c>
      <c r="H52" s="636">
        <v>17</v>
      </c>
      <c r="I52" s="636">
        <v>16</v>
      </c>
      <c r="J52" s="636">
        <v>21</v>
      </c>
      <c r="K52" s="636">
        <v>13</v>
      </c>
      <c r="L52" s="636">
        <v>31</v>
      </c>
      <c r="M52" s="636">
        <v>27</v>
      </c>
      <c r="N52" s="636">
        <v>15</v>
      </c>
      <c r="O52" s="519">
        <v>55.970149253731336</v>
      </c>
    </row>
    <row r="53" spans="1:15" ht="19.149999999999999" customHeight="1">
      <c r="A53" s="637" t="s">
        <v>1101</v>
      </c>
      <c r="B53" s="636">
        <v>458</v>
      </c>
      <c r="C53" s="636">
        <v>40</v>
      </c>
      <c r="D53" s="636">
        <v>30</v>
      </c>
      <c r="E53" s="636">
        <v>52</v>
      </c>
      <c r="F53" s="636">
        <v>36</v>
      </c>
      <c r="G53" s="636">
        <v>47</v>
      </c>
      <c r="H53" s="636">
        <v>34</v>
      </c>
      <c r="I53" s="636">
        <v>39</v>
      </c>
      <c r="J53" s="636">
        <v>37</v>
      </c>
      <c r="K53" s="636">
        <v>32</v>
      </c>
      <c r="L53" s="636">
        <v>34</v>
      </c>
      <c r="M53" s="636">
        <v>27</v>
      </c>
      <c r="N53" s="636">
        <v>50</v>
      </c>
      <c r="O53" s="519">
        <v>-1.2931034482758719</v>
      </c>
    </row>
    <row r="54" spans="1:15" ht="19.149999999999999" customHeight="1">
      <c r="A54" s="637" t="s">
        <v>1102</v>
      </c>
      <c r="B54" s="636">
        <v>114</v>
      </c>
      <c r="C54" s="636">
        <v>12</v>
      </c>
      <c r="D54" s="636">
        <v>10</v>
      </c>
      <c r="E54" s="636">
        <v>16</v>
      </c>
      <c r="F54" s="636">
        <v>8</v>
      </c>
      <c r="G54" s="636">
        <v>11</v>
      </c>
      <c r="H54" s="636">
        <v>11</v>
      </c>
      <c r="I54" s="636">
        <v>6</v>
      </c>
      <c r="J54" s="636">
        <v>8</v>
      </c>
      <c r="K54" s="636">
        <v>7</v>
      </c>
      <c r="L54" s="636">
        <v>10</v>
      </c>
      <c r="M54" s="636">
        <v>2</v>
      </c>
      <c r="N54" s="636">
        <v>13</v>
      </c>
      <c r="O54" s="519">
        <v>-10.236220472440948</v>
      </c>
    </row>
    <row r="55" spans="1:15" ht="19.149999999999999" customHeight="1">
      <c r="A55" s="637" t="s">
        <v>1103</v>
      </c>
      <c r="B55" s="636">
        <v>3439</v>
      </c>
      <c r="C55" s="636">
        <v>298</v>
      </c>
      <c r="D55" s="636">
        <v>288</v>
      </c>
      <c r="E55" s="636">
        <v>323</v>
      </c>
      <c r="F55" s="636">
        <v>295</v>
      </c>
      <c r="G55" s="636">
        <v>270</v>
      </c>
      <c r="H55" s="636">
        <v>284</v>
      </c>
      <c r="I55" s="636">
        <v>276</v>
      </c>
      <c r="J55" s="636">
        <v>277</v>
      </c>
      <c r="K55" s="636">
        <v>238</v>
      </c>
      <c r="L55" s="636">
        <v>268</v>
      </c>
      <c r="M55" s="636">
        <v>301</v>
      </c>
      <c r="N55" s="636">
        <v>321</v>
      </c>
      <c r="O55" s="519">
        <v>6.04378661732963</v>
      </c>
    </row>
    <row r="56" spans="1:15" ht="19.149999999999999" customHeight="1">
      <c r="A56" s="637" t="s">
        <v>1104</v>
      </c>
      <c r="B56" s="636">
        <v>1773</v>
      </c>
      <c r="C56" s="636">
        <v>165</v>
      </c>
      <c r="D56" s="636">
        <v>152</v>
      </c>
      <c r="E56" s="636">
        <v>175</v>
      </c>
      <c r="F56" s="636">
        <v>178</v>
      </c>
      <c r="G56" s="636">
        <v>138</v>
      </c>
      <c r="H56" s="636">
        <v>125</v>
      </c>
      <c r="I56" s="636">
        <v>141</v>
      </c>
      <c r="J56" s="636">
        <v>115</v>
      </c>
      <c r="K56" s="636">
        <v>120</v>
      </c>
      <c r="L56" s="636">
        <v>138</v>
      </c>
      <c r="M56" s="636">
        <v>169</v>
      </c>
      <c r="N56" s="636">
        <v>157</v>
      </c>
      <c r="O56" s="519">
        <v>3.1413612565444993</v>
      </c>
    </row>
    <row r="57" spans="1:15" ht="19.149999999999999" customHeight="1">
      <c r="A57" s="637" t="s">
        <v>1105</v>
      </c>
      <c r="B57" s="636">
        <v>7</v>
      </c>
      <c r="C57" s="636">
        <v>1</v>
      </c>
      <c r="D57" s="636" t="s">
        <v>808</v>
      </c>
      <c r="E57" s="636">
        <v>2</v>
      </c>
      <c r="F57" s="636" t="s">
        <v>808</v>
      </c>
      <c r="G57" s="636" t="s">
        <v>808</v>
      </c>
      <c r="H57" s="636">
        <v>1</v>
      </c>
      <c r="I57" s="636" t="s">
        <v>808</v>
      </c>
      <c r="J57" s="636" t="s">
        <v>808</v>
      </c>
      <c r="K57" s="636" t="s">
        <v>808</v>
      </c>
      <c r="L57" s="636">
        <v>2</v>
      </c>
      <c r="M57" s="636" t="s">
        <v>808</v>
      </c>
      <c r="N57" s="636">
        <v>1</v>
      </c>
      <c r="O57" s="519">
        <v>16.666666666666671</v>
      </c>
    </row>
    <row r="58" spans="1:15" ht="19.149999999999999" customHeight="1">
      <c r="A58" s="637" t="s">
        <v>1106</v>
      </c>
      <c r="B58" s="636">
        <v>179</v>
      </c>
      <c r="C58" s="636">
        <v>13</v>
      </c>
      <c r="D58" s="636">
        <v>15</v>
      </c>
      <c r="E58" s="636">
        <v>13</v>
      </c>
      <c r="F58" s="636">
        <v>10</v>
      </c>
      <c r="G58" s="636">
        <v>14</v>
      </c>
      <c r="H58" s="636">
        <v>17</v>
      </c>
      <c r="I58" s="636">
        <v>20</v>
      </c>
      <c r="J58" s="636">
        <v>21</v>
      </c>
      <c r="K58" s="636">
        <v>12</v>
      </c>
      <c r="L58" s="636">
        <v>11</v>
      </c>
      <c r="M58" s="636">
        <v>18</v>
      </c>
      <c r="N58" s="636">
        <v>15</v>
      </c>
      <c r="O58" s="519">
        <v>18.543046357615907</v>
      </c>
    </row>
    <row r="59" spans="1:15" ht="19.149999999999999" customHeight="1">
      <c r="A59" s="637" t="s">
        <v>1107</v>
      </c>
      <c r="B59" s="636">
        <v>179</v>
      </c>
      <c r="C59" s="636">
        <v>28</v>
      </c>
      <c r="D59" s="636">
        <v>17</v>
      </c>
      <c r="E59" s="636">
        <v>12</v>
      </c>
      <c r="F59" s="636">
        <v>19</v>
      </c>
      <c r="G59" s="636">
        <v>7</v>
      </c>
      <c r="H59" s="636">
        <v>9</v>
      </c>
      <c r="I59" s="636">
        <v>13</v>
      </c>
      <c r="J59" s="636">
        <v>12</v>
      </c>
      <c r="K59" s="636">
        <v>11</v>
      </c>
      <c r="L59" s="636">
        <v>12</v>
      </c>
      <c r="M59" s="636">
        <v>21</v>
      </c>
      <c r="N59" s="636">
        <v>18</v>
      </c>
      <c r="O59" s="519">
        <v>-9.1370558375634516</v>
      </c>
    </row>
    <row r="60" spans="1:15" ht="19.149999999999999" customHeight="1">
      <c r="A60" s="637" t="s">
        <v>1108</v>
      </c>
      <c r="B60" s="636">
        <v>13</v>
      </c>
      <c r="C60" s="636">
        <v>3</v>
      </c>
      <c r="D60" s="636">
        <v>3</v>
      </c>
      <c r="E60" s="636">
        <v>1</v>
      </c>
      <c r="F60" s="636">
        <v>1</v>
      </c>
      <c r="G60" s="636" t="s">
        <v>808</v>
      </c>
      <c r="H60" s="636">
        <v>2</v>
      </c>
      <c r="I60" s="636">
        <v>1</v>
      </c>
      <c r="J60" s="636" t="s">
        <v>808</v>
      </c>
      <c r="K60" s="636" t="s">
        <v>808</v>
      </c>
      <c r="L60" s="636" t="s">
        <v>808</v>
      </c>
      <c r="M60" s="636" t="s">
        <v>808</v>
      </c>
      <c r="N60" s="636">
        <v>2</v>
      </c>
      <c r="O60" s="519">
        <v>0</v>
      </c>
    </row>
    <row r="61" spans="1:15" ht="19.149999999999999" customHeight="1">
      <c r="A61" s="637" t="s">
        <v>1109</v>
      </c>
      <c r="B61" s="636">
        <v>72</v>
      </c>
      <c r="C61" s="636">
        <v>4</v>
      </c>
      <c r="D61" s="636">
        <v>5</v>
      </c>
      <c r="E61" s="636">
        <v>7</v>
      </c>
      <c r="F61" s="636">
        <v>8</v>
      </c>
      <c r="G61" s="636">
        <v>4</v>
      </c>
      <c r="H61" s="636">
        <v>5</v>
      </c>
      <c r="I61" s="636">
        <v>8</v>
      </c>
      <c r="J61" s="636">
        <v>4</v>
      </c>
      <c r="K61" s="636">
        <v>2</v>
      </c>
      <c r="L61" s="636">
        <v>7</v>
      </c>
      <c r="M61" s="636">
        <v>7</v>
      </c>
      <c r="N61" s="636">
        <v>11</v>
      </c>
      <c r="O61" s="519">
        <v>1.4084507042253449</v>
      </c>
    </row>
    <row r="62" spans="1:15" ht="19.149999999999999" customHeight="1">
      <c r="A62" s="637" t="s">
        <v>1110</v>
      </c>
      <c r="B62" s="636">
        <v>6824</v>
      </c>
      <c r="C62" s="636">
        <v>639</v>
      </c>
      <c r="D62" s="636">
        <v>627</v>
      </c>
      <c r="E62" s="636">
        <v>672</v>
      </c>
      <c r="F62" s="636">
        <v>601</v>
      </c>
      <c r="G62" s="636">
        <v>504</v>
      </c>
      <c r="H62" s="636">
        <v>502</v>
      </c>
      <c r="I62" s="636">
        <v>524</v>
      </c>
      <c r="J62" s="636">
        <v>539</v>
      </c>
      <c r="K62" s="636">
        <v>430</v>
      </c>
      <c r="L62" s="636">
        <v>466</v>
      </c>
      <c r="M62" s="636">
        <v>521</v>
      </c>
      <c r="N62" s="636">
        <v>799</v>
      </c>
      <c r="O62" s="519">
        <v>-1.3017066820943057</v>
      </c>
    </row>
    <row r="63" spans="1:15" ht="19.149999999999999" customHeight="1">
      <c r="A63" s="637" t="s">
        <v>1111</v>
      </c>
      <c r="B63" s="636" t="s">
        <v>808</v>
      </c>
      <c r="C63" s="636" t="s">
        <v>808</v>
      </c>
      <c r="D63" s="636" t="s">
        <v>808</v>
      </c>
      <c r="E63" s="636" t="s">
        <v>808</v>
      </c>
      <c r="F63" s="636" t="s">
        <v>808</v>
      </c>
      <c r="G63" s="636" t="s">
        <v>808</v>
      </c>
      <c r="H63" s="636" t="s">
        <v>808</v>
      </c>
      <c r="I63" s="636" t="s">
        <v>808</v>
      </c>
      <c r="J63" s="636" t="s">
        <v>808</v>
      </c>
      <c r="K63" s="636" t="s">
        <v>808</v>
      </c>
      <c r="L63" s="636" t="s">
        <v>808</v>
      </c>
      <c r="M63" s="636" t="s">
        <v>808</v>
      </c>
      <c r="N63" s="636" t="s">
        <v>808</v>
      </c>
      <c r="O63" s="519">
        <v>-100</v>
      </c>
    </row>
    <row r="64" spans="1:15" ht="19.149999999999999" customHeight="1">
      <c r="A64" s="637" t="s">
        <v>1112</v>
      </c>
      <c r="B64" s="636">
        <v>2712</v>
      </c>
      <c r="C64" s="636">
        <v>235</v>
      </c>
      <c r="D64" s="636">
        <v>243</v>
      </c>
      <c r="E64" s="636">
        <v>303</v>
      </c>
      <c r="F64" s="636">
        <v>240</v>
      </c>
      <c r="G64" s="636">
        <v>198</v>
      </c>
      <c r="H64" s="636">
        <v>217</v>
      </c>
      <c r="I64" s="636">
        <v>204</v>
      </c>
      <c r="J64" s="636">
        <v>218</v>
      </c>
      <c r="K64" s="636">
        <v>180</v>
      </c>
      <c r="L64" s="636">
        <v>174</v>
      </c>
      <c r="M64" s="636">
        <v>191</v>
      </c>
      <c r="N64" s="636">
        <v>309</v>
      </c>
      <c r="O64" s="519">
        <v>-4.2710907165548946</v>
      </c>
    </row>
    <row r="65" spans="1:15" ht="19.149999999999999" customHeight="1">
      <c r="A65" s="637" t="s">
        <v>1113</v>
      </c>
      <c r="B65" s="636">
        <v>4856</v>
      </c>
      <c r="C65" s="636">
        <v>403</v>
      </c>
      <c r="D65" s="636">
        <v>367</v>
      </c>
      <c r="E65" s="636">
        <v>395</v>
      </c>
      <c r="F65" s="636">
        <v>382</v>
      </c>
      <c r="G65" s="636">
        <v>422</v>
      </c>
      <c r="H65" s="636">
        <v>338</v>
      </c>
      <c r="I65" s="636">
        <v>432</v>
      </c>
      <c r="J65" s="636">
        <v>474</v>
      </c>
      <c r="K65" s="636">
        <v>383</v>
      </c>
      <c r="L65" s="636">
        <v>383</v>
      </c>
      <c r="M65" s="636">
        <v>397</v>
      </c>
      <c r="N65" s="636">
        <v>480</v>
      </c>
      <c r="O65" s="519">
        <v>-0.28747433264886979</v>
      </c>
    </row>
    <row r="66" spans="1:15" ht="19.149999999999999" customHeight="1">
      <c r="A66" s="637" t="s">
        <v>1114</v>
      </c>
      <c r="B66" s="636">
        <v>2847</v>
      </c>
      <c r="C66" s="636">
        <v>238</v>
      </c>
      <c r="D66" s="636">
        <v>236</v>
      </c>
      <c r="E66" s="636">
        <v>258</v>
      </c>
      <c r="F66" s="636">
        <v>183</v>
      </c>
      <c r="G66" s="636">
        <v>229</v>
      </c>
      <c r="H66" s="636">
        <v>193</v>
      </c>
      <c r="I66" s="636">
        <v>232</v>
      </c>
      <c r="J66" s="636">
        <v>277</v>
      </c>
      <c r="K66" s="636">
        <v>255</v>
      </c>
      <c r="L66" s="636">
        <v>219</v>
      </c>
      <c r="M66" s="636">
        <v>219</v>
      </c>
      <c r="N66" s="636">
        <v>308</v>
      </c>
      <c r="O66" s="519">
        <v>10.22067363530779</v>
      </c>
    </row>
    <row r="67" spans="1:15" ht="19.149999999999999" customHeight="1">
      <c r="A67" s="637" t="s">
        <v>1115</v>
      </c>
      <c r="B67" s="636">
        <v>739</v>
      </c>
      <c r="C67" s="636">
        <v>52</v>
      </c>
      <c r="D67" s="636">
        <v>57</v>
      </c>
      <c r="E67" s="636">
        <v>54</v>
      </c>
      <c r="F67" s="636">
        <v>47</v>
      </c>
      <c r="G67" s="636">
        <v>61</v>
      </c>
      <c r="H67" s="636">
        <v>55</v>
      </c>
      <c r="I67" s="636">
        <v>71</v>
      </c>
      <c r="J67" s="636">
        <v>77</v>
      </c>
      <c r="K67" s="636">
        <v>63</v>
      </c>
      <c r="L67" s="636">
        <v>72</v>
      </c>
      <c r="M67" s="636">
        <v>64</v>
      </c>
      <c r="N67" s="636">
        <v>66</v>
      </c>
      <c r="O67" s="519">
        <v>-8.7654320987654302</v>
      </c>
    </row>
    <row r="68" spans="1:15" ht="19.149999999999999" customHeight="1">
      <c r="A68" s="637" t="s">
        <v>1116</v>
      </c>
      <c r="B68" s="636">
        <v>801</v>
      </c>
      <c r="C68" s="636">
        <v>64</v>
      </c>
      <c r="D68" s="636">
        <v>69</v>
      </c>
      <c r="E68" s="636">
        <v>68</v>
      </c>
      <c r="F68" s="636">
        <v>43</v>
      </c>
      <c r="G68" s="636">
        <v>67</v>
      </c>
      <c r="H68" s="636">
        <v>53</v>
      </c>
      <c r="I68" s="636">
        <v>72</v>
      </c>
      <c r="J68" s="636">
        <v>79</v>
      </c>
      <c r="K68" s="636">
        <v>64</v>
      </c>
      <c r="L68" s="636">
        <v>66</v>
      </c>
      <c r="M68" s="636">
        <v>81</v>
      </c>
      <c r="N68" s="636">
        <v>75</v>
      </c>
      <c r="O68" s="519">
        <v>8.8315217391304373</v>
      </c>
    </row>
    <row r="69" spans="1:15" ht="19.149999999999999" customHeight="1">
      <c r="A69" s="637" t="s">
        <v>1117</v>
      </c>
      <c r="B69" s="636">
        <v>70</v>
      </c>
      <c r="C69" s="636">
        <v>10</v>
      </c>
      <c r="D69" s="636">
        <v>5</v>
      </c>
      <c r="E69" s="636">
        <v>10</v>
      </c>
      <c r="F69" s="636">
        <v>12</v>
      </c>
      <c r="G69" s="636">
        <v>3</v>
      </c>
      <c r="H69" s="636">
        <v>8</v>
      </c>
      <c r="I69" s="636">
        <v>3</v>
      </c>
      <c r="J69" s="636" t="s">
        <v>808</v>
      </c>
      <c r="K69" s="636">
        <v>9</v>
      </c>
      <c r="L69" s="636">
        <v>3</v>
      </c>
      <c r="M69" s="636">
        <v>4</v>
      </c>
      <c r="N69" s="636">
        <v>3</v>
      </c>
      <c r="O69" s="519">
        <v>6.0606060606060623</v>
      </c>
    </row>
    <row r="70" spans="1:15" ht="19.149999999999999" customHeight="1">
      <c r="A70" s="637" t="s">
        <v>1118</v>
      </c>
      <c r="B70" s="636">
        <v>981</v>
      </c>
      <c r="C70" s="636">
        <v>82</v>
      </c>
      <c r="D70" s="636">
        <v>58</v>
      </c>
      <c r="E70" s="636">
        <v>81</v>
      </c>
      <c r="F70" s="636">
        <v>99</v>
      </c>
      <c r="G70" s="636">
        <v>96</v>
      </c>
      <c r="H70" s="636">
        <v>93</v>
      </c>
      <c r="I70" s="636">
        <v>85</v>
      </c>
      <c r="J70" s="636">
        <v>100</v>
      </c>
      <c r="K70" s="636">
        <v>76</v>
      </c>
      <c r="L70" s="636">
        <v>72</v>
      </c>
      <c r="M70" s="636">
        <v>61</v>
      </c>
      <c r="N70" s="636">
        <v>78</v>
      </c>
      <c r="O70" s="519">
        <v>-13.339222614840978</v>
      </c>
    </row>
    <row r="71" spans="1:15" ht="19.149999999999999" customHeight="1">
      <c r="A71" s="637" t="s">
        <v>1119</v>
      </c>
      <c r="B71" s="636">
        <v>83</v>
      </c>
      <c r="C71" s="636">
        <v>10</v>
      </c>
      <c r="D71" s="636">
        <v>8</v>
      </c>
      <c r="E71" s="636">
        <v>8</v>
      </c>
      <c r="F71" s="636">
        <v>4</v>
      </c>
      <c r="G71" s="636">
        <v>10</v>
      </c>
      <c r="H71" s="636">
        <v>4</v>
      </c>
      <c r="I71" s="636">
        <v>7</v>
      </c>
      <c r="J71" s="636">
        <v>7</v>
      </c>
      <c r="K71" s="636">
        <v>10</v>
      </c>
      <c r="L71" s="636">
        <v>4</v>
      </c>
      <c r="M71" s="636">
        <v>4</v>
      </c>
      <c r="N71" s="636">
        <v>7</v>
      </c>
      <c r="O71" s="519">
        <v>-20.192307692307693</v>
      </c>
    </row>
    <row r="72" spans="1:15" ht="16.5" customHeight="1">
      <c r="A72" s="637" t="s">
        <v>1120</v>
      </c>
      <c r="B72" s="636">
        <v>671</v>
      </c>
      <c r="C72" s="636">
        <v>53</v>
      </c>
      <c r="D72" s="636">
        <v>54</v>
      </c>
      <c r="E72" s="636">
        <v>27</v>
      </c>
      <c r="F72" s="636">
        <v>75</v>
      </c>
      <c r="G72" s="636">
        <v>60</v>
      </c>
      <c r="H72" s="636">
        <v>29</v>
      </c>
      <c r="I72" s="636">
        <v>82</v>
      </c>
      <c r="J72" s="636">
        <v>48</v>
      </c>
      <c r="K72" s="636">
        <v>28</v>
      </c>
      <c r="L72" s="636">
        <v>67</v>
      </c>
      <c r="M72" s="636">
        <v>90</v>
      </c>
      <c r="N72" s="636">
        <v>58</v>
      </c>
      <c r="O72" s="519">
        <v>-14.955640050697085</v>
      </c>
    </row>
    <row r="73" spans="1:15" ht="27" customHeight="1" thickBot="1"/>
    <row r="74" spans="1:15">
      <c r="A74" s="571"/>
      <c r="B74" s="572"/>
      <c r="C74" s="572"/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2"/>
    </row>
  </sheetData>
  <mergeCells count="3">
    <mergeCell ref="A3:N3"/>
    <mergeCell ref="A4:A5"/>
    <mergeCell ref="A1:O1"/>
  </mergeCells>
  <phoneticPr fontId="10" type="noConversion"/>
  <pageMargins left="0.39370078740157483" right="0.39370078740157483" top="1.1811023622047245" bottom="1.1811023622047245" header="0" footer="0"/>
  <pageSetup paperSize="9" orientation="portrait" horizontalDpi="1200" verticalDpi="12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>
      <selection activeCell="U53" sqref="U53"/>
    </sheetView>
  </sheetViews>
  <sheetFormatPr defaultRowHeight="9.75"/>
  <cols>
    <col min="1" max="1" width="21.140625" style="6" customWidth="1"/>
    <col min="2" max="2" width="12.7109375" style="6" customWidth="1"/>
    <col min="3" max="3" width="1.85546875" style="6" customWidth="1"/>
    <col min="4" max="4" width="9.140625" style="6"/>
    <col min="5" max="5" width="1.85546875" style="6" customWidth="1"/>
    <col min="6" max="6" width="9.140625" style="6"/>
    <col min="7" max="7" width="3.28515625" style="6" bestFit="1" customWidth="1"/>
    <col min="8" max="8" width="9.140625" style="6"/>
    <col min="9" max="9" width="1.85546875" style="6" customWidth="1"/>
    <col min="10" max="10" width="9.140625" style="6"/>
    <col min="11" max="11" width="1.85546875" style="6" customWidth="1"/>
    <col min="12" max="12" width="9.140625" style="6"/>
    <col min="13" max="13" width="1.85546875" style="6" customWidth="1"/>
    <col min="14" max="14" width="9.140625" style="6"/>
    <col min="15" max="15" width="1.85546875" style="6" customWidth="1"/>
    <col min="16" max="16" width="9.140625" style="6"/>
    <col min="17" max="17" width="1.85546875" style="6" customWidth="1"/>
    <col min="18" max="16384" width="9.140625" style="6"/>
  </cols>
  <sheetData>
    <row r="1" spans="1:19" ht="11.25" customHeight="1">
      <c r="A1" s="771" t="s">
        <v>227</v>
      </c>
      <c r="B1" s="771"/>
      <c r="C1" s="771"/>
      <c r="D1" s="771"/>
      <c r="E1" s="771"/>
      <c r="F1" s="771"/>
      <c r="G1" s="771"/>
      <c r="H1" s="771"/>
      <c r="I1" s="771"/>
      <c r="J1" s="907"/>
      <c r="K1" s="907"/>
      <c r="L1" s="907"/>
      <c r="M1" s="907"/>
      <c r="N1" s="907"/>
      <c r="O1" s="907"/>
      <c r="P1" s="907"/>
      <c r="Q1" s="907"/>
    </row>
    <row r="2" spans="1:19" ht="10.5" thickBot="1"/>
    <row r="3" spans="1:19" ht="11.25" customHeight="1" thickBot="1">
      <c r="A3" s="1"/>
      <c r="B3" s="910" t="s">
        <v>204</v>
      </c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2"/>
      <c r="N3" s="910" t="s">
        <v>252</v>
      </c>
      <c r="O3" s="911"/>
      <c r="P3" s="911"/>
      <c r="Q3" s="912"/>
      <c r="R3" s="3"/>
    </row>
    <row r="4" spans="1:19" ht="11.25" customHeight="1">
      <c r="A4" s="1"/>
      <c r="B4" s="913" t="s">
        <v>278</v>
      </c>
      <c r="C4" s="914"/>
      <c r="D4" s="913" t="s">
        <v>277</v>
      </c>
      <c r="E4" s="914"/>
      <c r="F4" s="915" t="s">
        <v>1319</v>
      </c>
      <c r="G4" s="916"/>
      <c r="H4" s="915" t="s">
        <v>1262</v>
      </c>
      <c r="I4" s="916"/>
      <c r="J4" s="915" t="s">
        <v>1231</v>
      </c>
      <c r="K4" s="916"/>
      <c r="L4" s="913" t="s">
        <v>253</v>
      </c>
      <c r="M4" s="914"/>
      <c r="N4" s="913" t="s">
        <v>254</v>
      </c>
      <c r="O4" s="914"/>
      <c r="P4" s="913" t="s">
        <v>254</v>
      </c>
      <c r="Q4" s="914"/>
      <c r="R4" s="3"/>
    </row>
    <row r="5" spans="1:19" ht="11.25" customHeight="1" thickBot="1">
      <c r="A5" s="1"/>
      <c r="B5" s="908" t="s">
        <v>1135</v>
      </c>
      <c r="C5" s="909"/>
      <c r="D5" s="908" t="s">
        <v>1159</v>
      </c>
      <c r="E5" s="909"/>
      <c r="F5" s="917"/>
      <c r="G5" s="918"/>
      <c r="H5" s="917"/>
      <c r="I5" s="918"/>
      <c r="J5" s="917"/>
      <c r="K5" s="918"/>
      <c r="L5" s="905" t="s">
        <v>1320</v>
      </c>
      <c r="M5" s="906"/>
      <c r="N5" s="905"/>
      <c r="O5" s="906"/>
      <c r="P5" s="905" t="s">
        <v>255</v>
      </c>
      <c r="Q5" s="906"/>
      <c r="R5" s="3"/>
    </row>
    <row r="6" spans="1:19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</row>
    <row r="7" spans="1:19">
      <c r="A7" s="2" t="s">
        <v>294</v>
      </c>
      <c r="B7" s="733">
        <v>5442</v>
      </c>
      <c r="C7" s="1"/>
      <c r="D7" s="733">
        <v>4701</v>
      </c>
      <c r="E7" s="1"/>
      <c r="F7" s="733">
        <v>4002</v>
      </c>
      <c r="G7" s="1"/>
      <c r="H7" s="733">
        <v>2948</v>
      </c>
      <c r="I7" s="1"/>
      <c r="J7" s="733">
        <v>2513</v>
      </c>
      <c r="K7" s="1"/>
      <c r="L7" s="57">
        <v>19606</v>
      </c>
      <c r="M7" s="57"/>
      <c r="N7" s="58">
        <v>1.1000000000000001</v>
      </c>
      <c r="O7" s="58"/>
      <c r="P7" s="58">
        <v>1.5</v>
      </c>
      <c r="Q7" s="30"/>
      <c r="R7" s="52"/>
      <c r="S7" s="59"/>
    </row>
    <row r="8" spans="1:19">
      <c r="A8" s="1"/>
      <c r="B8" s="733"/>
      <c r="C8" s="1"/>
      <c r="D8" s="733"/>
      <c r="E8" s="1"/>
      <c r="F8" s="733"/>
      <c r="G8" s="1"/>
      <c r="H8" s="733"/>
      <c r="I8" s="1"/>
      <c r="J8" s="733"/>
      <c r="K8" s="1"/>
      <c r="L8" s="52"/>
      <c r="M8" s="52"/>
      <c r="N8" s="5"/>
      <c r="O8" s="5"/>
      <c r="P8" s="5"/>
      <c r="Q8" s="20"/>
      <c r="R8" s="1"/>
      <c r="S8" s="59"/>
    </row>
    <row r="9" spans="1:19">
      <c r="A9" s="2" t="s">
        <v>268</v>
      </c>
      <c r="B9" s="733">
        <v>4605</v>
      </c>
      <c r="C9" s="1"/>
      <c r="D9" s="733">
        <v>3957</v>
      </c>
      <c r="E9" s="1"/>
      <c r="F9" s="733">
        <v>3316</v>
      </c>
      <c r="G9" s="1"/>
      <c r="H9" s="733">
        <v>2381</v>
      </c>
      <c r="I9" s="1"/>
      <c r="J9" s="733">
        <v>1974</v>
      </c>
      <c r="K9" s="1"/>
      <c r="L9" s="57">
        <v>16233</v>
      </c>
      <c r="M9" s="57"/>
      <c r="N9" s="58">
        <v>1.7</v>
      </c>
      <c r="O9" s="58"/>
      <c r="P9" s="58">
        <v>2.1</v>
      </c>
      <c r="Q9" s="30"/>
      <c r="R9" s="52"/>
      <c r="S9" s="59"/>
    </row>
    <row r="10" spans="1:19">
      <c r="A10" s="1"/>
      <c r="B10" s="733"/>
      <c r="C10" s="1"/>
      <c r="D10" s="733"/>
      <c r="E10" s="1"/>
      <c r="F10" s="733"/>
      <c r="G10" s="1"/>
      <c r="H10" s="733"/>
      <c r="I10" s="1"/>
      <c r="J10" s="733"/>
      <c r="K10" s="1"/>
      <c r="L10" s="52"/>
      <c r="M10" s="52"/>
      <c r="N10" s="5"/>
      <c r="O10" s="5"/>
      <c r="P10" s="5"/>
      <c r="Q10" s="20"/>
      <c r="R10" s="1"/>
      <c r="S10" s="59"/>
    </row>
    <row r="11" spans="1:19">
      <c r="A11" s="1" t="s">
        <v>223</v>
      </c>
      <c r="B11" s="734">
        <v>735</v>
      </c>
      <c r="C11" s="1"/>
      <c r="D11" s="734">
        <v>654</v>
      </c>
      <c r="E11" s="1"/>
      <c r="F11" s="734">
        <v>566</v>
      </c>
      <c r="G11" s="1"/>
      <c r="H11" s="734">
        <v>428</v>
      </c>
      <c r="I11" s="1"/>
      <c r="J11" s="734">
        <v>382</v>
      </c>
      <c r="K11" s="1"/>
      <c r="L11" s="52">
        <v>2765</v>
      </c>
      <c r="M11" s="52"/>
      <c r="N11" s="5">
        <v>6.7</v>
      </c>
      <c r="O11" s="5"/>
      <c r="P11" s="5">
        <v>6.9</v>
      </c>
      <c r="Q11" s="20"/>
      <c r="R11" s="1"/>
      <c r="S11" s="59"/>
    </row>
    <row r="12" spans="1:19">
      <c r="A12" s="1" t="s">
        <v>224</v>
      </c>
      <c r="B12" s="734">
        <v>490</v>
      </c>
      <c r="C12" s="1"/>
      <c r="D12" s="734">
        <v>440</v>
      </c>
      <c r="E12" s="1"/>
      <c r="F12" s="734">
        <v>380</v>
      </c>
      <c r="G12" s="1"/>
      <c r="H12" s="734">
        <v>280</v>
      </c>
      <c r="I12" s="1"/>
      <c r="J12" s="734">
        <v>225</v>
      </c>
      <c r="K12" s="1"/>
      <c r="L12" s="52">
        <v>1815</v>
      </c>
      <c r="M12" s="52"/>
      <c r="N12" s="5">
        <v>-3.7</v>
      </c>
      <c r="O12" s="5"/>
      <c r="P12" s="5">
        <v>0.7</v>
      </c>
      <c r="Q12" s="20"/>
      <c r="R12" s="1"/>
      <c r="S12" s="59"/>
    </row>
    <row r="13" spans="1:19">
      <c r="A13" s="1" t="s">
        <v>960</v>
      </c>
      <c r="B13" s="734">
        <v>1357</v>
      </c>
      <c r="C13" s="1"/>
      <c r="D13" s="734">
        <v>1251</v>
      </c>
      <c r="E13" s="1"/>
      <c r="F13" s="734">
        <v>1163</v>
      </c>
      <c r="G13" s="1"/>
      <c r="H13" s="734">
        <v>887</v>
      </c>
      <c r="I13" s="1"/>
      <c r="J13" s="734">
        <v>817</v>
      </c>
      <c r="K13" s="1"/>
      <c r="L13" s="52">
        <v>5475</v>
      </c>
      <c r="M13" s="52"/>
      <c r="N13" s="5">
        <v>1.9</v>
      </c>
      <c r="O13" s="5"/>
      <c r="P13" s="5">
        <v>3.6</v>
      </c>
      <c r="Q13" s="20"/>
      <c r="R13" s="1"/>
      <c r="S13" s="59"/>
    </row>
    <row r="14" spans="1:19">
      <c r="A14" s="1" t="s">
        <v>961</v>
      </c>
      <c r="B14" s="734">
        <v>163</v>
      </c>
      <c r="C14" s="1"/>
      <c r="D14" s="734">
        <v>133</v>
      </c>
      <c r="E14" s="1"/>
      <c r="F14" s="734">
        <v>118</v>
      </c>
      <c r="G14" s="1"/>
      <c r="H14" s="734">
        <v>91</v>
      </c>
      <c r="I14" s="1"/>
      <c r="J14" s="734">
        <v>72</v>
      </c>
      <c r="K14" s="1"/>
      <c r="L14" s="52">
        <v>577</v>
      </c>
      <c r="M14" s="52"/>
      <c r="N14" s="5">
        <v>17</v>
      </c>
      <c r="O14" s="5"/>
      <c r="P14" s="5">
        <v>8.1</v>
      </c>
      <c r="Q14" s="20"/>
      <c r="R14" s="1"/>
      <c r="S14" s="59"/>
    </row>
    <row r="15" spans="1:19">
      <c r="A15" s="1" t="s">
        <v>226</v>
      </c>
      <c r="B15" s="734">
        <v>1859</v>
      </c>
      <c r="C15" s="52"/>
      <c r="D15" s="734">
        <v>1479</v>
      </c>
      <c r="E15" s="52"/>
      <c r="F15" s="734">
        <v>1090</v>
      </c>
      <c r="G15" s="52"/>
      <c r="H15" s="734">
        <v>695</v>
      </c>
      <c r="I15" s="52"/>
      <c r="J15" s="734">
        <v>478</v>
      </c>
      <c r="K15" s="52"/>
      <c r="L15" s="52">
        <v>5602</v>
      </c>
      <c r="M15" s="52"/>
      <c r="N15" s="5">
        <v>-0.1</v>
      </c>
      <c r="O15" s="5"/>
      <c r="P15" s="5">
        <v>-1.6</v>
      </c>
      <c r="Q15" s="20"/>
      <c r="R15" s="1"/>
      <c r="S15" s="59"/>
    </row>
    <row r="16" spans="1:19">
      <c r="A16" s="1"/>
      <c r="B16" s="734"/>
      <c r="C16" s="1"/>
      <c r="D16" s="734"/>
      <c r="E16" s="1"/>
      <c r="F16" s="734"/>
      <c r="G16" s="1"/>
      <c r="H16" s="734"/>
      <c r="I16" s="1"/>
      <c r="J16" s="734"/>
      <c r="K16" s="1"/>
      <c r="L16" s="52"/>
      <c r="M16" s="52"/>
      <c r="N16" s="5"/>
      <c r="O16" s="5"/>
      <c r="P16" s="5"/>
      <c r="Q16" s="20"/>
      <c r="R16" s="1"/>
      <c r="S16" s="59"/>
    </row>
    <row r="17" spans="1:19">
      <c r="A17" s="2" t="s">
        <v>633</v>
      </c>
      <c r="B17" s="733">
        <v>178</v>
      </c>
      <c r="C17" s="1"/>
      <c r="D17" s="733">
        <v>148</v>
      </c>
      <c r="E17" s="1"/>
      <c r="F17" s="733">
        <v>120</v>
      </c>
      <c r="G17" s="1"/>
      <c r="H17" s="733">
        <v>81</v>
      </c>
      <c r="I17" s="1"/>
      <c r="J17" s="733">
        <v>67</v>
      </c>
      <c r="K17" s="1"/>
      <c r="L17" s="57">
        <v>593</v>
      </c>
      <c r="M17" s="57"/>
      <c r="N17" s="58">
        <v>-0.8</v>
      </c>
      <c r="O17" s="58"/>
      <c r="P17" s="58">
        <v>2.4</v>
      </c>
      <c r="Q17" s="30"/>
      <c r="R17" s="1"/>
      <c r="S17" s="59"/>
    </row>
    <row r="18" spans="1:19">
      <c r="A18" s="2"/>
      <c r="B18" s="733"/>
      <c r="C18" s="1"/>
      <c r="D18" s="733"/>
      <c r="E18" s="1"/>
      <c r="F18" s="733"/>
      <c r="G18" s="1"/>
      <c r="H18" s="733"/>
      <c r="I18" s="1"/>
      <c r="J18" s="733"/>
      <c r="K18" s="1"/>
      <c r="L18" s="52"/>
      <c r="M18" s="52"/>
      <c r="N18" s="5"/>
      <c r="O18" s="5"/>
      <c r="P18" s="5"/>
      <c r="Q18" s="30"/>
      <c r="R18" s="1"/>
      <c r="S18" s="59"/>
    </row>
    <row r="19" spans="1:19">
      <c r="A19" s="2" t="s">
        <v>634</v>
      </c>
      <c r="B19" s="733">
        <v>660</v>
      </c>
      <c r="C19" s="1"/>
      <c r="D19" s="733">
        <v>596</v>
      </c>
      <c r="E19" s="1"/>
      <c r="F19" s="733">
        <v>565</v>
      </c>
      <c r="G19" s="1"/>
      <c r="H19" s="733">
        <v>486</v>
      </c>
      <c r="I19" s="1"/>
      <c r="J19" s="733">
        <v>472</v>
      </c>
      <c r="K19" s="1"/>
      <c r="L19" s="57">
        <v>2779</v>
      </c>
      <c r="M19" s="57"/>
      <c r="N19" s="58">
        <v>-2.6</v>
      </c>
      <c r="O19" s="58"/>
      <c r="P19" s="58">
        <v>-2.4</v>
      </c>
      <c r="Q19" s="30"/>
      <c r="R19" s="1"/>
      <c r="S19" s="59"/>
    </row>
    <row r="20" spans="1:19" ht="3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</row>
    <row r="21" spans="1:19" ht="3" customHeight="1">
      <c r="A21" s="333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9">
      <c r="A24" s="1"/>
      <c r="B24" s="52"/>
      <c r="C24" s="52"/>
      <c r="D24" s="1"/>
      <c r="E24" s="1"/>
      <c r="F24" s="5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9">
      <c r="A25" s="1"/>
      <c r="B25" s="1"/>
      <c r="C25" s="1"/>
      <c r="D25" s="1"/>
      <c r="E25" s="1"/>
      <c r="F25" s="5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2"/>
      <c r="M26" s="52"/>
      <c r="N26" s="1"/>
      <c r="O26" s="1"/>
      <c r="P26" s="1"/>
      <c r="Q26" s="1"/>
    </row>
  </sheetData>
  <mergeCells count="16">
    <mergeCell ref="B5:C5"/>
    <mergeCell ref="D5:E5"/>
    <mergeCell ref="L5:M5"/>
    <mergeCell ref="N5:O5"/>
    <mergeCell ref="P5:Q5"/>
    <mergeCell ref="F4:G5"/>
    <mergeCell ref="H4:I5"/>
    <mergeCell ref="J4:K5"/>
    <mergeCell ref="A1:Q1"/>
    <mergeCell ref="B3:M3"/>
    <mergeCell ref="N3:Q3"/>
    <mergeCell ref="B4:C4"/>
    <mergeCell ref="D4:E4"/>
    <mergeCell ref="L4:M4"/>
    <mergeCell ref="N4:O4"/>
    <mergeCell ref="P4:Q4"/>
  </mergeCells>
  <phoneticPr fontId="10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>
      <selection activeCell="U54" sqref="U54"/>
    </sheetView>
  </sheetViews>
  <sheetFormatPr defaultRowHeight="9.75"/>
  <cols>
    <col min="1" max="1" width="19.42578125" style="6" customWidth="1"/>
    <col min="2" max="2" width="9.5703125" style="6" customWidth="1"/>
    <col min="3" max="3" width="2.7109375" style="6" customWidth="1"/>
    <col min="4" max="4" width="9.5703125" style="6" customWidth="1"/>
    <col min="5" max="5" width="2.7109375" style="6" customWidth="1"/>
    <col min="6" max="6" width="9.5703125" style="6" customWidth="1"/>
    <col min="7" max="7" width="2.7109375" style="6" customWidth="1"/>
    <col min="8" max="8" width="9.140625" style="6"/>
    <col min="9" max="9" width="2.7109375" style="6" customWidth="1"/>
    <col min="10" max="10" width="9.140625" style="6"/>
    <col min="11" max="11" width="2.7109375" style="6" customWidth="1"/>
    <col min="12" max="12" width="9.140625" style="6"/>
    <col min="13" max="13" width="2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6384" width="9.140625" style="6"/>
  </cols>
  <sheetData>
    <row r="1" spans="1:19" ht="12" customHeight="1">
      <c r="A1" s="771" t="s">
        <v>228</v>
      </c>
      <c r="B1" s="771"/>
      <c r="C1" s="771"/>
      <c r="D1" s="771"/>
      <c r="E1" s="771"/>
      <c r="F1" s="771"/>
      <c r="G1" s="771"/>
      <c r="H1" s="771"/>
      <c r="I1" s="771"/>
      <c r="J1" s="907"/>
      <c r="K1" s="907"/>
      <c r="L1" s="907"/>
      <c r="M1" s="907"/>
      <c r="N1" s="907"/>
      <c r="O1" s="907"/>
      <c r="P1" s="907"/>
      <c r="Q1" s="907"/>
    </row>
    <row r="2" spans="1:19" ht="10.5" thickBot="1"/>
    <row r="3" spans="1:19" ht="11.25" customHeight="1" thickBot="1">
      <c r="A3" s="1"/>
      <c r="B3" s="910" t="s">
        <v>204</v>
      </c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2"/>
      <c r="N3" s="910" t="s">
        <v>252</v>
      </c>
      <c r="O3" s="911"/>
      <c r="P3" s="911"/>
      <c r="Q3" s="912"/>
      <c r="R3" s="3"/>
    </row>
    <row r="4" spans="1:19" ht="11.25" customHeight="1">
      <c r="A4" s="1"/>
      <c r="B4" s="913" t="s">
        <v>278</v>
      </c>
      <c r="C4" s="914"/>
      <c r="D4" s="913" t="s">
        <v>277</v>
      </c>
      <c r="E4" s="914"/>
      <c r="F4" s="915" t="s">
        <v>1319</v>
      </c>
      <c r="G4" s="916"/>
      <c r="H4" s="915" t="s">
        <v>1262</v>
      </c>
      <c r="I4" s="916"/>
      <c r="J4" s="915" t="s">
        <v>1231</v>
      </c>
      <c r="K4" s="916"/>
      <c r="L4" s="913" t="s">
        <v>253</v>
      </c>
      <c r="M4" s="914"/>
      <c r="N4" s="913" t="s">
        <v>254</v>
      </c>
      <c r="O4" s="914"/>
      <c r="P4" s="913" t="s">
        <v>254</v>
      </c>
      <c r="Q4" s="914"/>
      <c r="R4" s="3"/>
    </row>
    <row r="5" spans="1:19" ht="11.25" customHeight="1" thickBot="1">
      <c r="A5" s="1"/>
      <c r="B5" s="908" t="s">
        <v>1135</v>
      </c>
      <c r="C5" s="909"/>
      <c r="D5" s="908" t="s">
        <v>1159</v>
      </c>
      <c r="E5" s="909"/>
      <c r="F5" s="917"/>
      <c r="G5" s="918"/>
      <c r="H5" s="917"/>
      <c r="I5" s="918"/>
      <c r="J5" s="917"/>
      <c r="K5" s="918"/>
      <c r="L5" s="905" t="s">
        <v>1320</v>
      </c>
      <c r="M5" s="906"/>
      <c r="N5" s="905"/>
      <c r="O5" s="906"/>
      <c r="P5" s="905" t="s">
        <v>255</v>
      </c>
      <c r="Q5" s="906"/>
      <c r="R5" s="3"/>
    </row>
    <row r="6" spans="1:19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</row>
    <row r="7" spans="1:19">
      <c r="A7" s="2" t="s">
        <v>294</v>
      </c>
      <c r="B7" s="57">
        <v>344680</v>
      </c>
      <c r="C7" s="1"/>
      <c r="D7" s="57">
        <v>277966</v>
      </c>
      <c r="E7" s="1"/>
      <c r="F7" s="57">
        <v>220437</v>
      </c>
      <c r="G7" s="1"/>
      <c r="H7" s="57">
        <v>151828</v>
      </c>
      <c r="I7" s="1"/>
      <c r="J7" s="57">
        <v>138042</v>
      </c>
      <c r="K7" s="1"/>
      <c r="L7" s="57">
        <v>1132953</v>
      </c>
      <c r="M7" s="57"/>
      <c r="N7" s="58">
        <v>9.1</v>
      </c>
      <c r="O7" s="30"/>
      <c r="P7" s="58">
        <v>9.5</v>
      </c>
      <c r="Q7" s="30"/>
      <c r="R7" s="52"/>
      <c r="S7" s="59"/>
    </row>
    <row r="8" spans="1:19">
      <c r="A8" s="1"/>
      <c r="B8" s="57"/>
      <c r="C8" s="1"/>
      <c r="D8" s="57"/>
      <c r="E8" s="1"/>
      <c r="F8" s="57"/>
      <c r="G8" s="1"/>
      <c r="H8" s="57"/>
      <c r="I8" s="1"/>
      <c r="J8" s="57"/>
      <c r="K8" s="1"/>
      <c r="L8" s="57"/>
      <c r="M8" s="52"/>
      <c r="N8" s="1"/>
      <c r="O8" s="20"/>
      <c r="P8" s="1"/>
      <c r="Q8" s="20"/>
      <c r="R8" s="1"/>
      <c r="S8" s="59"/>
    </row>
    <row r="9" spans="1:19">
      <c r="A9" s="2" t="s">
        <v>268</v>
      </c>
      <c r="B9" s="57">
        <v>297865</v>
      </c>
      <c r="C9" s="1"/>
      <c r="D9" s="57">
        <v>235325</v>
      </c>
      <c r="E9" s="1"/>
      <c r="F9" s="57">
        <v>182832</v>
      </c>
      <c r="G9" s="1"/>
      <c r="H9" s="57">
        <v>123240</v>
      </c>
      <c r="I9" s="1"/>
      <c r="J9" s="57">
        <v>110556</v>
      </c>
      <c r="K9" s="1"/>
      <c r="L9" s="57">
        <v>949818</v>
      </c>
      <c r="M9" s="57"/>
      <c r="N9" s="58">
        <v>9.9</v>
      </c>
      <c r="O9" s="30"/>
      <c r="P9" s="58">
        <v>10.3</v>
      </c>
      <c r="Q9" s="30"/>
      <c r="R9" s="52"/>
      <c r="S9" s="59"/>
    </row>
    <row r="10" spans="1:19">
      <c r="A10" s="1"/>
      <c r="B10" s="52"/>
      <c r="C10" s="1"/>
      <c r="D10" s="52"/>
      <c r="E10" s="1"/>
      <c r="F10" s="52"/>
      <c r="G10" s="1"/>
      <c r="H10" s="52"/>
      <c r="I10" s="1"/>
      <c r="J10" s="52"/>
      <c r="K10" s="1"/>
      <c r="L10" s="52"/>
      <c r="M10" s="52"/>
      <c r="N10" s="1"/>
      <c r="O10" s="20"/>
      <c r="P10" s="1"/>
      <c r="Q10" s="20"/>
      <c r="R10" s="1"/>
    </row>
    <row r="11" spans="1:19">
      <c r="A11" s="1" t="s">
        <v>223</v>
      </c>
      <c r="B11" s="52">
        <v>48677</v>
      </c>
      <c r="C11" s="1"/>
      <c r="D11" s="52">
        <v>39575</v>
      </c>
      <c r="E11" s="1"/>
      <c r="F11" s="52">
        <v>31908</v>
      </c>
      <c r="G11" s="1"/>
      <c r="H11" s="52">
        <v>22456</v>
      </c>
      <c r="I11" s="1"/>
      <c r="J11" s="52">
        <v>21307</v>
      </c>
      <c r="K11" s="1"/>
      <c r="L11" s="52">
        <v>163923</v>
      </c>
      <c r="M11" s="52"/>
      <c r="N11" s="5">
        <v>15.1</v>
      </c>
      <c r="O11" s="20"/>
      <c r="P11" s="5">
        <v>14.5</v>
      </c>
      <c r="Q11" s="20"/>
      <c r="R11" s="1"/>
    </row>
    <row r="12" spans="1:19">
      <c r="A12" s="1" t="s">
        <v>224</v>
      </c>
      <c r="B12" s="52">
        <v>25075</v>
      </c>
      <c r="C12" s="1"/>
      <c r="D12" s="52">
        <v>21490</v>
      </c>
      <c r="E12" s="1"/>
      <c r="F12" s="52">
        <v>17810</v>
      </c>
      <c r="G12" s="1"/>
      <c r="H12" s="52">
        <v>13888</v>
      </c>
      <c r="I12" s="1"/>
      <c r="J12" s="52">
        <v>12317</v>
      </c>
      <c r="K12" s="1"/>
      <c r="L12" s="52">
        <v>90580</v>
      </c>
      <c r="M12" s="52"/>
      <c r="N12" s="5">
        <v>-3.4</v>
      </c>
      <c r="O12" s="20"/>
      <c r="P12" s="5">
        <v>6.5</v>
      </c>
      <c r="Q12" s="20"/>
      <c r="R12" s="1"/>
    </row>
    <row r="13" spans="1:19">
      <c r="A13" s="1" t="s">
        <v>699</v>
      </c>
      <c r="B13" s="52">
        <v>120030</v>
      </c>
      <c r="C13" s="1"/>
      <c r="D13" s="52">
        <v>98194</v>
      </c>
      <c r="E13" s="1"/>
      <c r="F13" s="52">
        <v>81779</v>
      </c>
      <c r="G13" s="1"/>
      <c r="H13" s="52">
        <v>56915</v>
      </c>
      <c r="I13" s="1"/>
      <c r="J13" s="52">
        <v>55323</v>
      </c>
      <c r="K13" s="1"/>
      <c r="L13" s="52">
        <v>412242</v>
      </c>
      <c r="M13" s="52"/>
      <c r="N13" s="5">
        <v>12.7</v>
      </c>
      <c r="O13" s="20"/>
      <c r="P13" s="5">
        <v>12.7</v>
      </c>
      <c r="Q13" s="20"/>
      <c r="R13" s="1"/>
    </row>
    <row r="14" spans="1:19">
      <c r="A14" s="1" t="s">
        <v>225</v>
      </c>
      <c r="B14" s="52">
        <v>9463</v>
      </c>
      <c r="C14" s="1"/>
      <c r="D14" s="52">
        <v>7136</v>
      </c>
      <c r="E14" s="1"/>
      <c r="F14" s="52">
        <v>5945</v>
      </c>
      <c r="G14" s="1"/>
      <c r="H14" s="52">
        <v>4676</v>
      </c>
      <c r="I14" s="1"/>
      <c r="J14" s="52">
        <v>4067</v>
      </c>
      <c r="K14" s="1"/>
      <c r="L14" s="52">
        <v>31285</v>
      </c>
      <c r="M14" s="52"/>
      <c r="N14" s="5">
        <v>19.100000000000001</v>
      </c>
      <c r="O14" s="20"/>
      <c r="P14" s="5">
        <v>8</v>
      </c>
      <c r="Q14" s="20"/>
      <c r="R14" s="1"/>
    </row>
    <row r="15" spans="1:19">
      <c r="A15" s="1" t="s">
        <v>226</v>
      </c>
      <c r="B15" s="52">
        <v>94620</v>
      </c>
      <c r="C15" s="1"/>
      <c r="D15" s="52">
        <v>68931</v>
      </c>
      <c r="E15" s="1"/>
      <c r="F15" s="52">
        <v>45390</v>
      </c>
      <c r="G15" s="1"/>
      <c r="H15" s="52">
        <v>25306</v>
      </c>
      <c r="I15" s="1"/>
      <c r="J15" s="52">
        <v>17542</v>
      </c>
      <c r="K15" s="1"/>
      <c r="L15" s="52">
        <v>251788</v>
      </c>
      <c r="M15" s="52"/>
      <c r="N15" s="5">
        <v>7.1</v>
      </c>
      <c r="O15" s="20"/>
      <c r="P15" s="5">
        <v>5.7</v>
      </c>
      <c r="Q15" s="20"/>
      <c r="R15" s="1"/>
      <c r="S15" s="95"/>
    </row>
    <row r="16" spans="1:19">
      <c r="A16" s="1"/>
      <c r="B16" s="52"/>
      <c r="C16" s="1"/>
      <c r="D16" s="52"/>
      <c r="E16" s="1"/>
      <c r="F16" s="52"/>
      <c r="G16" s="1"/>
      <c r="H16" s="52"/>
      <c r="I16" s="1"/>
      <c r="J16" s="52"/>
      <c r="K16" s="1"/>
      <c r="L16" s="52"/>
      <c r="M16" s="52"/>
      <c r="N16" s="1"/>
      <c r="O16" s="20"/>
      <c r="P16" s="1"/>
      <c r="Q16" s="20"/>
      <c r="R16" s="1"/>
    </row>
    <row r="17" spans="1:18">
      <c r="A17" s="2" t="s">
        <v>633</v>
      </c>
      <c r="B17" s="57">
        <v>9193</v>
      </c>
      <c r="C17" s="1"/>
      <c r="D17" s="57">
        <v>6947</v>
      </c>
      <c r="E17" s="1"/>
      <c r="F17" s="57">
        <v>4914</v>
      </c>
      <c r="G17" s="1"/>
      <c r="H17" s="57">
        <v>3178</v>
      </c>
      <c r="I17" s="1"/>
      <c r="J17" s="57">
        <v>2930</v>
      </c>
      <c r="K17" s="1"/>
      <c r="L17" s="57">
        <v>27164</v>
      </c>
      <c r="M17" s="57"/>
      <c r="N17" s="58">
        <v>7.1</v>
      </c>
      <c r="O17" s="30"/>
      <c r="P17" s="58">
        <v>9.1999999999999993</v>
      </c>
      <c r="Q17" s="30"/>
      <c r="R17" s="1"/>
    </row>
    <row r="18" spans="1:18">
      <c r="A18" s="2"/>
      <c r="B18" s="52"/>
      <c r="C18" s="1"/>
      <c r="D18" s="52"/>
      <c r="E18" s="1"/>
      <c r="F18" s="52"/>
      <c r="G18" s="1"/>
      <c r="H18" s="52"/>
      <c r="I18" s="1"/>
      <c r="J18" s="52"/>
      <c r="K18" s="1"/>
      <c r="L18" s="52"/>
      <c r="M18" s="57"/>
      <c r="N18" s="1"/>
      <c r="O18" s="30"/>
      <c r="P18" s="1"/>
      <c r="Q18" s="30"/>
      <c r="R18" s="1"/>
    </row>
    <row r="19" spans="1:18">
      <c r="A19" s="2" t="s">
        <v>634</v>
      </c>
      <c r="B19" s="57">
        <v>37622</v>
      </c>
      <c r="C19" s="1"/>
      <c r="D19" s="57">
        <v>35694</v>
      </c>
      <c r="E19" s="1"/>
      <c r="F19" s="57">
        <v>32691</v>
      </c>
      <c r="G19" s="1"/>
      <c r="H19" s="57">
        <v>25410</v>
      </c>
      <c r="I19" s="1"/>
      <c r="J19" s="57">
        <v>24556</v>
      </c>
      <c r="K19" s="1"/>
      <c r="L19" s="57">
        <v>155972</v>
      </c>
      <c r="M19" s="57"/>
      <c r="N19" s="58">
        <v>3.2</v>
      </c>
      <c r="O19" s="30"/>
      <c r="P19" s="58">
        <v>4.5999999999999996</v>
      </c>
      <c r="Q19" s="30"/>
      <c r="R19" s="1"/>
    </row>
    <row r="20" spans="1:18" ht="3" customHeight="1" thickBot="1">
      <c r="A20" s="919"/>
      <c r="B20" s="919"/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1"/>
    </row>
    <row r="21" spans="1:18" ht="3" customHeight="1">
      <c r="A21" s="333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"/>
      <c r="N21" s="3"/>
      <c r="O21" s="3"/>
      <c r="P21" s="3"/>
      <c r="Q21" s="333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52"/>
      <c r="C24" s="52"/>
      <c r="D24" s="1"/>
      <c r="E24" s="1"/>
      <c r="F24" s="5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>
      <c r="A25" s="1"/>
      <c r="B25" s="52"/>
      <c r="C25" s="52"/>
      <c r="D25" s="52"/>
      <c r="E25" s="52"/>
      <c r="F25" s="57"/>
      <c r="G25" s="52"/>
      <c r="H25" s="52"/>
      <c r="I25" s="52"/>
      <c r="J25" s="52"/>
      <c r="K25" s="52"/>
      <c r="L25" s="52"/>
      <c r="M25" s="52"/>
      <c r="N25" s="1"/>
      <c r="O25" s="1"/>
      <c r="P25" s="1"/>
      <c r="Q25" s="1"/>
    </row>
    <row r="26" spans="1:18" ht="11.25">
      <c r="A26" s="1"/>
      <c r="B26" s="52"/>
      <c r="C26" s="52"/>
      <c r="D26" s="52"/>
      <c r="E26" s="52"/>
      <c r="F26" s="52"/>
      <c r="G26" s="90"/>
      <c r="H26" s="52"/>
      <c r="I26" s="52"/>
      <c r="J26" s="52"/>
      <c r="K26" s="52"/>
      <c r="L26" s="52"/>
      <c r="M26" s="52"/>
      <c r="N26" s="1"/>
      <c r="O26" s="1"/>
      <c r="P26" s="1"/>
      <c r="Q26" s="1"/>
    </row>
  </sheetData>
  <mergeCells count="17">
    <mergeCell ref="A20:Q20"/>
    <mergeCell ref="N4:O4"/>
    <mergeCell ref="P4:Q4"/>
    <mergeCell ref="B3:M3"/>
    <mergeCell ref="L5:M5"/>
    <mergeCell ref="P5:Q5"/>
    <mergeCell ref="N5:O5"/>
    <mergeCell ref="B5:C5"/>
    <mergeCell ref="D5:E5"/>
    <mergeCell ref="F4:G5"/>
    <mergeCell ref="H4:I5"/>
    <mergeCell ref="J4:K5"/>
    <mergeCell ref="A1:Q1"/>
    <mergeCell ref="N3:Q3"/>
    <mergeCell ref="B4:C4"/>
    <mergeCell ref="D4:E4"/>
    <mergeCell ref="L4:M4"/>
  </mergeCells>
  <phoneticPr fontId="1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T42"/>
  <sheetViews>
    <sheetView showGridLines="0" workbookViewId="0">
      <selection activeCell="V49" sqref="V49"/>
    </sheetView>
  </sheetViews>
  <sheetFormatPr defaultRowHeight="9.75"/>
  <cols>
    <col min="1" max="1" width="20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/>
    <col min="11" max="11" width="2.7109375" style="6" customWidth="1"/>
    <col min="12" max="12" width="9.140625" style="6"/>
    <col min="13" max="13" width="2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6384" width="9.140625" style="6"/>
  </cols>
  <sheetData>
    <row r="1" spans="1:20" ht="12" customHeight="1">
      <c r="A1" s="771" t="s">
        <v>229</v>
      </c>
      <c r="B1" s="771"/>
      <c r="C1" s="771"/>
      <c r="D1" s="771"/>
      <c r="E1" s="771"/>
      <c r="F1" s="771"/>
      <c r="G1" s="771"/>
      <c r="H1" s="771"/>
      <c r="I1" s="771"/>
      <c r="J1" s="920"/>
      <c r="K1" s="920"/>
      <c r="L1" s="920"/>
      <c r="M1" s="920"/>
      <c r="N1" s="920"/>
      <c r="O1" s="920"/>
      <c r="P1" s="920"/>
      <c r="Q1" s="920"/>
    </row>
    <row r="2" spans="1:20" ht="10.5" thickBot="1"/>
    <row r="3" spans="1:20" ht="11.25" customHeight="1" thickBot="1">
      <c r="A3" s="1"/>
      <c r="B3" s="910" t="s">
        <v>204</v>
      </c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2"/>
      <c r="N3" s="910" t="s">
        <v>252</v>
      </c>
      <c r="O3" s="911"/>
      <c r="P3" s="911"/>
      <c r="Q3" s="912"/>
      <c r="R3" s="8"/>
    </row>
    <row r="4" spans="1:20" ht="11.25" customHeight="1">
      <c r="A4" s="1"/>
      <c r="B4" s="913" t="s">
        <v>278</v>
      </c>
      <c r="C4" s="914"/>
      <c r="D4" s="913" t="s">
        <v>277</v>
      </c>
      <c r="E4" s="914"/>
      <c r="F4" s="915" t="s">
        <v>1319</v>
      </c>
      <c r="G4" s="916"/>
      <c r="H4" s="915" t="s">
        <v>1262</v>
      </c>
      <c r="I4" s="916"/>
      <c r="J4" s="915" t="s">
        <v>1231</v>
      </c>
      <c r="K4" s="916"/>
      <c r="L4" s="913" t="s">
        <v>253</v>
      </c>
      <c r="M4" s="914"/>
      <c r="N4" s="913" t="s">
        <v>254</v>
      </c>
      <c r="O4" s="914"/>
      <c r="P4" s="913" t="s">
        <v>254</v>
      </c>
      <c r="Q4" s="914"/>
      <c r="R4" s="8"/>
      <c r="S4" s="59"/>
    </row>
    <row r="5" spans="1:20" ht="11.25" customHeight="1" thickBot="1">
      <c r="A5" s="1"/>
      <c r="B5" s="908" t="s">
        <v>1135</v>
      </c>
      <c r="C5" s="909"/>
      <c r="D5" s="908" t="s">
        <v>1159</v>
      </c>
      <c r="E5" s="909"/>
      <c r="F5" s="917"/>
      <c r="G5" s="918"/>
      <c r="H5" s="917"/>
      <c r="I5" s="918"/>
      <c r="J5" s="917"/>
      <c r="K5" s="918"/>
      <c r="L5" s="905" t="s">
        <v>1320</v>
      </c>
      <c r="M5" s="906"/>
      <c r="N5" s="905"/>
      <c r="O5" s="906"/>
      <c r="P5" s="905" t="s">
        <v>255</v>
      </c>
      <c r="Q5" s="906"/>
      <c r="R5" s="8"/>
      <c r="S5" s="59"/>
    </row>
    <row r="6" spans="1:20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S6" s="59"/>
    </row>
    <row r="7" spans="1:20">
      <c r="A7" s="2" t="s">
        <v>294</v>
      </c>
      <c r="B7" s="57">
        <v>252159</v>
      </c>
      <c r="C7" s="1"/>
      <c r="D7" s="57">
        <v>200883</v>
      </c>
      <c r="E7" s="1"/>
      <c r="F7" s="57">
        <v>157353</v>
      </c>
      <c r="G7" s="1"/>
      <c r="H7" s="57">
        <v>105611</v>
      </c>
      <c r="I7" s="1"/>
      <c r="J7" s="57">
        <v>95859</v>
      </c>
      <c r="K7" s="1"/>
      <c r="L7" s="57">
        <v>811865</v>
      </c>
      <c r="M7" s="57"/>
      <c r="N7" s="58">
        <v>10.354210081104156</v>
      </c>
      <c r="O7" s="2"/>
      <c r="P7" s="58">
        <v>10.734845638714276</v>
      </c>
      <c r="Q7" s="58"/>
      <c r="R7" s="59"/>
      <c r="S7" s="59"/>
      <c r="T7" s="59"/>
    </row>
    <row r="8" spans="1:20">
      <c r="A8" s="1"/>
      <c r="B8" s="52"/>
      <c r="C8" s="1"/>
      <c r="D8" s="52"/>
      <c r="E8" s="1"/>
      <c r="F8" s="52"/>
      <c r="G8" s="1"/>
      <c r="H8" s="52"/>
      <c r="I8" s="1"/>
      <c r="J8" s="52"/>
      <c r="K8" s="1"/>
      <c r="L8" s="52"/>
      <c r="M8" s="52"/>
      <c r="N8" s="1"/>
      <c r="O8" s="1"/>
      <c r="P8" s="1"/>
      <c r="Q8" s="1"/>
    </row>
    <row r="9" spans="1:20">
      <c r="A9" s="2" t="s">
        <v>268</v>
      </c>
      <c r="B9" s="57">
        <v>220956</v>
      </c>
      <c r="C9" s="1"/>
      <c r="D9" s="57">
        <v>172350</v>
      </c>
      <c r="E9" s="1"/>
      <c r="F9" s="57">
        <v>132526</v>
      </c>
      <c r="G9" s="1"/>
      <c r="H9" s="57">
        <v>87303</v>
      </c>
      <c r="I9" s="1"/>
      <c r="J9" s="57">
        <v>77963</v>
      </c>
      <c r="K9" s="1"/>
      <c r="L9" s="57">
        <v>691098</v>
      </c>
      <c r="M9" s="57"/>
      <c r="N9" s="58">
        <v>10.732758688734251</v>
      </c>
      <c r="O9" s="2"/>
      <c r="P9" s="58">
        <v>11.533639355191269</v>
      </c>
      <c r="Q9" s="58"/>
      <c r="R9" s="59"/>
      <c r="S9" s="59"/>
      <c r="T9" s="59"/>
    </row>
    <row r="10" spans="1:20">
      <c r="A10" s="1"/>
      <c r="B10" s="52"/>
      <c r="C10" s="1"/>
      <c r="D10" s="52"/>
      <c r="E10" s="1"/>
      <c r="F10" s="52"/>
      <c r="G10" s="1"/>
      <c r="H10" s="52"/>
      <c r="I10" s="1"/>
      <c r="J10" s="52"/>
      <c r="K10" s="1"/>
      <c r="L10" s="52"/>
      <c r="M10" s="52"/>
      <c r="N10" s="1"/>
      <c r="O10" s="1"/>
      <c r="P10" s="1"/>
      <c r="Q10" s="1"/>
      <c r="R10" s="59"/>
    </row>
    <row r="11" spans="1:20">
      <c r="A11" s="1" t="s">
        <v>223</v>
      </c>
      <c r="B11" s="52">
        <v>37354</v>
      </c>
      <c r="C11" s="1"/>
      <c r="D11" s="52">
        <v>29981</v>
      </c>
      <c r="E11" s="1"/>
      <c r="F11" s="52">
        <v>24020</v>
      </c>
      <c r="G11" s="1"/>
      <c r="H11" s="52">
        <v>16542</v>
      </c>
      <c r="I11" s="1"/>
      <c r="J11" s="52">
        <v>15444</v>
      </c>
      <c r="K11" s="1"/>
      <c r="L11" s="52">
        <v>123341</v>
      </c>
      <c r="M11" s="52"/>
      <c r="N11" s="5">
        <v>15.33411041543819</v>
      </c>
      <c r="O11" s="1"/>
      <c r="P11" s="5">
        <v>15.209610207463143</v>
      </c>
      <c r="Q11" s="1"/>
    </row>
    <row r="12" spans="1:20">
      <c r="A12" s="1" t="s">
        <v>323</v>
      </c>
      <c r="B12" s="52">
        <v>16739</v>
      </c>
      <c r="C12" s="1"/>
      <c r="D12" s="52">
        <v>14765</v>
      </c>
      <c r="E12" s="1"/>
      <c r="F12" s="52">
        <v>11978</v>
      </c>
      <c r="G12" s="1"/>
      <c r="H12" s="52">
        <v>9392</v>
      </c>
      <c r="I12" s="1"/>
      <c r="J12" s="52">
        <v>8001</v>
      </c>
      <c r="K12" s="1"/>
      <c r="L12" s="52">
        <v>60876</v>
      </c>
      <c r="M12" s="52"/>
      <c r="N12" s="5">
        <v>-6.4205294688652117</v>
      </c>
      <c r="O12" s="5"/>
      <c r="P12" s="5">
        <v>5.3760575204285743</v>
      </c>
      <c r="Q12" s="5"/>
    </row>
    <row r="13" spans="1:20">
      <c r="A13" s="1" t="s">
        <v>699</v>
      </c>
      <c r="B13" s="52">
        <v>95245</v>
      </c>
      <c r="C13" s="1"/>
      <c r="D13" s="52">
        <v>76100</v>
      </c>
      <c r="E13" s="1"/>
      <c r="F13" s="52">
        <v>62240</v>
      </c>
      <c r="G13" s="1"/>
      <c r="H13" s="52">
        <v>41959</v>
      </c>
      <c r="I13" s="1"/>
      <c r="J13" s="52">
        <v>40200</v>
      </c>
      <c r="K13" s="1"/>
      <c r="L13" s="52">
        <v>315744</v>
      </c>
      <c r="M13" s="52"/>
      <c r="N13" s="5">
        <v>15.674660333255147</v>
      </c>
      <c r="O13" s="5"/>
      <c r="P13" s="5">
        <v>15.331371221432306</v>
      </c>
      <c r="Q13" s="5"/>
    </row>
    <row r="14" spans="1:20">
      <c r="A14" s="1" t="s">
        <v>225</v>
      </c>
      <c r="B14" s="52">
        <v>6399</v>
      </c>
      <c r="C14" s="1"/>
      <c r="D14" s="52">
        <v>4910</v>
      </c>
      <c r="E14" s="1"/>
      <c r="F14" s="52">
        <v>4028</v>
      </c>
      <c r="G14" s="1"/>
      <c r="H14" s="52">
        <v>3199</v>
      </c>
      <c r="I14" s="1"/>
      <c r="J14" s="52">
        <v>2527</v>
      </c>
      <c r="K14" s="1"/>
      <c r="L14" s="52">
        <v>21063</v>
      </c>
      <c r="M14" s="52"/>
      <c r="N14" s="5">
        <v>20.914667879945824</v>
      </c>
      <c r="O14" s="5"/>
      <c r="P14" s="5">
        <v>9.4121478087493671</v>
      </c>
      <c r="Q14" s="5"/>
    </row>
    <row r="15" spans="1:20">
      <c r="A15" s="1" t="s">
        <v>226</v>
      </c>
      <c r="B15" s="52">
        <v>65218</v>
      </c>
      <c r="C15" s="1"/>
      <c r="D15" s="52">
        <v>46594</v>
      </c>
      <c r="E15" s="1"/>
      <c r="F15" s="52">
        <v>30261</v>
      </c>
      <c r="G15" s="1"/>
      <c r="H15" s="52">
        <v>16210</v>
      </c>
      <c r="I15" s="1"/>
      <c r="J15" s="52">
        <v>11791</v>
      </c>
      <c r="K15" s="1"/>
      <c r="L15" s="52">
        <v>170074</v>
      </c>
      <c r="M15" s="52"/>
      <c r="N15" s="5">
        <v>5.8167686763423774</v>
      </c>
      <c r="O15" s="5"/>
      <c r="P15" s="5">
        <v>5.12570736407298</v>
      </c>
      <c r="Q15" s="5"/>
    </row>
    <row r="16" spans="1:20">
      <c r="A16" s="1"/>
      <c r="B16" s="52"/>
      <c r="C16" s="1"/>
      <c r="D16" s="52"/>
      <c r="E16" s="1"/>
      <c r="F16" s="52"/>
      <c r="G16" s="1"/>
      <c r="H16" s="52"/>
      <c r="I16" s="1"/>
      <c r="J16" s="52"/>
      <c r="K16" s="1"/>
      <c r="L16" s="52"/>
      <c r="M16" s="52"/>
      <c r="N16" s="1"/>
      <c r="O16" s="1"/>
      <c r="P16" s="1"/>
      <c r="Q16" s="1"/>
    </row>
    <row r="17" spans="1:17">
      <c r="A17" s="2" t="s">
        <v>633</v>
      </c>
      <c r="B17" s="57">
        <v>6793</v>
      </c>
      <c r="C17" s="1"/>
      <c r="D17" s="57">
        <v>5055</v>
      </c>
      <c r="E17" s="1"/>
      <c r="F17" s="57">
        <v>3383</v>
      </c>
      <c r="G17" s="1"/>
      <c r="H17" s="57">
        <v>2234</v>
      </c>
      <c r="I17" s="1"/>
      <c r="J17" s="57">
        <v>2016</v>
      </c>
      <c r="K17" s="1"/>
      <c r="L17" s="57">
        <v>19481</v>
      </c>
      <c r="M17" s="57"/>
      <c r="N17" s="58">
        <v>12.117956183176375</v>
      </c>
      <c r="O17" s="58"/>
      <c r="P17" s="58">
        <v>11.902599362328445</v>
      </c>
      <c r="Q17" s="58"/>
    </row>
    <row r="18" spans="1:17">
      <c r="A18" s="2"/>
      <c r="B18" s="52"/>
      <c r="C18" s="1"/>
      <c r="D18" s="52"/>
      <c r="E18" s="1"/>
      <c r="F18" s="52"/>
      <c r="G18" s="1"/>
      <c r="H18" s="52"/>
      <c r="I18" s="1"/>
      <c r="J18" s="52"/>
      <c r="K18" s="1"/>
      <c r="L18" s="52"/>
      <c r="M18" s="57"/>
      <c r="N18" s="1"/>
      <c r="O18" s="1"/>
      <c r="P18" s="1"/>
      <c r="Q18" s="1"/>
    </row>
    <row r="19" spans="1:17">
      <c r="A19" s="2" t="s">
        <v>634</v>
      </c>
      <c r="B19" s="57">
        <v>24410</v>
      </c>
      <c r="C19" s="1"/>
      <c r="D19" s="57">
        <v>23478</v>
      </c>
      <c r="E19" s="1"/>
      <c r="F19" s="57">
        <v>21444</v>
      </c>
      <c r="G19" s="1"/>
      <c r="H19" s="57">
        <v>16074</v>
      </c>
      <c r="I19" s="1"/>
      <c r="J19" s="57">
        <v>15880</v>
      </c>
      <c r="K19" s="1"/>
      <c r="L19" s="57">
        <v>101286</v>
      </c>
      <c r="M19" s="57"/>
      <c r="N19" s="58">
        <v>6.5892063043476554</v>
      </c>
      <c r="O19" s="2"/>
      <c r="P19" s="58">
        <v>5.3739918043373791</v>
      </c>
      <c r="Q19" s="2"/>
    </row>
    <row r="20" spans="1:17" ht="3" customHeight="1" thickBot="1">
      <c r="A20" s="919"/>
      <c r="B20" s="919"/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</row>
    <row r="21" spans="1:17" ht="3" customHeight="1">
      <c r="A21" s="333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</row>
    <row r="22" spans="1:17">
      <c r="A22" s="921"/>
      <c r="B22" s="921"/>
      <c r="C22" s="921"/>
      <c r="D22" s="921"/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</row>
    <row r="23" spans="1:17">
      <c r="A23" s="1"/>
      <c r="B23" s="1"/>
      <c r="C23" s="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"/>
    </row>
    <row r="24" spans="1:17">
      <c r="A24" s="1"/>
      <c r="B24" s="52"/>
      <c r="C24" s="52"/>
      <c r="D24" s="52"/>
      <c r="E24" s="52"/>
      <c r="F24" s="57"/>
      <c r="G24" s="52"/>
      <c r="H24" s="52"/>
      <c r="I24" s="52"/>
      <c r="J24" s="52"/>
      <c r="K24" s="52"/>
      <c r="L24" s="52"/>
      <c r="M24" s="52"/>
      <c r="N24" s="74"/>
      <c r="O24" s="74"/>
      <c r="P24" s="74"/>
      <c r="Q24" s="1"/>
    </row>
    <row r="25" spans="1:17" ht="11.25">
      <c r="A25" s="1"/>
      <c r="B25" s="52"/>
      <c r="C25" s="52"/>
      <c r="D25" s="52"/>
      <c r="E25" s="52"/>
      <c r="F25" s="57"/>
      <c r="G25" s="90"/>
      <c r="H25" s="52"/>
      <c r="I25" s="52"/>
      <c r="J25" s="52"/>
      <c r="K25" s="52"/>
      <c r="L25" s="52"/>
      <c r="M25" s="52"/>
      <c r="N25" s="74"/>
      <c r="O25" s="74"/>
      <c r="P25" s="74"/>
      <c r="Q25" s="1"/>
    </row>
    <row r="26" spans="1:17" ht="11.25">
      <c r="A26" s="1"/>
      <c r="B26" s="52"/>
      <c r="C26" s="52"/>
      <c r="D26" s="52"/>
      <c r="E26" s="52"/>
      <c r="F26" s="52"/>
      <c r="G26" s="90"/>
      <c r="H26" s="52"/>
      <c r="I26" s="52"/>
      <c r="J26" s="52"/>
      <c r="K26" s="52"/>
      <c r="L26" s="52"/>
      <c r="M26" s="52"/>
      <c r="N26" s="74"/>
      <c r="O26" s="74"/>
      <c r="P26" s="74"/>
      <c r="Q26" s="1"/>
    </row>
    <row r="27" spans="1:17">
      <c r="B27" s="59"/>
      <c r="C27" s="59"/>
      <c r="D27" s="11"/>
      <c r="E27" s="46"/>
      <c r="F27" s="46"/>
      <c r="G27" s="46"/>
      <c r="H27" s="46"/>
    </row>
    <row r="28" spans="1:17">
      <c r="B28" s="57"/>
      <c r="C28" s="57"/>
      <c r="D28" s="11"/>
      <c r="E28" s="46"/>
      <c r="F28" s="46"/>
      <c r="G28" s="46"/>
      <c r="H28" s="46"/>
    </row>
    <row r="29" spans="1:17">
      <c r="B29" s="59"/>
      <c r="C29" s="59"/>
      <c r="D29" s="11"/>
      <c r="E29" s="46"/>
      <c r="F29" s="46"/>
      <c r="G29" s="46"/>
      <c r="H29" s="46"/>
    </row>
    <row r="30" spans="1:17">
      <c r="B30" s="59"/>
      <c r="C30" s="59"/>
      <c r="D30" s="11"/>
      <c r="E30" s="46"/>
      <c r="F30" s="46"/>
      <c r="G30" s="46"/>
      <c r="H30" s="46"/>
    </row>
    <row r="31" spans="1:17">
      <c r="B31" s="59"/>
      <c r="C31" s="59"/>
      <c r="D31" s="11"/>
      <c r="E31" s="46"/>
      <c r="F31" s="46"/>
      <c r="G31" s="46"/>
      <c r="H31" s="46"/>
    </row>
    <row r="32" spans="1:17">
      <c r="B32" s="59"/>
      <c r="C32" s="59"/>
      <c r="D32" s="11"/>
      <c r="E32" s="46"/>
      <c r="F32" s="46"/>
      <c r="G32" s="46"/>
      <c r="H32" s="46"/>
    </row>
    <row r="33" spans="2:8">
      <c r="B33" s="59"/>
      <c r="C33" s="59"/>
      <c r="D33" s="11"/>
      <c r="E33" s="46"/>
      <c r="F33" s="46"/>
      <c r="G33" s="46"/>
      <c r="H33" s="46"/>
    </row>
    <row r="34" spans="2:8">
      <c r="B34" s="59"/>
      <c r="C34" s="59"/>
      <c r="D34" s="11"/>
      <c r="E34" s="46"/>
      <c r="F34" s="46"/>
      <c r="G34" s="46"/>
      <c r="H34" s="46"/>
    </row>
    <row r="35" spans="2:8">
      <c r="B35" s="59"/>
      <c r="C35" s="59"/>
      <c r="D35" s="11"/>
      <c r="E35" s="2"/>
      <c r="F35" s="2"/>
      <c r="G35" s="2"/>
    </row>
    <row r="36" spans="2:8">
      <c r="B36" s="57"/>
      <c r="C36" s="57"/>
      <c r="D36" s="11"/>
      <c r="E36" s="2"/>
      <c r="F36" s="2"/>
      <c r="G36" s="2"/>
    </row>
    <row r="37" spans="2:8">
      <c r="B37" s="57"/>
      <c r="C37" s="57"/>
      <c r="D37" s="11"/>
      <c r="E37" s="2"/>
      <c r="F37" s="2"/>
      <c r="G37" s="2"/>
    </row>
    <row r="38" spans="2:8">
      <c r="B38" s="57"/>
      <c r="C38" s="57"/>
      <c r="D38" s="11"/>
      <c r="E38" s="2"/>
      <c r="F38" s="2"/>
      <c r="G38" s="2"/>
    </row>
    <row r="39" spans="2:8">
      <c r="C39" s="2"/>
      <c r="D39" s="2"/>
      <c r="E39" s="2"/>
      <c r="F39" s="2"/>
      <c r="G39" s="2"/>
    </row>
    <row r="40" spans="2:8">
      <c r="C40" s="2"/>
      <c r="D40" s="2"/>
      <c r="E40" s="2"/>
      <c r="F40" s="2"/>
      <c r="G40" s="2"/>
    </row>
    <row r="41" spans="2:8">
      <c r="C41" s="2"/>
      <c r="D41" s="2"/>
      <c r="E41" s="2"/>
      <c r="F41" s="2"/>
      <c r="G41" s="2"/>
    </row>
    <row r="42" spans="2:8">
      <c r="C42" s="2"/>
      <c r="D42" s="2"/>
      <c r="E42" s="2"/>
      <c r="F42" s="2"/>
      <c r="G42" s="2"/>
    </row>
  </sheetData>
  <mergeCells count="18">
    <mergeCell ref="A22:Q22"/>
    <mergeCell ref="A20:Q20"/>
    <mergeCell ref="D5:E5"/>
    <mergeCell ref="D4:E4"/>
    <mergeCell ref="B5:C5"/>
    <mergeCell ref="N5:O5"/>
    <mergeCell ref="L5:M5"/>
    <mergeCell ref="P5:Q5"/>
    <mergeCell ref="N4:O4"/>
    <mergeCell ref="L4:M4"/>
    <mergeCell ref="A1:Q1"/>
    <mergeCell ref="P4:Q4"/>
    <mergeCell ref="N3:Q3"/>
    <mergeCell ref="B4:C4"/>
    <mergeCell ref="B3:M3"/>
    <mergeCell ref="F4:G5"/>
    <mergeCell ref="H4:I5"/>
    <mergeCell ref="J4:K5"/>
  </mergeCells>
  <phoneticPr fontId="10" type="noConversion"/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129"/>
  <sheetViews>
    <sheetView showGridLines="0" workbookViewId="0">
      <selection activeCell="Q41" sqref="Q41"/>
    </sheetView>
  </sheetViews>
  <sheetFormatPr defaultColWidth="7.85546875" defaultRowHeight="9.75"/>
  <cols>
    <col min="1" max="1" width="30.85546875" style="22" customWidth="1"/>
    <col min="2" max="8" width="8" style="22" customWidth="1"/>
    <col min="9" max="9" width="10" style="22" customWidth="1"/>
    <col min="10" max="16384" width="7.85546875" style="22"/>
  </cols>
  <sheetData>
    <row r="1" spans="1:15" ht="12" customHeight="1">
      <c r="A1" s="791" t="s">
        <v>488</v>
      </c>
      <c r="B1" s="791"/>
      <c r="C1" s="791"/>
      <c r="D1" s="791"/>
      <c r="E1" s="791"/>
      <c r="F1" s="791"/>
      <c r="G1" s="791"/>
      <c r="H1" s="791"/>
      <c r="I1" s="791"/>
      <c r="J1" s="791"/>
    </row>
    <row r="3" spans="1:15" s="6" customFormat="1" ht="12" customHeight="1" thickBot="1">
      <c r="A3" s="384"/>
      <c r="B3" s="922" t="s">
        <v>2</v>
      </c>
      <c r="C3" s="922"/>
      <c r="D3" s="922"/>
      <c r="E3" s="922"/>
      <c r="F3" s="922"/>
      <c r="G3" s="922"/>
      <c r="H3" s="922"/>
      <c r="I3" s="923" t="s">
        <v>230</v>
      </c>
      <c r="J3" s="922"/>
      <c r="K3"/>
      <c r="M3" s="75"/>
      <c r="N3" s="75"/>
      <c r="O3" s="75"/>
    </row>
    <row r="4" spans="1:15" s="6" customFormat="1" ht="12" customHeight="1">
      <c r="A4" s="385"/>
      <c r="B4" s="412" t="s">
        <v>278</v>
      </c>
      <c r="C4" s="412" t="s">
        <v>277</v>
      </c>
      <c r="D4" s="412" t="s">
        <v>276</v>
      </c>
      <c r="E4" s="412" t="s">
        <v>275</v>
      </c>
      <c r="F4" s="412" t="s">
        <v>392</v>
      </c>
      <c r="G4" s="412" t="s">
        <v>285</v>
      </c>
      <c r="H4" s="412" t="s">
        <v>284</v>
      </c>
      <c r="I4" s="412" t="s">
        <v>278</v>
      </c>
      <c r="J4" s="498" t="s">
        <v>167</v>
      </c>
      <c r="K4"/>
      <c r="M4" s="75"/>
      <c r="N4" s="75"/>
      <c r="O4" s="75"/>
    </row>
    <row r="5" spans="1:15" s="6" customFormat="1" ht="12" customHeight="1">
      <c r="A5" s="385"/>
      <c r="B5" s="412">
        <v>2018</v>
      </c>
      <c r="C5" s="412">
        <v>2018</v>
      </c>
      <c r="D5" s="412">
        <v>2018</v>
      </c>
      <c r="E5" s="412">
        <v>2018</v>
      </c>
      <c r="F5" s="412">
        <v>2018</v>
      </c>
      <c r="G5" s="412">
        <v>2017</v>
      </c>
      <c r="H5" s="412">
        <v>2017</v>
      </c>
      <c r="I5" s="412">
        <v>2018</v>
      </c>
      <c r="J5" s="499">
        <v>2018</v>
      </c>
      <c r="K5"/>
      <c r="M5" s="75"/>
      <c r="N5" s="75"/>
      <c r="O5" s="75"/>
    </row>
    <row r="6" spans="1:15" s="6" customFormat="1" ht="12.75">
      <c r="A6" s="385"/>
      <c r="B6" s="385"/>
      <c r="C6" s="385"/>
      <c r="D6" s="385"/>
      <c r="E6" s="385"/>
      <c r="F6" s="385"/>
      <c r="G6" s="385"/>
      <c r="H6" s="385"/>
      <c r="I6" s="185"/>
      <c r="J6" s="185"/>
      <c r="K6"/>
      <c r="M6" s="75"/>
      <c r="N6" s="75"/>
      <c r="O6" s="75"/>
    </row>
    <row r="7" spans="1:15" s="6" customFormat="1" ht="12.75">
      <c r="A7" s="458" t="s">
        <v>231</v>
      </c>
      <c r="B7" s="458"/>
      <c r="C7" s="458"/>
      <c r="D7" s="458"/>
      <c r="E7" s="458"/>
      <c r="F7" s="458"/>
      <c r="G7" s="458"/>
      <c r="H7" s="458"/>
      <c r="I7" s="458"/>
      <c r="J7" s="458"/>
      <c r="K7"/>
      <c r="M7" s="75"/>
      <c r="N7" s="75"/>
      <c r="O7" s="75"/>
    </row>
    <row r="8" spans="1:15" s="6" customFormat="1" ht="12.75">
      <c r="A8" s="459" t="s">
        <v>232</v>
      </c>
      <c r="B8" s="460">
        <v>3680</v>
      </c>
      <c r="C8" s="460">
        <v>3654</v>
      </c>
      <c r="D8" s="460">
        <v>4101</v>
      </c>
      <c r="E8" s="460">
        <v>3611</v>
      </c>
      <c r="F8" s="460">
        <v>5287</v>
      </c>
      <c r="G8" s="460">
        <v>2717</v>
      </c>
      <c r="H8" s="460">
        <v>3119</v>
      </c>
      <c r="I8" s="500">
        <v>10.5</v>
      </c>
      <c r="J8" s="500">
        <v>15.7</v>
      </c>
      <c r="K8"/>
      <c r="L8" s="96"/>
      <c r="M8" s="75"/>
      <c r="N8" s="75"/>
      <c r="O8" s="75"/>
    </row>
    <row r="9" spans="1:15" s="6" customFormat="1" ht="12.75">
      <c r="A9" s="459" t="s">
        <v>614</v>
      </c>
      <c r="B9" s="460">
        <v>86506</v>
      </c>
      <c r="C9" s="460">
        <v>40466</v>
      </c>
      <c r="D9" s="460">
        <v>58832</v>
      </c>
      <c r="E9" s="460">
        <v>257157</v>
      </c>
      <c r="F9" s="460">
        <v>85065</v>
      </c>
      <c r="G9" s="460">
        <v>43410</v>
      </c>
      <c r="H9" s="460">
        <v>39394</v>
      </c>
      <c r="I9" s="500">
        <v>75.2</v>
      </c>
      <c r="J9" s="500">
        <v>38.4</v>
      </c>
      <c r="K9"/>
      <c r="L9" s="96"/>
      <c r="M9" s="75"/>
      <c r="N9" s="75"/>
      <c r="O9" s="75"/>
    </row>
    <row r="10" spans="1:15" s="6" customFormat="1" ht="12.75">
      <c r="A10" s="462"/>
      <c r="B10" s="460"/>
      <c r="C10" s="460"/>
      <c r="D10" s="460"/>
      <c r="E10" s="460"/>
      <c r="F10" s="460"/>
      <c r="G10" s="460"/>
      <c r="H10" s="460"/>
      <c r="I10" s="500"/>
      <c r="J10" s="500"/>
      <c r="K10"/>
      <c r="L10" s="96"/>
      <c r="M10" s="75"/>
      <c r="N10" s="75"/>
      <c r="O10" s="75"/>
    </row>
    <row r="11" spans="1:15" s="6" customFormat="1" ht="12.75">
      <c r="A11" s="459" t="s">
        <v>233</v>
      </c>
      <c r="B11" s="460"/>
      <c r="C11" s="460"/>
      <c r="D11" s="460"/>
      <c r="E11" s="460"/>
      <c r="F11" s="460"/>
      <c r="G11" s="460"/>
      <c r="H11" s="460"/>
      <c r="I11" s="500"/>
      <c r="J11" s="500"/>
      <c r="K11"/>
      <c r="L11" s="96"/>
      <c r="M11" s="75"/>
      <c r="N11" s="75"/>
      <c r="O11" s="75"/>
    </row>
    <row r="12" spans="1:15" s="6" customFormat="1" ht="12.75">
      <c r="A12" s="459" t="s">
        <v>232</v>
      </c>
      <c r="B12" s="460">
        <v>54</v>
      </c>
      <c r="C12" s="460">
        <v>47</v>
      </c>
      <c r="D12" s="460">
        <v>45</v>
      </c>
      <c r="E12" s="460">
        <v>41</v>
      </c>
      <c r="F12" s="460">
        <v>45</v>
      </c>
      <c r="G12" s="460">
        <v>54</v>
      </c>
      <c r="H12" s="460">
        <v>35</v>
      </c>
      <c r="I12" s="399">
        <v>-8.5</v>
      </c>
      <c r="J12" s="399">
        <v>-35.9</v>
      </c>
      <c r="K12"/>
      <c r="M12" s="75"/>
      <c r="N12" s="75"/>
      <c r="O12" s="75"/>
    </row>
    <row r="13" spans="1:15" s="6" customFormat="1" ht="12.75">
      <c r="A13" s="459" t="s">
        <v>614</v>
      </c>
      <c r="B13" s="460">
        <v>34425</v>
      </c>
      <c r="C13" s="460">
        <v>6225</v>
      </c>
      <c r="D13" s="460">
        <v>11067</v>
      </c>
      <c r="E13" s="460">
        <v>10479</v>
      </c>
      <c r="F13" s="460">
        <v>16861</v>
      </c>
      <c r="G13" s="460">
        <v>10900</v>
      </c>
      <c r="H13" s="460">
        <v>2560</v>
      </c>
      <c r="I13" s="500">
        <v>737.6</v>
      </c>
      <c r="J13" s="500">
        <v>-57.5</v>
      </c>
      <c r="K13"/>
      <c r="M13" s="75"/>
      <c r="N13" s="75"/>
      <c r="O13" s="75"/>
    </row>
    <row r="14" spans="1:15" s="6" customFormat="1" ht="12.75">
      <c r="A14" s="459" t="s">
        <v>234</v>
      </c>
      <c r="B14" s="460"/>
      <c r="C14" s="460"/>
      <c r="D14" s="460"/>
      <c r="E14" s="460"/>
      <c r="F14" s="460"/>
      <c r="G14" s="460"/>
      <c r="H14" s="460"/>
      <c r="I14" s="500"/>
      <c r="J14" s="500"/>
      <c r="K14"/>
      <c r="M14" s="75"/>
      <c r="N14" s="75"/>
      <c r="O14" s="75"/>
    </row>
    <row r="15" spans="1:15" s="6" customFormat="1" ht="12.75">
      <c r="A15" s="459" t="s">
        <v>232</v>
      </c>
      <c r="B15" s="460">
        <v>3596</v>
      </c>
      <c r="C15" s="460">
        <v>3583</v>
      </c>
      <c r="D15" s="460">
        <v>4022</v>
      </c>
      <c r="E15" s="460">
        <v>3535</v>
      </c>
      <c r="F15" s="460">
        <v>5216</v>
      </c>
      <c r="G15" s="460">
        <v>2635</v>
      </c>
      <c r="H15" s="460">
        <v>3058</v>
      </c>
      <c r="I15" s="500">
        <v>11</v>
      </c>
      <c r="J15" s="500">
        <v>16.8</v>
      </c>
      <c r="K15"/>
      <c r="M15" s="75"/>
      <c r="N15" s="75"/>
      <c r="O15" s="75"/>
    </row>
    <row r="16" spans="1:15" s="6" customFormat="1" ht="12.75">
      <c r="A16" s="459" t="s">
        <v>614</v>
      </c>
      <c r="B16" s="460">
        <v>52043</v>
      </c>
      <c r="C16" s="460">
        <v>34212</v>
      </c>
      <c r="D16" s="460">
        <v>47707</v>
      </c>
      <c r="E16" s="460">
        <v>246599</v>
      </c>
      <c r="F16" s="460">
        <v>67653</v>
      </c>
      <c r="G16" s="460">
        <v>32492</v>
      </c>
      <c r="H16" s="460">
        <v>36794</v>
      </c>
      <c r="I16" s="500">
        <v>15.1</v>
      </c>
      <c r="J16" s="500">
        <v>131.9</v>
      </c>
      <c r="K16"/>
      <c r="M16" s="75"/>
      <c r="N16" s="75"/>
      <c r="O16" s="75"/>
    </row>
    <row r="17" spans="1:15" s="6" customFormat="1" ht="12.75">
      <c r="A17" s="459" t="s">
        <v>235</v>
      </c>
      <c r="B17" s="460"/>
      <c r="C17" s="460"/>
      <c r="D17" s="460"/>
      <c r="E17" s="460"/>
      <c r="F17" s="460"/>
      <c r="G17" s="460"/>
      <c r="H17" s="460"/>
      <c r="I17" s="500"/>
      <c r="J17" s="500"/>
      <c r="K17"/>
      <c r="M17" s="75"/>
      <c r="N17" s="75"/>
      <c r="O17" s="75"/>
    </row>
    <row r="18" spans="1:15" s="6" customFormat="1" ht="12.75">
      <c r="A18" s="459" t="s">
        <v>232</v>
      </c>
      <c r="B18" s="460">
        <v>30</v>
      </c>
      <c r="C18" s="460">
        <v>24</v>
      </c>
      <c r="D18" s="460">
        <v>34</v>
      </c>
      <c r="E18" s="460">
        <v>35</v>
      </c>
      <c r="F18" s="460">
        <v>26</v>
      </c>
      <c r="G18" s="460">
        <v>28</v>
      </c>
      <c r="H18" s="460">
        <v>26</v>
      </c>
      <c r="I18" s="500">
        <v>-6.3</v>
      </c>
      <c r="J18" s="500">
        <v>13.7</v>
      </c>
      <c r="K18"/>
      <c r="M18" s="75"/>
      <c r="N18" s="75"/>
      <c r="O18" s="75"/>
    </row>
    <row r="19" spans="1:15" s="6" customFormat="1" ht="12.75">
      <c r="A19" s="459" t="s">
        <v>614</v>
      </c>
      <c r="B19" s="460">
        <v>38</v>
      </c>
      <c r="C19" s="460">
        <v>29</v>
      </c>
      <c r="D19" s="460">
        <v>58</v>
      </c>
      <c r="E19" s="460">
        <v>79</v>
      </c>
      <c r="F19" s="460">
        <v>551</v>
      </c>
      <c r="G19" s="460">
        <v>18</v>
      </c>
      <c r="H19" s="460">
        <v>40</v>
      </c>
      <c r="I19" s="500">
        <v>-25.5</v>
      </c>
      <c r="J19" s="500">
        <v>-64.099999999999994</v>
      </c>
      <c r="K19"/>
      <c r="M19" s="75"/>
      <c r="N19" s="75"/>
      <c r="O19" s="75"/>
    </row>
    <row r="20" spans="1:15" s="6" customFormat="1" ht="12.75">
      <c r="A20" s="462"/>
      <c r="B20" s="292"/>
      <c r="C20" s="292"/>
      <c r="D20" s="292"/>
      <c r="E20" s="292"/>
      <c r="F20" s="292"/>
      <c r="G20" s="292"/>
      <c r="H20" s="292"/>
      <c r="I20" s="502"/>
      <c r="J20" s="502"/>
      <c r="K20"/>
      <c r="M20" s="75"/>
      <c r="N20" s="75"/>
      <c r="O20" s="75"/>
    </row>
    <row r="21" spans="1:15" s="6" customFormat="1" ht="12.75">
      <c r="A21" s="458" t="s">
        <v>78</v>
      </c>
      <c r="B21" s="458"/>
      <c r="C21" s="458"/>
      <c r="D21" s="458"/>
      <c r="E21" s="458"/>
      <c r="F21" s="458"/>
      <c r="G21" s="458"/>
      <c r="H21" s="458"/>
      <c r="I21" s="716"/>
      <c r="J21" s="716"/>
      <c r="K21"/>
      <c r="M21" s="75"/>
      <c r="N21" s="75"/>
      <c r="O21" s="75"/>
    </row>
    <row r="22" spans="1:15" s="6" customFormat="1" ht="12.75">
      <c r="A22" s="459" t="s">
        <v>233</v>
      </c>
      <c r="B22" s="292"/>
      <c r="C22" s="292"/>
      <c r="D22" s="292"/>
      <c r="E22" s="292"/>
      <c r="F22" s="292"/>
      <c r="G22" s="292"/>
      <c r="H22" s="292"/>
      <c r="I22" s="502"/>
      <c r="J22" s="502"/>
      <c r="K22"/>
      <c r="M22" s="75"/>
      <c r="N22" s="75"/>
      <c r="O22" s="75"/>
    </row>
    <row r="23" spans="1:15" s="6" customFormat="1" ht="12.75">
      <c r="A23" s="459" t="s">
        <v>232</v>
      </c>
      <c r="B23" s="603">
        <v>1</v>
      </c>
      <c r="C23" s="603">
        <v>1</v>
      </c>
      <c r="D23" s="603">
        <v>2</v>
      </c>
      <c r="E23" s="603">
        <v>2</v>
      </c>
      <c r="F23" s="603">
        <v>2</v>
      </c>
      <c r="G23" s="603" t="s">
        <v>808</v>
      </c>
      <c r="H23" s="603" t="s">
        <v>808</v>
      </c>
      <c r="I23" s="500">
        <v>-66.7</v>
      </c>
      <c r="J23" s="500">
        <v>-11.1</v>
      </c>
      <c r="K23"/>
      <c r="M23" s="75"/>
      <c r="N23" s="75"/>
      <c r="O23" s="75"/>
    </row>
    <row r="24" spans="1:15" s="6" customFormat="1" ht="12.75">
      <c r="A24" s="459" t="s">
        <v>614</v>
      </c>
      <c r="B24" s="603">
        <v>50</v>
      </c>
      <c r="C24" s="603">
        <v>50</v>
      </c>
      <c r="D24" s="603">
        <v>8327</v>
      </c>
      <c r="E24" s="603">
        <v>100</v>
      </c>
      <c r="F24" s="603">
        <v>250</v>
      </c>
      <c r="G24" s="603" t="s">
        <v>808</v>
      </c>
      <c r="H24" s="603" t="s">
        <v>808</v>
      </c>
      <c r="I24" s="500">
        <v>-83.3</v>
      </c>
      <c r="J24" s="500">
        <v>1070.3</v>
      </c>
      <c r="K24"/>
      <c r="M24" s="75"/>
      <c r="N24" s="75"/>
      <c r="O24" s="75"/>
    </row>
    <row r="25" spans="1:15" s="6" customFormat="1" ht="12.75">
      <c r="A25" s="459" t="s">
        <v>234</v>
      </c>
      <c r="B25" s="460"/>
      <c r="C25" s="460"/>
      <c r="D25" s="460"/>
      <c r="E25" s="460"/>
      <c r="F25" s="460"/>
      <c r="G25" s="460"/>
      <c r="H25" s="460"/>
      <c r="I25" s="502"/>
      <c r="J25" s="502"/>
      <c r="K25"/>
      <c r="M25" s="75"/>
      <c r="N25" s="75"/>
      <c r="O25" s="75"/>
    </row>
    <row r="26" spans="1:15" s="6" customFormat="1">
      <c r="A26" s="459" t="s">
        <v>232</v>
      </c>
      <c r="B26" s="460">
        <v>96</v>
      </c>
      <c r="C26" s="460">
        <v>135</v>
      </c>
      <c r="D26" s="460">
        <v>141</v>
      </c>
      <c r="E26" s="460">
        <v>93</v>
      </c>
      <c r="F26" s="460">
        <v>135</v>
      </c>
      <c r="G26" s="460">
        <v>73</v>
      </c>
      <c r="H26" s="460">
        <v>69</v>
      </c>
      <c r="I26" s="502">
        <v>-50.5</v>
      </c>
      <c r="J26" s="502">
        <v>-37.700000000000003</v>
      </c>
      <c r="K26" s="501"/>
      <c r="M26" s="75"/>
      <c r="N26" s="75"/>
      <c r="O26" s="75"/>
    </row>
    <row r="27" spans="1:15" s="6" customFormat="1" ht="12.75">
      <c r="A27" s="459" t="s">
        <v>614</v>
      </c>
      <c r="B27" s="460">
        <v>792</v>
      </c>
      <c r="C27" s="460">
        <v>1069</v>
      </c>
      <c r="D27" s="460">
        <v>1462</v>
      </c>
      <c r="E27" s="460">
        <v>795</v>
      </c>
      <c r="F27" s="460">
        <v>736</v>
      </c>
      <c r="G27" s="460">
        <v>769</v>
      </c>
      <c r="H27" s="460">
        <v>1023</v>
      </c>
      <c r="I27" s="502">
        <v>-39.4</v>
      </c>
      <c r="J27" s="502">
        <v>-45.1</v>
      </c>
      <c r="K27"/>
      <c r="M27" s="75"/>
      <c r="N27" s="75"/>
      <c r="O27" s="75"/>
    </row>
    <row r="28" spans="1:15" s="6" customFormat="1" ht="12.75">
      <c r="A28" s="459" t="s">
        <v>235</v>
      </c>
      <c r="B28" s="460"/>
      <c r="C28" s="460"/>
      <c r="D28" s="460"/>
      <c r="E28" s="460"/>
      <c r="F28" s="460"/>
      <c r="G28" s="460"/>
      <c r="H28" s="460"/>
      <c r="I28" s="502"/>
      <c r="J28" s="502"/>
      <c r="K28"/>
      <c r="M28" s="75"/>
      <c r="N28" s="75"/>
      <c r="O28" s="75"/>
    </row>
    <row r="29" spans="1:15" s="6" customFormat="1" ht="12.75">
      <c r="A29" s="459" t="s">
        <v>232</v>
      </c>
      <c r="B29" s="293">
        <v>4</v>
      </c>
      <c r="C29" s="293">
        <v>1</v>
      </c>
      <c r="D29" s="293">
        <v>2</v>
      </c>
      <c r="E29" s="293">
        <v>2</v>
      </c>
      <c r="F29" s="293">
        <v>0</v>
      </c>
      <c r="G29" s="293">
        <v>1</v>
      </c>
      <c r="H29" s="293">
        <v>1</v>
      </c>
      <c r="I29" s="399">
        <v>-20</v>
      </c>
      <c r="J29" s="399">
        <v>28.6</v>
      </c>
      <c r="K29"/>
      <c r="M29" s="75"/>
      <c r="N29" s="75"/>
      <c r="O29" s="75"/>
    </row>
    <row r="30" spans="1:15" s="6" customFormat="1" ht="12.75">
      <c r="A30" s="459" t="s">
        <v>614</v>
      </c>
      <c r="B30" s="293">
        <v>13</v>
      </c>
      <c r="C30" s="293">
        <v>5</v>
      </c>
      <c r="D30" s="293">
        <v>25</v>
      </c>
      <c r="E30" s="293">
        <v>55</v>
      </c>
      <c r="F30" s="293">
        <v>0</v>
      </c>
      <c r="G30" s="293">
        <v>2</v>
      </c>
      <c r="H30" s="293">
        <v>0</v>
      </c>
      <c r="I30" s="399">
        <v>-62.9</v>
      </c>
      <c r="J30" s="399">
        <v>145</v>
      </c>
      <c r="K30"/>
      <c r="M30" s="75"/>
      <c r="N30" s="75"/>
      <c r="O30" s="75"/>
    </row>
    <row r="31" spans="1:15" s="6" customFormat="1" ht="12.75">
      <c r="A31" s="462"/>
      <c r="B31" s="292"/>
      <c r="C31" s="292"/>
      <c r="D31" s="292"/>
      <c r="E31" s="292"/>
      <c r="F31" s="292"/>
      <c r="G31" s="292"/>
      <c r="H31" s="292"/>
      <c r="I31" s="502"/>
      <c r="J31" s="502"/>
      <c r="K31"/>
      <c r="M31" s="75"/>
      <c r="N31" s="75"/>
      <c r="O31" s="75"/>
    </row>
    <row r="32" spans="1:15" s="6" customFormat="1" ht="12.75">
      <c r="A32" s="458" t="s">
        <v>79</v>
      </c>
      <c r="B32" s="463"/>
      <c r="C32" s="463"/>
      <c r="D32" s="463"/>
      <c r="E32" s="463"/>
      <c r="F32" s="463"/>
      <c r="G32" s="463"/>
      <c r="H32" s="463"/>
      <c r="I32" s="717"/>
      <c r="J32" s="717"/>
      <c r="K32"/>
      <c r="M32" s="75"/>
      <c r="N32" s="75"/>
      <c r="O32" s="75"/>
    </row>
    <row r="33" spans="1:15" s="6" customFormat="1" ht="12.75">
      <c r="A33" s="459" t="s">
        <v>233</v>
      </c>
      <c r="B33" s="464"/>
      <c r="C33" s="464"/>
      <c r="D33" s="464"/>
      <c r="E33" s="464"/>
      <c r="F33" s="464"/>
      <c r="G33" s="464"/>
      <c r="H33" s="464"/>
      <c r="I33" s="502"/>
      <c r="J33" s="502"/>
      <c r="K33"/>
      <c r="M33" s="75"/>
      <c r="N33" s="75"/>
      <c r="O33" s="75"/>
    </row>
    <row r="34" spans="1:15" s="6" customFormat="1" ht="12.75">
      <c r="A34" s="459" t="s">
        <v>232</v>
      </c>
      <c r="B34" s="603">
        <v>12</v>
      </c>
      <c r="C34" s="603">
        <v>4</v>
      </c>
      <c r="D34" s="603">
        <v>5</v>
      </c>
      <c r="E34" s="603">
        <v>1</v>
      </c>
      <c r="F34" s="603">
        <v>2</v>
      </c>
      <c r="G34" s="603">
        <v>4</v>
      </c>
      <c r="H34" s="603">
        <v>1</v>
      </c>
      <c r="I34" s="502">
        <v>71.400000000000006</v>
      </c>
      <c r="J34" s="502">
        <v>-4</v>
      </c>
      <c r="K34"/>
      <c r="M34" s="75"/>
      <c r="N34" s="75"/>
      <c r="O34" s="75"/>
    </row>
    <row r="35" spans="1:15" s="6" customFormat="1" ht="12.75">
      <c r="A35" s="459" t="s">
        <v>614</v>
      </c>
      <c r="B35" s="603">
        <v>2750</v>
      </c>
      <c r="C35" s="603">
        <v>200</v>
      </c>
      <c r="D35" s="603">
        <v>350</v>
      </c>
      <c r="E35" s="603">
        <v>50</v>
      </c>
      <c r="F35" s="603">
        <v>100</v>
      </c>
      <c r="G35" s="603">
        <v>750</v>
      </c>
      <c r="H35" s="603">
        <v>100</v>
      </c>
      <c r="I35" s="502">
        <v>587.5</v>
      </c>
      <c r="J35" s="502">
        <v>-97.5</v>
      </c>
      <c r="K35"/>
      <c r="M35" s="75"/>
      <c r="N35" s="75"/>
      <c r="O35" s="75"/>
    </row>
    <row r="36" spans="1:15" s="6" customFormat="1" ht="12.75">
      <c r="A36" s="459" t="s">
        <v>234</v>
      </c>
      <c r="B36" s="460"/>
      <c r="C36" s="460"/>
      <c r="D36" s="460"/>
      <c r="E36" s="460"/>
      <c r="F36" s="460"/>
      <c r="G36" s="460"/>
      <c r="H36" s="460"/>
      <c r="I36" s="502"/>
      <c r="J36" s="502"/>
      <c r="K36"/>
      <c r="M36" s="75"/>
      <c r="N36" s="75"/>
      <c r="O36" s="75"/>
    </row>
    <row r="37" spans="1:15" s="6" customFormat="1" ht="12.75">
      <c r="A37" s="459" t="s">
        <v>232</v>
      </c>
      <c r="B37" s="460">
        <v>207</v>
      </c>
      <c r="C37" s="460">
        <v>247</v>
      </c>
      <c r="D37" s="460">
        <v>260</v>
      </c>
      <c r="E37" s="460">
        <v>220</v>
      </c>
      <c r="F37" s="460">
        <v>364</v>
      </c>
      <c r="G37" s="460">
        <v>147</v>
      </c>
      <c r="H37" s="460">
        <v>185</v>
      </c>
      <c r="I37" s="502">
        <v>-8.8000000000000007</v>
      </c>
      <c r="J37" s="502">
        <v>14.2</v>
      </c>
      <c r="K37"/>
      <c r="M37" s="75"/>
      <c r="N37" s="75"/>
      <c r="O37" s="75"/>
    </row>
    <row r="38" spans="1:15" s="6" customFormat="1" ht="12.75">
      <c r="A38" s="459" t="s">
        <v>614</v>
      </c>
      <c r="B38" s="460">
        <v>1608</v>
      </c>
      <c r="C38" s="460">
        <v>3639</v>
      </c>
      <c r="D38" s="460">
        <v>7168</v>
      </c>
      <c r="E38" s="460">
        <v>5740</v>
      </c>
      <c r="F38" s="460">
        <v>2894</v>
      </c>
      <c r="G38" s="460">
        <v>1982</v>
      </c>
      <c r="H38" s="460">
        <v>961</v>
      </c>
      <c r="I38" s="502">
        <v>-85.5</v>
      </c>
      <c r="J38" s="502">
        <v>-27.2</v>
      </c>
      <c r="K38"/>
      <c r="M38" s="75"/>
      <c r="N38" s="75"/>
      <c r="O38" s="75"/>
    </row>
    <row r="39" spans="1:15" s="6" customFormat="1" ht="12.75">
      <c r="A39" s="459" t="s">
        <v>235</v>
      </c>
      <c r="B39" s="460"/>
      <c r="C39" s="460"/>
      <c r="D39" s="460"/>
      <c r="E39" s="460"/>
      <c r="F39" s="460"/>
      <c r="G39" s="460"/>
      <c r="H39" s="460"/>
      <c r="I39" s="502"/>
      <c r="J39" s="502"/>
      <c r="K39"/>
      <c r="M39" s="75"/>
      <c r="N39" s="75"/>
      <c r="O39" s="75"/>
    </row>
    <row r="40" spans="1:15" s="6" customFormat="1" ht="12.75">
      <c r="A40" s="459" t="s">
        <v>232</v>
      </c>
      <c r="B40" s="603">
        <v>3</v>
      </c>
      <c r="C40" s="603">
        <v>2</v>
      </c>
      <c r="D40" s="603">
        <v>4</v>
      </c>
      <c r="E40" s="603">
        <v>2</v>
      </c>
      <c r="F40" s="603">
        <v>1</v>
      </c>
      <c r="G40" s="603">
        <v>1</v>
      </c>
      <c r="H40" s="603">
        <v>1</v>
      </c>
      <c r="I40" s="718">
        <v>-25</v>
      </c>
      <c r="J40" s="718">
        <v>50</v>
      </c>
      <c r="K40"/>
      <c r="M40" s="75"/>
      <c r="N40" s="75"/>
      <c r="O40" s="75"/>
    </row>
    <row r="41" spans="1:15" s="6" customFormat="1" ht="12.75">
      <c r="A41" s="459" t="s">
        <v>614</v>
      </c>
      <c r="B41" s="293">
        <v>0</v>
      </c>
      <c r="C41" s="293">
        <v>0</v>
      </c>
      <c r="D41" s="293">
        <v>10</v>
      </c>
      <c r="E41" s="293">
        <v>13</v>
      </c>
      <c r="F41" s="293">
        <v>0</v>
      </c>
      <c r="G41" s="293">
        <v>0</v>
      </c>
      <c r="H41" s="293">
        <v>0</v>
      </c>
      <c r="I41" s="718">
        <v>0</v>
      </c>
      <c r="J41" s="718">
        <v>-95.1</v>
      </c>
      <c r="K41"/>
      <c r="M41" s="75"/>
      <c r="N41" s="75"/>
      <c r="O41" s="75"/>
    </row>
    <row r="42" spans="1:15" s="6" customFormat="1" ht="12.75">
      <c r="A42" s="462"/>
      <c r="B42" s="292"/>
      <c r="C42" s="292"/>
      <c r="D42" s="292"/>
      <c r="E42" s="292"/>
      <c r="F42" s="292"/>
      <c r="G42" s="292"/>
      <c r="H42" s="292"/>
      <c r="I42" s="502"/>
      <c r="J42" s="502"/>
      <c r="K42"/>
      <c r="M42" s="75"/>
      <c r="N42" s="75"/>
      <c r="O42" s="75"/>
    </row>
    <row r="43" spans="1:15" s="6" customFormat="1" ht="12.75">
      <c r="A43" s="458" t="s">
        <v>250</v>
      </c>
      <c r="B43" s="458"/>
      <c r="C43" s="458"/>
      <c r="D43" s="458"/>
      <c r="E43" s="458"/>
      <c r="F43" s="458"/>
      <c r="G43" s="458"/>
      <c r="H43" s="458"/>
      <c r="I43" s="716"/>
      <c r="J43" s="716"/>
      <c r="K43"/>
      <c r="M43" s="75"/>
      <c r="N43" s="75"/>
      <c r="O43" s="75"/>
    </row>
    <row r="44" spans="1:15" s="6" customFormat="1" ht="12.75">
      <c r="A44" s="459" t="s">
        <v>233</v>
      </c>
      <c r="B44" s="292"/>
      <c r="C44" s="292"/>
      <c r="D44" s="292"/>
      <c r="E44" s="292"/>
      <c r="F44" s="292"/>
      <c r="G44" s="292"/>
      <c r="H44" s="292"/>
      <c r="I44" s="502"/>
      <c r="J44" s="502"/>
      <c r="K44"/>
      <c r="M44" s="75"/>
      <c r="N44" s="75"/>
      <c r="O44" s="75"/>
    </row>
    <row r="45" spans="1:15" s="6" customFormat="1" ht="12.75">
      <c r="A45" s="459" t="s">
        <v>232</v>
      </c>
      <c r="B45" s="460">
        <v>2</v>
      </c>
      <c r="C45" s="460">
        <v>2</v>
      </c>
      <c r="D45" s="460">
        <v>2</v>
      </c>
      <c r="E45" s="460">
        <v>5</v>
      </c>
      <c r="F45" s="460">
        <v>4</v>
      </c>
      <c r="G45" s="460">
        <v>1</v>
      </c>
      <c r="H45" s="460">
        <v>1</v>
      </c>
      <c r="I45" s="502">
        <v>-50</v>
      </c>
      <c r="J45" s="502">
        <v>-11.8</v>
      </c>
      <c r="K45"/>
      <c r="M45" s="75"/>
      <c r="N45" s="75"/>
      <c r="O45" s="75"/>
    </row>
    <row r="46" spans="1:15" s="6" customFormat="1" ht="12.75">
      <c r="A46" s="459" t="s">
        <v>614</v>
      </c>
      <c r="B46" s="460">
        <v>600</v>
      </c>
      <c r="C46" s="460">
        <v>100</v>
      </c>
      <c r="D46" s="460">
        <v>117</v>
      </c>
      <c r="E46" s="460">
        <v>960</v>
      </c>
      <c r="F46" s="460">
        <v>3650</v>
      </c>
      <c r="G46" s="460">
        <v>50</v>
      </c>
      <c r="H46" s="460">
        <v>200</v>
      </c>
      <c r="I46" s="502">
        <v>140</v>
      </c>
      <c r="J46" s="502">
        <v>246.3</v>
      </c>
      <c r="K46"/>
      <c r="M46" s="75"/>
      <c r="N46" s="75"/>
      <c r="O46" s="75"/>
    </row>
    <row r="47" spans="1:15" s="6" customFormat="1" ht="12.75">
      <c r="A47" s="459" t="s">
        <v>234</v>
      </c>
      <c r="B47" s="460"/>
      <c r="C47" s="460"/>
      <c r="D47" s="460"/>
      <c r="E47" s="460"/>
      <c r="F47" s="460"/>
      <c r="G47" s="460"/>
      <c r="H47" s="460"/>
      <c r="I47" s="502"/>
      <c r="J47" s="502"/>
      <c r="K47"/>
      <c r="M47" s="75"/>
      <c r="N47" s="75"/>
      <c r="O47" s="75"/>
    </row>
    <row r="48" spans="1:15" s="6" customFormat="1" ht="12.75">
      <c r="A48" s="459" t="s">
        <v>232</v>
      </c>
      <c r="B48" s="460">
        <v>357</v>
      </c>
      <c r="C48" s="460">
        <v>339</v>
      </c>
      <c r="D48" s="460">
        <v>358</v>
      </c>
      <c r="E48" s="460">
        <v>392</v>
      </c>
      <c r="F48" s="460">
        <v>570</v>
      </c>
      <c r="G48" s="460">
        <v>223</v>
      </c>
      <c r="H48" s="460">
        <v>268</v>
      </c>
      <c r="I48" s="502">
        <v>35.200000000000003</v>
      </c>
      <c r="J48" s="502">
        <v>27.6</v>
      </c>
      <c r="K48"/>
      <c r="M48" s="75"/>
      <c r="N48" s="75"/>
      <c r="O48" s="75"/>
    </row>
    <row r="49" spans="1:15" s="6" customFormat="1" ht="12.75">
      <c r="A49" s="459" t="s">
        <v>614</v>
      </c>
      <c r="B49" s="460">
        <v>4678</v>
      </c>
      <c r="C49" s="460">
        <v>3458</v>
      </c>
      <c r="D49" s="460">
        <v>5229</v>
      </c>
      <c r="E49" s="460">
        <v>2973</v>
      </c>
      <c r="F49" s="460">
        <v>5191</v>
      </c>
      <c r="G49" s="460">
        <v>2854</v>
      </c>
      <c r="H49" s="460">
        <v>2544</v>
      </c>
      <c r="I49" s="502">
        <v>55.4</v>
      </c>
      <c r="J49" s="502">
        <v>52.6</v>
      </c>
      <c r="K49"/>
      <c r="M49" s="75"/>
      <c r="N49" s="75"/>
      <c r="O49" s="75"/>
    </row>
    <row r="50" spans="1:15" s="6" customFormat="1" ht="12.75">
      <c r="A50" s="459" t="s">
        <v>235</v>
      </c>
      <c r="B50" s="460"/>
      <c r="C50" s="460"/>
      <c r="D50" s="460"/>
      <c r="E50" s="460"/>
      <c r="F50" s="460"/>
      <c r="G50" s="460"/>
      <c r="H50" s="460"/>
      <c r="I50" s="502"/>
      <c r="J50" s="502"/>
      <c r="K50"/>
      <c r="M50" s="75"/>
      <c r="N50" s="75"/>
      <c r="O50" s="75"/>
    </row>
    <row r="51" spans="1:15" s="6" customFormat="1" ht="12.75">
      <c r="A51" s="459" t="s">
        <v>232</v>
      </c>
      <c r="B51" s="460">
        <v>3</v>
      </c>
      <c r="C51" s="460">
        <v>4</v>
      </c>
      <c r="D51" s="460">
        <v>4</v>
      </c>
      <c r="E51" s="460">
        <v>4</v>
      </c>
      <c r="F51" s="460">
        <v>4</v>
      </c>
      <c r="G51" s="460">
        <v>3</v>
      </c>
      <c r="H51" s="460">
        <v>1</v>
      </c>
      <c r="I51" s="502">
        <v>-25</v>
      </c>
      <c r="J51" s="502">
        <v>58.3</v>
      </c>
      <c r="K51"/>
      <c r="M51" s="75"/>
      <c r="N51" s="75"/>
      <c r="O51" s="75"/>
    </row>
    <row r="52" spans="1:15" s="6" customFormat="1" ht="12.75">
      <c r="A52" s="459" t="s">
        <v>614</v>
      </c>
      <c r="B52" s="603">
        <v>4</v>
      </c>
      <c r="C52" s="603">
        <v>7</v>
      </c>
      <c r="D52" s="603" t="s">
        <v>808</v>
      </c>
      <c r="E52" s="603">
        <v>5</v>
      </c>
      <c r="F52" s="603" t="s">
        <v>808</v>
      </c>
      <c r="G52" s="603" t="s">
        <v>808</v>
      </c>
      <c r="H52" s="603" t="s">
        <v>808</v>
      </c>
      <c r="I52" s="502">
        <v>0</v>
      </c>
      <c r="J52" s="718">
        <v>-98.7</v>
      </c>
      <c r="K52"/>
      <c r="M52" s="75"/>
      <c r="N52" s="75"/>
      <c r="O52" s="75"/>
    </row>
    <row r="53" spans="1:15" s="6" customFormat="1" ht="12.75">
      <c r="A53" s="462"/>
      <c r="B53" s="292"/>
      <c r="C53" s="292"/>
      <c r="D53" s="292"/>
      <c r="E53" s="292"/>
      <c r="F53" s="292"/>
      <c r="G53" s="292"/>
      <c r="H53" s="292"/>
      <c r="I53" s="502"/>
      <c r="J53" s="502"/>
      <c r="K53"/>
      <c r="M53" s="75"/>
      <c r="N53" s="75"/>
      <c r="O53" s="75"/>
    </row>
    <row r="54" spans="1:15" s="6" customFormat="1" ht="12.75">
      <c r="A54" s="458" t="s">
        <v>610</v>
      </c>
      <c r="B54" s="458"/>
      <c r="C54" s="458"/>
      <c r="D54" s="458"/>
      <c r="E54" s="458"/>
      <c r="F54" s="458"/>
      <c r="G54" s="458"/>
      <c r="H54" s="458"/>
      <c r="I54" s="716"/>
      <c r="J54" s="716"/>
      <c r="K54"/>
      <c r="M54" s="75"/>
      <c r="N54" s="75"/>
      <c r="O54" s="75"/>
    </row>
    <row r="55" spans="1:15" s="6" customFormat="1" ht="12.75">
      <c r="A55" s="459" t="s">
        <v>233</v>
      </c>
      <c r="B55" s="292"/>
      <c r="C55" s="292"/>
      <c r="D55" s="292"/>
      <c r="E55" s="292"/>
      <c r="F55" s="292"/>
      <c r="G55" s="292"/>
      <c r="H55" s="292"/>
      <c r="I55" s="502"/>
      <c r="J55" s="502"/>
      <c r="K55"/>
      <c r="M55" s="75"/>
      <c r="N55" s="75"/>
      <c r="O55" s="75"/>
    </row>
    <row r="56" spans="1:15" s="6" customFormat="1" ht="12.75">
      <c r="A56" s="459" t="s">
        <v>232</v>
      </c>
      <c r="B56" s="460">
        <v>39</v>
      </c>
      <c r="C56" s="460">
        <v>40</v>
      </c>
      <c r="D56" s="460">
        <v>36</v>
      </c>
      <c r="E56" s="460">
        <v>33</v>
      </c>
      <c r="F56" s="460">
        <v>37</v>
      </c>
      <c r="G56" s="460">
        <v>49</v>
      </c>
      <c r="H56" s="460">
        <v>33</v>
      </c>
      <c r="I56" s="502">
        <v>-13.3</v>
      </c>
      <c r="J56" s="502">
        <v>-40.5</v>
      </c>
      <c r="K56"/>
      <c r="M56" s="75"/>
      <c r="N56" s="75"/>
      <c r="O56" s="75"/>
    </row>
    <row r="57" spans="1:15" s="6" customFormat="1" ht="12.75">
      <c r="A57" s="459" t="s">
        <v>614</v>
      </c>
      <c r="B57" s="460">
        <v>31025</v>
      </c>
      <c r="C57" s="460">
        <v>5875</v>
      </c>
      <c r="D57" s="460">
        <v>2273</v>
      </c>
      <c r="E57" s="460">
        <v>9369</v>
      </c>
      <c r="F57" s="460">
        <v>12861</v>
      </c>
      <c r="G57" s="460">
        <v>10100</v>
      </c>
      <c r="H57" s="460">
        <v>2260</v>
      </c>
      <c r="I57" s="502">
        <v>881.8</v>
      </c>
      <c r="J57" s="502">
        <v>42.2</v>
      </c>
      <c r="K57"/>
      <c r="M57" s="75"/>
      <c r="N57" s="75"/>
      <c r="O57" s="75"/>
    </row>
    <row r="58" spans="1:15" s="6" customFormat="1" ht="12.75">
      <c r="A58" s="459" t="s">
        <v>234</v>
      </c>
      <c r="B58" s="460"/>
      <c r="C58" s="460"/>
      <c r="D58" s="460"/>
      <c r="E58" s="460"/>
      <c r="F58" s="460"/>
      <c r="G58" s="460"/>
      <c r="H58" s="460"/>
      <c r="I58" s="502"/>
      <c r="J58" s="502"/>
      <c r="K58"/>
      <c r="M58" s="75"/>
      <c r="N58" s="75"/>
      <c r="O58" s="75"/>
    </row>
    <row r="59" spans="1:15" s="6" customFormat="1" ht="12.75">
      <c r="A59" s="459" t="s">
        <v>232</v>
      </c>
      <c r="B59" s="460">
        <v>2936</v>
      </c>
      <c r="C59" s="460">
        <v>2862</v>
      </c>
      <c r="D59" s="460">
        <v>3263</v>
      </c>
      <c r="E59" s="460">
        <v>2830</v>
      </c>
      <c r="F59" s="460">
        <v>4147</v>
      </c>
      <c r="G59" s="460">
        <v>2192</v>
      </c>
      <c r="H59" s="460">
        <v>2536</v>
      </c>
      <c r="I59" s="502">
        <v>15</v>
      </c>
      <c r="J59" s="502">
        <v>19.7</v>
      </c>
      <c r="K59"/>
      <c r="M59" s="75"/>
      <c r="N59" s="75"/>
      <c r="O59" s="75"/>
    </row>
    <row r="60" spans="1:15" s="6" customFormat="1" ht="12.75">
      <c r="A60" s="459" t="s">
        <v>614</v>
      </c>
      <c r="B60" s="460">
        <v>44965</v>
      </c>
      <c r="C60" s="460">
        <v>26046</v>
      </c>
      <c r="D60" s="460">
        <v>33848</v>
      </c>
      <c r="E60" s="460">
        <v>237091</v>
      </c>
      <c r="F60" s="460">
        <v>58832</v>
      </c>
      <c r="G60" s="460">
        <v>26887</v>
      </c>
      <c r="H60" s="460">
        <v>32266</v>
      </c>
      <c r="I60" s="502">
        <v>50.7</v>
      </c>
      <c r="J60" s="502">
        <v>183.4</v>
      </c>
      <c r="K60"/>
      <c r="M60" s="75"/>
      <c r="N60" s="75"/>
      <c r="O60" s="75"/>
    </row>
    <row r="61" spans="1:15" s="6" customFormat="1" ht="12.75">
      <c r="A61" s="459" t="s">
        <v>235</v>
      </c>
      <c r="B61" s="460"/>
      <c r="C61" s="460"/>
      <c r="D61" s="460"/>
      <c r="E61" s="460"/>
      <c r="F61" s="460"/>
      <c r="G61" s="460"/>
      <c r="H61" s="460"/>
      <c r="I61" s="502"/>
      <c r="J61" s="502"/>
      <c r="K61"/>
      <c r="M61" s="75"/>
      <c r="N61" s="75"/>
      <c r="O61" s="75"/>
    </row>
    <row r="62" spans="1:15" s="6" customFormat="1" ht="12.75">
      <c r="A62" s="459" t="s">
        <v>232</v>
      </c>
      <c r="B62" s="460">
        <v>20</v>
      </c>
      <c r="C62" s="460">
        <v>17</v>
      </c>
      <c r="D62" s="460">
        <v>24</v>
      </c>
      <c r="E62" s="460">
        <v>27</v>
      </c>
      <c r="F62" s="460">
        <v>21</v>
      </c>
      <c r="G62" s="460">
        <v>23</v>
      </c>
      <c r="H62" s="460">
        <v>23</v>
      </c>
      <c r="I62" s="502">
        <v>5.3</v>
      </c>
      <c r="J62" s="502">
        <v>4.8</v>
      </c>
      <c r="K62"/>
      <c r="M62" s="75"/>
      <c r="N62" s="75"/>
      <c r="O62" s="75"/>
    </row>
    <row r="63" spans="1:15" s="6" customFormat="1" ht="13.5" thickBot="1">
      <c r="A63" s="465" t="s">
        <v>614</v>
      </c>
      <c r="B63" s="460">
        <v>21</v>
      </c>
      <c r="C63" s="460">
        <v>17</v>
      </c>
      <c r="D63" s="460">
        <v>23</v>
      </c>
      <c r="E63" s="460">
        <v>6</v>
      </c>
      <c r="F63" s="460">
        <v>551</v>
      </c>
      <c r="G63" s="460">
        <v>16</v>
      </c>
      <c r="H63" s="460">
        <v>40</v>
      </c>
      <c r="I63" s="719">
        <v>31.3</v>
      </c>
      <c r="J63" s="719">
        <v>58.5</v>
      </c>
      <c r="K63"/>
      <c r="M63" s="75"/>
      <c r="N63" s="75"/>
      <c r="O63" s="75"/>
    </row>
    <row r="64" spans="1:15" s="6" customFormat="1" ht="3.75" customHeight="1" thickTop="1">
      <c r="A64" s="466"/>
      <c r="B64" s="466"/>
      <c r="C64" s="466"/>
      <c r="D64" s="466"/>
      <c r="E64" s="466"/>
      <c r="F64" s="466"/>
      <c r="G64" s="466"/>
      <c r="H64" s="466"/>
      <c r="I64" s="466"/>
      <c r="J64" s="466"/>
      <c r="K64" s="168"/>
      <c r="M64" s="75"/>
      <c r="N64" s="75"/>
      <c r="O64" s="75"/>
    </row>
    <row r="65" spans="1:15" s="6" customFormat="1" ht="10.5" customHeight="1">
      <c r="A65" s="503" t="s">
        <v>611</v>
      </c>
      <c r="B65" s="598"/>
      <c r="C65" s="598"/>
      <c r="D65" s="598"/>
      <c r="E65" s="598"/>
      <c r="F65" s="598"/>
      <c r="G65" s="598"/>
      <c r="H65" s="598"/>
      <c r="I65" s="503"/>
      <c r="J65" s="503"/>
      <c r="K65" s="168"/>
      <c r="M65" s="75"/>
      <c r="N65" s="75"/>
      <c r="O65" s="75"/>
    </row>
    <row r="66" spans="1:15" s="6" customFormat="1">
      <c r="A66" s="503" t="s">
        <v>80</v>
      </c>
      <c r="B66" s="168"/>
      <c r="C66" s="168"/>
      <c r="D66" s="168"/>
      <c r="E66" s="168"/>
      <c r="F66" s="168"/>
      <c r="G66" s="168"/>
      <c r="H66" s="168"/>
      <c r="I66" s="503"/>
      <c r="J66" s="503"/>
      <c r="K66" s="168"/>
      <c r="M66" s="75"/>
      <c r="N66" s="75"/>
      <c r="O66" s="75"/>
    </row>
    <row r="67" spans="1:15" s="6" customFormat="1">
      <c r="A67" s="503" t="s">
        <v>81</v>
      </c>
      <c r="B67" s="598"/>
      <c r="C67" s="598"/>
      <c r="D67" s="598"/>
      <c r="E67" s="598"/>
      <c r="F67" s="598"/>
      <c r="G67" s="598"/>
      <c r="H67" s="598"/>
      <c r="I67" s="503"/>
      <c r="J67" s="503"/>
      <c r="K67" s="168"/>
      <c r="M67" s="75"/>
      <c r="N67" s="75"/>
      <c r="O67" s="75"/>
    </row>
    <row r="68" spans="1:15" s="6" customFormat="1">
      <c r="A68" s="503" t="s">
        <v>435</v>
      </c>
      <c r="B68" s="598"/>
      <c r="C68" s="598"/>
      <c r="D68" s="598"/>
      <c r="E68" s="598"/>
      <c r="F68" s="598"/>
      <c r="G68" s="598"/>
      <c r="H68" s="598"/>
      <c r="I68" s="503"/>
      <c r="J68" s="503"/>
      <c r="K68" s="168"/>
      <c r="M68" s="75"/>
      <c r="N68" s="75"/>
      <c r="O68" s="75"/>
    </row>
    <row r="69" spans="1:15" s="6" customFormat="1">
      <c r="A69" s="504" t="s">
        <v>436</v>
      </c>
      <c r="B69" s="503"/>
      <c r="C69" s="503"/>
      <c r="D69" s="503"/>
      <c r="E69" s="503"/>
      <c r="F69" s="503"/>
      <c r="G69" s="503"/>
      <c r="H69" s="503"/>
      <c r="I69" s="503"/>
      <c r="J69" s="503"/>
      <c r="K69" s="168"/>
      <c r="M69" s="75"/>
      <c r="N69" s="75"/>
      <c r="O69" s="75"/>
    </row>
    <row r="70" spans="1:15" s="6" customFormat="1" ht="12.75">
      <c r="A70"/>
      <c r="B70"/>
      <c r="C70"/>
      <c r="D70"/>
      <c r="E70"/>
      <c r="F70"/>
      <c r="G70"/>
      <c r="H70"/>
      <c r="I70"/>
      <c r="J70"/>
      <c r="K70"/>
      <c r="M70" s="75"/>
      <c r="N70" s="75"/>
      <c r="O70" s="75"/>
    </row>
    <row r="71" spans="1:15" ht="12.75">
      <c r="A71"/>
      <c r="B71"/>
      <c r="C71"/>
      <c r="D71"/>
      <c r="E71"/>
      <c r="F71"/>
      <c r="G71"/>
      <c r="H71"/>
      <c r="I71"/>
      <c r="J71"/>
      <c r="K71"/>
    </row>
    <row r="72" spans="1:15" ht="12.75">
      <c r="A72"/>
      <c r="B72"/>
      <c r="C72"/>
      <c r="D72"/>
      <c r="E72"/>
      <c r="F72"/>
      <c r="G72"/>
      <c r="H72"/>
      <c r="I72"/>
      <c r="J72"/>
      <c r="K72"/>
    </row>
    <row r="73" spans="1:15" ht="12.75">
      <c r="A73"/>
      <c r="B73"/>
      <c r="C73"/>
      <c r="D73"/>
      <c r="E73"/>
      <c r="F73"/>
      <c r="G73"/>
      <c r="H73"/>
      <c r="I73"/>
      <c r="J73"/>
      <c r="K73"/>
    </row>
    <row r="74" spans="1:15" ht="12.75">
      <c r="A74"/>
      <c r="B74"/>
      <c r="C74"/>
      <c r="D74"/>
      <c r="E74"/>
      <c r="F74"/>
      <c r="G74"/>
      <c r="H74"/>
      <c r="I74"/>
      <c r="J74"/>
      <c r="K74"/>
    </row>
    <row r="75" spans="1:15" ht="12.75">
      <c r="A75"/>
      <c r="B75"/>
      <c r="C75"/>
      <c r="D75"/>
      <c r="E75"/>
      <c r="F75"/>
      <c r="G75"/>
      <c r="H75"/>
      <c r="I75"/>
      <c r="J75"/>
      <c r="K75"/>
    </row>
    <row r="76" spans="1:15" ht="12.75">
      <c r="A76"/>
      <c r="B76"/>
      <c r="C76"/>
      <c r="D76"/>
      <c r="E76"/>
      <c r="F76"/>
      <c r="G76"/>
      <c r="H76"/>
      <c r="I76"/>
      <c r="J76"/>
      <c r="K76"/>
    </row>
    <row r="77" spans="1:15" ht="12.75">
      <c r="A77"/>
      <c r="B77"/>
      <c r="C77"/>
      <c r="D77"/>
      <c r="E77"/>
      <c r="F77"/>
      <c r="G77"/>
      <c r="H77"/>
      <c r="I77"/>
      <c r="J77"/>
      <c r="K77"/>
    </row>
    <row r="78" spans="1:15" ht="12.75">
      <c r="A78"/>
      <c r="B78"/>
      <c r="C78"/>
      <c r="D78"/>
      <c r="E78"/>
      <c r="F78"/>
      <c r="G78"/>
      <c r="H78"/>
      <c r="I78"/>
      <c r="J78"/>
      <c r="K78"/>
    </row>
    <row r="79" spans="1:15" ht="12.75">
      <c r="A79"/>
      <c r="B79"/>
      <c r="C79"/>
      <c r="D79"/>
      <c r="E79"/>
      <c r="F79"/>
      <c r="G79"/>
      <c r="H79"/>
      <c r="I79"/>
      <c r="J79"/>
    </row>
    <row r="80" spans="1:15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</sheetData>
  <mergeCells count="3">
    <mergeCell ref="A1:J1"/>
    <mergeCell ref="B3:H3"/>
    <mergeCell ref="I3:J3"/>
  </mergeCells>
  <phoneticPr fontId="10" type="noConversion"/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75"/>
  <sheetViews>
    <sheetView showGridLines="0" workbookViewId="0">
      <selection activeCell="O13" sqref="O13"/>
    </sheetView>
  </sheetViews>
  <sheetFormatPr defaultColWidth="24.140625" defaultRowHeight="9.75"/>
  <cols>
    <col min="1" max="1" width="31" style="6" customWidth="1"/>
    <col min="2" max="8" width="7.85546875" style="6" customWidth="1"/>
    <col min="9" max="9" width="10.42578125" style="6" customWidth="1"/>
    <col min="10" max="10" width="9.7109375" style="6" customWidth="1"/>
    <col min="11" max="11" width="4.85546875" style="6" bestFit="1" customWidth="1"/>
    <col min="12" max="12" width="5.28515625" style="6" bestFit="1" customWidth="1"/>
    <col min="13" max="13" width="1.7109375" style="75" bestFit="1" customWidth="1"/>
    <col min="14" max="15" width="6.42578125" style="75" bestFit="1" customWidth="1"/>
    <col min="16" max="16384" width="24.140625" style="6"/>
  </cols>
  <sheetData>
    <row r="1" spans="1:15" ht="12" customHeight="1">
      <c r="A1" s="771" t="s">
        <v>489</v>
      </c>
      <c r="B1" s="771"/>
      <c r="C1" s="771"/>
      <c r="D1" s="771"/>
      <c r="E1" s="771"/>
      <c r="F1" s="771"/>
      <c r="G1" s="771"/>
      <c r="H1" s="771"/>
      <c r="I1" s="771"/>
      <c r="J1" s="771"/>
    </row>
    <row r="3" spans="1:15" ht="12" customHeight="1" thickBot="1">
      <c r="A3" s="384"/>
      <c r="B3" s="922" t="s">
        <v>2</v>
      </c>
      <c r="C3" s="922"/>
      <c r="D3" s="922"/>
      <c r="E3" s="922"/>
      <c r="F3" s="922"/>
      <c r="G3" s="922"/>
      <c r="H3" s="922"/>
      <c r="I3" s="923" t="s">
        <v>230</v>
      </c>
      <c r="J3" s="922"/>
      <c r="K3"/>
    </row>
    <row r="4" spans="1:15" ht="12" customHeight="1">
      <c r="A4" s="385"/>
      <c r="B4" s="412" t="s">
        <v>278</v>
      </c>
      <c r="C4" s="412" t="s">
        <v>277</v>
      </c>
      <c r="D4" s="412" t="s">
        <v>276</v>
      </c>
      <c r="E4" s="412" t="s">
        <v>275</v>
      </c>
      <c r="F4" s="412" t="s">
        <v>392</v>
      </c>
      <c r="G4" s="412" t="s">
        <v>285</v>
      </c>
      <c r="H4" s="412" t="s">
        <v>284</v>
      </c>
      <c r="I4" s="412" t="s">
        <v>278</v>
      </c>
      <c r="J4" s="498" t="s">
        <v>167</v>
      </c>
      <c r="K4"/>
    </row>
    <row r="5" spans="1:15" ht="12" customHeight="1">
      <c r="A5" s="385"/>
      <c r="B5" s="412">
        <v>2018</v>
      </c>
      <c r="C5" s="412">
        <v>2018</v>
      </c>
      <c r="D5" s="412">
        <v>2018</v>
      </c>
      <c r="E5" s="412">
        <v>2018</v>
      </c>
      <c r="F5" s="412">
        <v>2018</v>
      </c>
      <c r="G5" s="412">
        <v>2017</v>
      </c>
      <c r="H5" s="412">
        <v>2017</v>
      </c>
      <c r="I5" s="412">
        <v>2018</v>
      </c>
      <c r="J5" s="499">
        <v>2018</v>
      </c>
      <c r="K5"/>
    </row>
    <row r="6" spans="1:15" ht="12.75">
      <c r="A6" s="385"/>
      <c r="B6" s="385"/>
      <c r="C6" s="385"/>
      <c r="D6" s="385"/>
      <c r="E6" s="385"/>
      <c r="F6" s="385"/>
      <c r="G6" s="385"/>
      <c r="H6" s="385"/>
      <c r="I6" s="185"/>
      <c r="J6" s="185"/>
      <c r="K6"/>
    </row>
    <row r="7" spans="1:15" ht="12.75">
      <c r="A7" s="458" t="s">
        <v>231</v>
      </c>
      <c r="B7" s="458"/>
      <c r="C7" s="458"/>
      <c r="D7" s="458"/>
      <c r="E7" s="458"/>
      <c r="F7" s="458"/>
      <c r="G7" s="458"/>
      <c r="H7" s="458"/>
      <c r="I7" s="458"/>
      <c r="J7" s="458"/>
      <c r="K7"/>
    </row>
    <row r="8" spans="1:15" ht="12.75">
      <c r="A8" s="459" t="s">
        <v>232</v>
      </c>
      <c r="B8" s="460">
        <v>1027</v>
      </c>
      <c r="C8" s="460">
        <v>1375</v>
      </c>
      <c r="D8" s="460">
        <v>3953</v>
      </c>
      <c r="E8" s="460">
        <v>2153</v>
      </c>
      <c r="F8" s="460">
        <v>5830</v>
      </c>
      <c r="G8" s="460">
        <v>1675</v>
      </c>
      <c r="H8" s="460">
        <v>1272</v>
      </c>
      <c r="I8" s="407">
        <v>10.9</v>
      </c>
      <c r="J8" s="407">
        <v>122.8</v>
      </c>
      <c r="K8"/>
      <c r="L8" s="76"/>
      <c r="O8" s="96"/>
    </row>
    <row r="9" spans="1:15" ht="12.75">
      <c r="A9" s="459" t="s">
        <v>614</v>
      </c>
      <c r="B9" s="460">
        <v>79996</v>
      </c>
      <c r="C9" s="460">
        <v>616638</v>
      </c>
      <c r="D9" s="460">
        <v>244308</v>
      </c>
      <c r="E9" s="460">
        <v>100795</v>
      </c>
      <c r="F9" s="460">
        <v>1025068</v>
      </c>
      <c r="G9" s="460">
        <v>585601</v>
      </c>
      <c r="H9" s="460">
        <v>135953</v>
      </c>
      <c r="I9" s="407">
        <v>-35.799999999999997</v>
      </c>
      <c r="J9" s="407">
        <v>152.9</v>
      </c>
      <c r="K9"/>
      <c r="L9" s="76"/>
    </row>
    <row r="10" spans="1:15" ht="12.75">
      <c r="A10" s="462"/>
      <c r="B10" s="460"/>
      <c r="C10" s="460"/>
      <c r="D10" s="460"/>
      <c r="E10" s="460"/>
      <c r="F10" s="460"/>
      <c r="G10" s="460"/>
      <c r="H10" s="460"/>
      <c r="I10" s="407"/>
      <c r="J10" s="407"/>
      <c r="K10"/>
      <c r="L10" s="77"/>
    </row>
    <row r="11" spans="1:15" ht="12.75">
      <c r="A11" s="459" t="s">
        <v>233</v>
      </c>
      <c r="B11" s="460"/>
      <c r="C11" s="460"/>
      <c r="D11" s="460"/>
      <c r="E11" s="460"/>
      <c r="F11" s="460"/>
      <c r="G11" s="460"/>
      <c r="H11" s="460"/>
      <c r="I11" s="407"/>
      <c r="J11" s="407"/>
      <c r="K11"/>
      <c r="L11" s="77"/>
    </row>
    <row r="12" spans="1:15" ht="12.75">
      <c r="A12" s="459" t="s">
        <v>232</v>
      </c>
      <c r="B12" s="467">
        <v>50</v>
      </c>
      <c r="C12" s="467">
        <v>60</v>
      </c>
      <c r="D12" s="467">
        <v>60</v>
      </c>
      <c r="E12" s="467">
        <v>65</v>
      </c>
      <c r="F12" s="467">
        <v>184</v>
      </c>
      <c r="G12" s="467">
        <v>76</v>
      </c>
      <c r="H12" s="467">
        <v>92</v>
      </c>
      <c r="I12" s="407">
        <v>-15.3</v>
      </c>
      <c r="J12" s="407">
        <v>19.399999999999999</v>
      </c>
      <c r="K12"/>
    </row>
    <row r="13" spans="1:15" ht="12.75">
      <c r="A13" s="459" t="s">
        <v>614</v>
      </c>
      <c r="B13" s="467">
        <v>34467</v>
      </c>
      <c r="C13" s="467">
        <v>496096</v>
      </c>
      <c r="D13" s="467">
        <v>79419</v>
      </c>
      <c r="E13" s="467">
        <v>52848</v>
      </c>
      <c r="F13" s="467">
        <v>791685</v>
      </c>
      <c r="G13" s="467">
        <v>525779</v>
      </c>
      <c r="H13" s="467">
        <v>80942</v>
      </c>
      <c r="I13" s="407">
        <v>-63.8</v>
      </c>
      <c r="J13" s="407">
        <v>133</v>
      </c>
      <c r="K13"/>
    </row>
    <row r="14" spans="1:15" ht="12.75">
      <c r="A14" s="459" t="s">
        <v>234</v>
      </c>
      <c r="B14" s="467"/>
      <c r="C14" s="467"/>
      <c r="D14" s="467"/>
      <c r="E14" s="467"/>
      <c r="F14" s="467"/>
      <c r="G14" s="467"/>
      <c r="H14" s="467"/>
      <c r="I14" s="407"/>
      <c r="J14" s="407"/>
      <c r="K14"/>
    </row>
    <row r="15" spans="1:15" ht="12.75">
      <c r="A15" s="459" t="s">
        <v>232</v>
      </c>
      <c r="B15" s="467">
        <v>974</v>
      </c>
      <c r="C15" s="467">
        <v>1309</v>
      </c>
      <c r="D15" s="467">
        <v>3886</v>
      </c>
      <c r="E15" s="467">
        <v>2077</v>
      </c>
      <c r="F15" s="467">
        <v>5601</v>
      </c>
      <c r="G15" s="467">
        <v>1584</v>
      </c>
      <c r="H15" s="467">
        <v>1170</v>
      </c>
      <c r="I15" s="407">
        <v>13.4</v>
      </c>
      <c r="J15" s="407">
        <v>129.19999999999999</v>
      </c>
      <c r="K15"/>
    </row>
    <row r="16" spans="1:15" ht="12.75">
      <c r="A16" s="459" t="s">
        <v>614</v>
      </c>
      <c r="B16" s="467">
        <v>45520</v>
      </c>
      <c r="C16" s="467">
        <v>120516</v>
      </c>
      <c r="D16" s="467">
        <v>159563</v>
      </c>
      <c r="E16" s="467">
        <v>46834</v>
      </c>
      <c r="F16" s="467">
        <v>227933</v>
      </c>
      <c r="G16" s="467">
        <v>59738</v>
      </c>
      <c r="H16" s="467">
        <v>54906</v>
      </c>
      <c r="I16" s="407">
        <v>54.4</v>
      </c>
      <c r="J16" s="407">
        <v>212.1</v>
      </c>
      <c r="K16"/>
    </row>
    <row r="17" spans="1:11" ht="12.75">
      <c r="A17" s="459" t="s">
        <v>235</v>
      </c>
      <c r="B17" s="464"/>
      <c r="C17" s="464"/>
      <c r="D17" s="464"/>
      <c r="E17" s="464"/>
      <c r="F17" s="464"/>
      <c r="G17" s="464"/>
      <c r="H17" s="464"/>
      <c r="I17" s="407"/>
      <c r="J17" s="407"/>
      <c r="K17"/>
    </row>
    <row r="18" spans="1:11" ht="12.75">
      <c r="A18" s="459" t="s">
        <v>232</v>
      </c>
      <c r="B18" s="467">
        <v>3</v>
      </c>
      <c r="C18" s="467">
        <v>6</v>
      </c>
      <c r="D18" s="467">
        <v>7</v>
      </c>
      <c r="E18" s="467">
        <v>11</v>
      </c>
      <c r="F18" s="467">
        <v>45</v>
      </c>
      <c r="G18" s="467">
        <v>15</v>
      </c>
      <c r="H18" s="467">
        <v>10</v>
      </c>
      <c r="I18" s="407">
        <v>-62.5</v>
      </c>
      <c r="J18" s="407">
        <v>75.599999999999994</v>
      </c>
      <c r="K18"/>
    </row>
    <row r="19" spans="1:11" ht="12.75">
      <c r="A19" s="459" t="s">
        <v>614</v>
      </c>
      <c r="B19" s="467">
        <v>9</v>
      </c>
      <c r="C19" s="467">
        <v>26</v>
      </c>
      <c r="D19" s="467">
        <v>5326</v>
      </c>
      <c r="E19" s="467">
        <v>1113</v>
      </c>
      <c r="F19" s="467">
        <v>5450</v>
      </c>
      <c r="G19" s="467">
        <v>84</v>
      </c>
      <c r="H19" s="467">
        <v>105</v>
      </c>
      <c r="I19" s="407">
        <v>80</v>
      </c>
      <c r="J19" s="468">
        <v>2025.5</v>
      </c>
      <c r="K19"/>
    </row>
    <row r="20" spans="1:11" ht="12.75">
      <c r="A20" s="462"/>
      <c r="B20" s="292"/>
      <c r="C20" s="292"/>
      <c r="D20" s="292"/>
      <c r="E20" s="292"/>
      <c r="F20" s="292"/>
      <c r="G20" s="292"/>
      <c r="H20" s="292"/>
      <c r="I20" s="461"/>
      <c r="J20" s="461"/>
      <c r="K20"/>
    </row>
    <row r="21" spans="1:11" ht="12.75">
      <c r="A21" s="458" t="s">
        <v>78</v>
      </c>
      <c r="B21" s="458"/>
      <c r="C21" s="458"/>
      <c r="D21" s="458"/>
      <c r="E21" s="458"/>
      <c r="F21" s="458"/>
      <c r="G21" s="458"/>
      <c r="H21" s="458"/>
      <c r="I21" s="458"/>
      <c r="J21" s="458"/>
      <c r="K21"/>
    </row>
    <row r="22" spans="1:11" ht="12.75">
      <c r="A22" s="459" t="s">
        <v>233</v>
      </c>
      <c r="B22" s="292"/>
      <c r="C22" s="292"/>
      <c r="D22" s="292"/>
      <c r="E22" s="292"/>
      <c r="F22" s="292"/>
      <c r="G22" s="292"/>
      <c r="H22" s="292"/>
      <c r="I22" s="461"/>
      <c r="J22" s="461"/>
      <c r="K22"/>
    </row>
    <row r="23" spans="1:11" ht="12.75">
      <c r="A23" s="459" t="s">
        <v>232</v>
      </c>
      <c r="B23" s="293">
        <v>0</v>
      </c>
      <c r="C23" s="293">
        <v>2</v>
      </c>
      <c r="D23" s="293">
        <v>1</v>
      </c>
      <c r="E23" s="293">
        <v>0</v>
      </c>
      <c r="F23" s="293">
        <v>4</v>
      </c>
      <c r="G23" s="293">
        <v>2</v>
      </c>
      <c r="H23" s="293">
        <v>4</v>
      </c>
      <c r="I23" s="407">
        <v>-100</v>
      </c>
      <c r="J23" s="407">
        <v>40</v>
      </c>
      <c r="K23"/>
    </row>
    <row r="24" spans="1:11" ht="12.75">
      <c r="A24" s="459" t="s">
        <v>614</v>
      </c>
      <c r="B24" s="293">
        <v>0</v>
      </c>
      <c r="C24" s="293">
        <v>5250</v>
      </c>
      <c r="D24" s="293">
        <v>149</v>
      </c>
      <c r="E24" s="293">
        <v>0</v>
      </c>
      <c r="F24" s="293">
        <v>730</v>
      </c>
      <c r="G24" s="293">
        <v>100</v>
      </c>
      <c r="H24" s="293">
        <v>1579</v>
      </c>
      <c r="I24" s="407">
        <v>-100</v>
      </c>
      <c r="J24" s="407">
        <v>-30.7</v>
      </c>
      <c r="K24"/>
    </row>
    <row r="25" spans="1:11" ht="12.75">
      <c r="A25" s="459" t="s">
        <v>234</v>
      </c>
      <c r="B25" s="460"/>
      <c r="C25" s="460"/>
      <c r="D25" s="460"/>
      <c r="E25" s="460"/>
      <c r="F25" s="460"/>
      <c r="G25" s="460"/>
      <c r="H25" s="460"/>
      <c r="I25" s="407"/>
      <c r="J25" s="407"/>
      <c r="K25"/>
    </row>
    <row r="26" spans="1:11" ht="12.75">
      <c r="A26" s="459" t="s">
        <v>232</v>
      </c>
      <c r="B26" s="460">
        <v>22</v>
      </c>
      <c r="C26" s="460">
        <v>36</v>
      </c>
      <c r="D26" s="460">
        <v>99</v>
      </c>
      <c r="E26" s="460">
        <v>50</v>
      </c>
      <c r="F26" s="460">
        <v>113</v>
      </c>
      <c r="G26" s="460">
        <v>40</v>
      </c>
      <c r="H26" s="460">
        <v>32</v>
      </c>
      <c r="I26" s="407">
        <v>-4.3</v>
      </c>
      <c r="J26" s="407">
        <v>81.8</v>
      </c>
      <c r="K26"/>
    </row>
    <row r="27" spans="1:11" ht="12.75">
      <c r="A27" s="459" t="s">
        <v>614</v>
      </c>
      <c r="B27" s="460">
        <v>559</v>
      </c>
      <c r="C27" s="460">
        <v>2360</v>
      </c>
      <c r="D27" s="460">
        <v>29811</v>
      </c>
      <c r="E27" s="460">
        <v>639</v>
      </c>
      <c r="F27" s="460">
        <v>3628</v>
      </c>
      <c r="G27" s="460">
        <v>597</v>
      </c>
      <c r="H27" s="460">
        <v>631</v>
      </c>
      <c r="I27" s="407">
        <v>101.8</v>
      </c>
      <c r="J27" s="407">
        <v>1208.7</v>
      </c>
      <c r="K27"/>
    </row>
    <row r="28" spans="1:11" ht="12.75">
      <c r="A28" s="459" t="s">
        <v>235</v>
      </c>
      <c r="B28" s="460"/>
      <c r="C28" s="460"/>
      <c r="D28" s="460"/>
      <c r="E28" s="460"/>
      <c r="F28" s="460"/>
      <c r="G28" s="460"/>
      <c r="H28" s="460"/>
      <c r="I28" s="407"/>
      <c r="J28" s="407"/>
      <c r="K28"/>
    </row>
    <row r="29" spans="1:11" ht="12.75">
      <c r="A29" s="459" t="s">
        <v>232</v>
      </c>
      <c r="B29" s="293">
        <v>0</v>
      </c>
      <c r="C29" s="293">
        <v>0</v>
      </c>
      <c r="D29" s="293">
        <v>0</v>
      </c>
      <c r="E29" s="293">
        <v>0</v>
      </c>
      <c r="F29" s="293">
        <v>2</v>
      </c>
      <c r="G29" s="293">
        <v>2</v>
      </c>
      <c r="H29" s="293">
        <v>0</v>
      </c>
      <c r="I29" s="407">
        <v>0</v>
      </c>
      <c r="J29" s="407">
        <v>100</v>
      </c>
      <c r="K29"/>
    </row>
    <row r="30" spans="1:11" ht="12.75">
      <c r="A30" s="459" t="s">
        <v>614</v>
      </c>
      <c r="B30" s="293">
        <v>0</v>
      </c>
      <c r="C30" s="293">
        <v>0</v>
      </c>
      <c r="D30" s="293">
        <v>0</v>
      </c>
      <c r="E30" s="293">
        <v>0</v>
      </c>
      <c r="F30" s="293">
        <v>2</v>
      </c>
      <c r="G30" s="293">
        <v>5</v>
      </c>
      <c r="H30" s="293">
        <v>0</v>
      </c>
      <c r="I30" s="407">
        <v>0</v>
      </c>
      <c r="J30" s="407">
        <v>-60</v>
      </c>
      <c r="K30"/>
    </row>
    <row r="31" spans="1:11" ht="12.75">
      <c r="A31" s="462"/>
      <c r="B31" s="292"/>
      <c r="C31" s="292"/>
      <c r="D31" s="292"/>
      <c r="E31" s="292"/>
      <c r="F31" s="292"/>
      <c r="G31" s="292"/>
      <c r="H31" s="292"/>
      <c r="I31" s="461"/>
      <c r="J31" s="461"/>
      <c r="K31"/>
    </row>
    <row r="32" spans="1:11" ht="12.75">
      <c r="A32" s="458" t="s">
        <v>79</v>
      </c>
      <c r="B32" s="463"/>
      <c r="C32" s="463"/>
      <c r="D32" s="463"/>
      <c r="E32" s="463"/>
      <c r="F32" s="463"/>
      <c r="G32" s="463"/>
      <c r="H32" s="463"/>
      <c r="I32" s="463"/>
      <c r="J32" s="463"/>
      <c r="K32"/>
    </row>
    <row r="33" spans="1:11" ht="12.75">
      <c r="A33" s="459" t="s">
        <v>233</v>
      </c>
      <c r="B33" s="464"/>
      <c r="C33" s="464"/>
      <c r="D33" s="464"/>
      <c r="E33" s="464"/>
      <c r="F33" s="464"/>
      <c r="G33" s="464"/>
      <c r="H33" s="464"/>
      <c r="I33" s="461"/>
      <c r="J33" s="461"/>
      <c r="K33"/>
    </row>
    <row r="34" spans="1:11" ht="12.75">
      <c r="A34" s="459" t="s">
        <v>232</v>
      </c>
      <c r="B34" s="293">
        <v>6</v>
      </c>
      <c r="C34" s="293">
        <v>5</v>
      </c>
      <c r="D34" s="293">
        <v>6</v>
      </c>
      <c r="E34" s="293">
        <v>8</v>
      </c>
      <c r="F34" s="293">
        <v>23</v>
      </c>
      <c r="G34" s="293">
        <v>6</v>
      </c>
      <c r="H34" s="293">
        <v>5</v>
      </c>
      <c r="I34" s="407">
        <v>-25</v>
      </c>
      <c r="J34" s="407">
        <v>41.2</v>
      </c>
      <c r="K34"/>
    </row>
    <row r="35" spans="1:11" ht="12.75">
      <c r="A35" s="459" t="s">
        <v>614</v>
      </c>
      <c r="B35" s="493">
        <v>5699</v>
      </c>
      <c r="C35" s="493">
        <v>3635</v>
      </c>
      <c r="D35" s="493">
        <v>5618</v>
      </c>
      <c r="E35" s="493">
        <v>4092</v>
      </c>
      <c r="F35" s="493">
        <v>19686</v>
      </c>
      <c r="G35" s="493">
        <v>48250</v>
      </c>
      <c r="H35" s="493">
        <v>1491</v>
      </c>
      <c r="I35" s="407">
        <v>-2</v>
      </c>
      <c r="J35" s="407">
        <v>151.69999999999999</v>
      </c>
      <c r="K35"/>
    </row>
    <row r="36" spans="1:11" ht="12.75">
      <c r="A36" s="459" t="s">
        <v>234</v>
      </c>
      <c r="B36" s="467"/>
      <c r="C36" s="467"/>
      <c r="D36" s="467"/>
      <c r="E36" s="467"/>
      <c r="F36" s="467"/>
      <c r="G36" s="467"/>
      <c r="H36" s="467"/>
      <c r="I36" s="407"/>
      <c r="J36" s="407"/>
      <c r="K36"/>
    </row>
    <row r="37" spans="1:11" ht="12.75">
      <c r="A37" s="459" t="s">
        <v>232</v>
      </c>
      <c r="B37" s="467">
        <v>109</v>
      </c>
      <c r="C37" s="467">
        <v>138</v>
      </c>
      <c r="D37" s="467">
        <v>384</v>
      </c>
      <c r="E37" s="467">
        <v>242</v>
      </c>
      <c r="F37" s="467">
        <v>536</v>
      </c>
      <c r="G37" s="467">
        <v>122</v>
      </c>
      <c r="H37" s="467">
        <v>89</v>
      </c>
      <c r="I37" s="407">
        <v>31.3</v>
      </c>
      <c r="J37" s="407">
        <v>176.8</v>
      </c>
      <c r="K37"/>
    </row>
    <row r="38" spans="1:11" ht="12.75">
      <c r="A38" s="459" t="s">
        <v>614</v>
      </c>
      <c r="B38" s="467">
        <v>4075</v>
      </c>
      <c r="C38" s="467">
        <v>5266</v>
      </c>
      <c r="D38" s="467">
        <v>16451</v>
      </c>
      <c r="E38" s="467">
        <v>11427</v>
      </c>
      <c r="F38" s="467">
        <v>19493</v>
      </c>
      <c r="G38" s="467">
        <v>6063</v>
      </c>
      <c r="H38" s="467">
        <v>20352</v>
      </c>
      <c r="I38" s="407">
        <v>-67</v>
      </c>
      <c r="J38" s="407">
        <v>57.5</v>
      </c>
      <c r="K38"/>
    </row>
    <row r="39" spans="1:11" ht="12.75">
      <c r="A39" s="459" t="s">
        <v>235</v>
      </c>
      <c r="B39" s="467"/>
      <c r="C39" s="467"/>
      <c r="D39" s="467"/>
      <c r="E39" s="467"/>
      <c r="F39" s="467"/>
      <c r="G39" s="467"/>
      <c r="H39" s="467"/>
      <c r="I39" s="407"/>
      <c r="J39" s="407"/>
      <c r="K39"/>
    </row>
    <row r="40" spans="1:11" ht="12.75">
      <c r="A40" s="459" t="s">
        <v>232</v>
      </c>
      <c r="B40" s="293">
        <v>1</v>
      </c>
      <c r="C40" s="293">
        <v>1</v>
      </c>
      <c r="D40" s="293">
        <v>1</v>
      </c>
      <c r="E40" s="293">
        <v>1</v>
      </c>
      <c r="F40" s="293">
        <v>7</v>
      </c>
      <c r="G40" s="293">
        <v>2</v>
      </c>
      <c r="H40" s="293">
        <v>1</v>
      </c>
      <c r="I40" s="407">
        <v>-50</v>
      </c>
      <c r="J40" s="407">
        <v>175</v>
      </c>
      <c r="K40"/>
    </row>
    <row r="41" spans="1:11" ht="12.75">
      <c r="A41" s="459" t="s">
        <v>614</v>
      </c>
      <c r="B41" s="293">
        <v>0</v>
      </c>
      <c r="C41" s="293">
        <v>0</v>
      </c>
      <c r="D41" s="293">
        <v>0</v>
      </c>
      <c r="E41" s="293">
        <v>0</v>
      </c>
      <c r="F41" s="293">
        <v>80</v>
      </c>
      <c r="G41" s="293">
        <v>3</v>
      </c>
      <c r="H41" s="293">
        <v>5</v>
      </c>
      <c r="I41" s="407">
        <v>0</v>
      </c>
      <c r="J41" s="407">
        <v>0</v>
      </c>
      <c r="K41"/>
    </row>
    <row r="42" spans="1:11" ht="12.75">
      <c r="A42" s="462"/>
      <c r="B42" s="292"/>
      <c r="C42" s="292"/>
      <c r="D42" s="292"/>
      <c r="E42" s="292"/>
      <c r="F42" s="292"/>
      <c r="G42" s="292"/>
      <c r="H42" s="292"/>
      <c r="I42" s="461"/>
      <c r="J42" s="461"/>
      <c r="K42"/>
    </row>
    <row r="43" spans="1:11" ht="12.75">
      <c r="A43" s="458" t="s">
        <v>250</v>
      </c>
      <c r="B43" s="458"/>
      <c r="C43" s="458"/>
      <c r="D43" s="458"/>
      <c r="E43" s="458"/>
      <c r="F43" s="458"/>
      <c r="G43" s="458"/>
      <c r="H43" s="458"/>
      <c r="I43" s="458"/>
      <c r="J43" s="458"/>
      <c r="K43"/>
    </row>
    <row r="44" spans="1:11" ht="12.75">
      <c r="A44" s="459" t="s">
        <v>233</v>
      </c>
      <c r="B44" s="292"/>
      <c r="C44" s="292"/>
      <c r="D44" s="292"/>
      <c r="E44" s="292"/>
      <c r="F44" s="292"/>
      <c r="G44" s="292"/>
      <c r="H44" s="292"/>
      <c r="I44" s="461"/>
      <c r="J44" s="461"/>
      <c r="K44"/>
    </row>
    <row r="45" spans="1:11" ht="12.75">
      <c r="A45" s="459" t="s">
        <v>232</v>
      </c>
      <c r="B45" s="460">
        <v>10</v>
      </c>
      <c r="C45" s="460">
        <v>8</v>
      </c>
      <c r="D45" s="460">
        <v>3</v>
      </c>
      <c r="E45" s="460">
        <v>9</v>
      </c>
      <c r="F45" s="460">
        <v>20</v>
      </c>
      <c r="G45" s="460">
        <v>5</v>
      </c>
      <c r="H45" s="460">
        <v>8</v>
      </c>
      <c r="I45" s="407">
        <v>0</v>
      </c>
      <c r="J45" s="407">
        <v>6.4</v>
      </c>
      <c r="K45"/>
    </row>
    <row r="46" spans="1:11" ht="12.75">
      <c r="A46" s="459" t="s">
        <v>614</v>
      </c>
      <c r="B46" s="460">
        <v>11190</v>
      </c>
      <c r="C46" s="460">
        <v>2380</v>
      </c>
      <c r="D46" s="460">
        <v>1848</v>
      </c>
      <c r="E46" s="460">
        <v>3135</v>
      </c>
      <c r="F46" s="460">
        <v>22563</v>
      </c>
      <c r="G46" s="460">
        <v>6031</v>
      </c>
      <c r="H46" s="460">
        <v>3860</v>
      </c>
      <c r="I46" s="407">
        <v>378.4</v>
      </c>
      <c r="J46" s="407">
        <v>58.1</v>
      </c>
      <c r="K46"/>
    </row>
    <row r="47" spans="1:11" ht="12.75">
      <c r="A47" s="459" t="s">
        <v>234</v>
      </c>
      <c r="B47" s="460"/>
      <c r="C47" s="460"/>
      <c r="D47" s="460"/>
      <c r="E47" s="460"/>
      <c r="F47" s="460"/>
      <c r="G47" s="460"/>
      <c r="H47" s="460"/>
      <c r="I47" s="407"/>
      <c r="J47" s="407"/>
      <c r="K47"/>
    </row>
    <row r="48" spans="1:11" ht="12.75">
      <c r="A48" s="459" t="s">
        <v>232</v>
      </c>
      <c r="B48" s="460">
        <v>97</v>
      </c>
      <c r="C48" s="460">
        <v>166</v>
      </c>
      <c r="D48" s="460">
        <v>509</v>
      </c>
      <c r="E48" s="460">
        <v>284</v>
      </c>
      <c r="F48" s="460">
        <v>789</v>
      </c>
      <c r="G48" s="460">
        <v>174</v>
      </c>
      <c r="H48" s="460">
        <v>130</v>
      </c>
      <c r="I48" s="407">
        <v>1</v>
      </c>
      <c r="J48" s="407">
        <v>188.7</v>
      </c>
      <c r="K48"/>
    </row>
    <row r="49" spans="1:11" ht="12.75">
      <c r="A49" s="459" t="s">
        <v>614</v>
      </c>
      <c r="B49" s="460">
        <v>4254</v>
      </c>
      <c r="C49" s="460">
        <v>10099</v>
      </c>
      <c r="D49" s="460">
        <v>19792</v>
      </c>
      <c r="E49" s="460">
        <v>5563</v>
      </c>
      <c r="F49" s="460">
        <v>30705</v>
      </c>
      <c r="G49" s="460">
        <v>5732</v>
      </c>
      <c r="H49" s="460">
        <v>4123</v>
      </c>
      <c r="I49" s="407">
        <v>-0.1</v>
      </c>
      <c r="J49" s="407">
        <v>111.9</v>
      </c>
      <c r="K49"/>
    </row>
    <row r="50" spans="1:11" ht="12.75">
      <c r="A50" s="459" t="s">
        <v>235</v>
      </c>
      <c r="B50" s="460"/>
      <c r="C50" s="460"/>
      <c r="D50" s="460"/>
      <c r="E50" s="460"/>
      <c r="F50" s="460"/>
      <c r="G50" s="460"/>
      <c r="H50" s="460"/>
      <c r="I50" s="407"/>
      <c r="J50" s="407"/>
      <c r="K50"/>
    </row>
    <row r="51" spans="1:11" ht="12.75">
      <c r="A51" s="459" t="s">
        <v>232</v>
      </c>
      <c r="B51" s="293">
        <v>1</v>
      </c>
      <c r="C51" s="293">
        <v>1</v>
      </c>
      <c r="D51" s="293">
        <v>1</v>
      </c>
      <c r="E51" s="293">
        <v>7</v>
      </c>
      <c r="F51" s="293">
        <v>7</v>
      </c>
      <c r="G51" s="293">
        <v>1</v>
      </c>
      <c r="H51" s="293">
        <v>3</v>
      </c>
      <c r="I51" s="407">
        <v>0</v>
      </c>
      <c r="J51" s="407">
        <v>142.9</v>
      </c>
      <c r="K51"/>
    </row>
    <row r="52" spans="1:11" ht="12.75">
      <c r="A52" s="459" t="s">
        <v>614</v>
      </c>
      <c r="B52" s="293">
        <v>3</v>
      </c>
      <c r="C52" s="293">
        <v>3</v>
      </c>
      <c r="D52" s="293">
        <v>3</v>
      </c>
      <c r="E52" s="293">
        <v>9</v>
      </c>
      <c r="F52" s="293">
        <v>17</v>
      </c>
      <c r="G52" s="293">
        <v>5</v>
      </c>
      <c r="H52" s="293">
        <v>6</v>
      </c>
      <c r="I52" s="407">
        <v>0</v>
      </c>
      <c r="J52" s="407">
        <v>218.2</v>
      </c>
      <c r="K52"/>
    </row>
    <row r="53" spans="1:11" ht="12.75">
      <c r="A53" s="462"/>
      <c r="B53" s="292"/>
      <c r="C53" s="292"/>
      <c r="D53" s="292"/>
      <c r="E53" s="292"/>
      <c r="F53" s="292"/>
      <c r="G53" s="292"/>
      <c r="H53" s="292"/>
      <c r="I53" s="461"/>
      <c r="J53" s="461"/>
      <c r="K53"/>
    </row>
    <row r="54" spans="1:11" ht="12.75">
      <c r="A54" s="458" t="s">
        <v>610</v>
      </c>
      <c r="B54" s="458"/>
      <c r="C54" s="458"/>
      <c r="D54" s="458"/>
      <c r="E54" s="458"/>
      <c r="F54" s="458"/>
      <c r="G54" s="458"/>
      <c r="H54" s="458"/>
      <c r="I54" s="458"/>
      <c r="J54" s="458"/>
      <c r="K54"/>
    </row>
    <row r="55" spans="1:11" ht="12.75">
      <c r="A55" s="459" t="s">
        <v>233</v>
      </c>
      <c r="B55" s="292"/>
      <c r="C55" s="292"/>
      <c r="D55" s="292"/>
      <c r="E55" s="292"/>
      <c r="F55" s="292"/>
      <c r="G55" s="292"/>
      <c r="H55" s="292"/>
      <c r="I55" s="461"/>
      <c r="J55" s="461"/>
      <c r="K55"/>
    </row>
    <row r="56" spans="1:11" ht="12.75">
      <c r="A56" s="459" t="s">
        <v>232</v>
      </c>
      <c r="B56" s="460">
        <v>34</v>
      </c>
      <c r="C56" s="460">
        <v>45</v>
      </c>
      <c r="D56" s="460">
        <v>50</v>
      </c>
      <c r="E56" s="460">
        <v>48</v>
      </c>
      <c r="F56" s="460">
        <v>137</v>
      </c>
      <c r="G56" s="460">
        <v>63</v>
      </c>
      <c r="H56" s="460">
        <v>75</v>
      </c>
      <c r="I56" s="407">
        <v>-10.5</v>
      </c>
      <c r="J56" s="407">
        <v>18.5</v>
      </c>
      <c r="K56"/>
    </row>
    <row r="57" spans="1:11" ht="12.75">
      <c r="A57" s="459" t="s">
        <v>614</v>
      </c>
      <c r="B57" s="460">
        <v>17578</v>
      </c>
      <c r="C57" s="460">
        <v>484831</v>
      </c>
      <c r="D57" s="460">
        <v>71804</v>
      </c>
      <c r="E57" s="460">
        <v>45621</v>
      </c>
      <c r="F57" s="460">
        <v>748706</v>
      </c>
      <c r="G57" s="460">
        <v>471398</v>
      </c>
      <c r="H57" s="460">
        <v>74012</v>
      </c>
      <c r="I57" s="407">
        <v>-77.900000000000006</v>
      </c>
      <c r="J57" s="407">
        <v>138.4</v>
      </c>
      <c r="K57"/>
    </row>
    <row r="58" spans="1:11" ht="12.75">
      <c r="A58" s="459" t="s">
        <v>234</v>
      </c>
      <c r="B58" s="460"/>
      <c r="C58" s="460"/>
      <c r="D58" s="460"/>
      <c r="E58" s="460"/>
      <c r="F58" s="460"/>
      <c r="G58" s="460"/>
      <c r="H58" s="460"/>
      <c r="I58" s="407"/>
      <c r="J58" s="407"/>
      <c r="K58"/>
    </row>
    <row r="59" spans="1:11" ht="12.75">
      <c r="A59" s="459" t="s">
        <v>232</v>
      </c>
      <c r="B59" s="460">
        <v>746</v>
      </c>
      <c r="C59" s="460">
        <v>969</v>
      </c>
      <c r="D59" s="460">
        <v>2894</v>
      </c>
      <c r="E59" s="460">
        <v>1501</v>
      </c>
      <c r="F59" s="460">
        <v>4163</v>
      </c>
      <c r="G59" s="460">
        <v>1248</v>
      </c>
      <c r="H59" s="460">
        <v>919</v>
      </c>
      <c r="I59" s="407">
        <v>13.5</v>
      </c>
      <c r="J59" s="407">
        <v>117.7</v>
      </c>
      <c r="K59"/>
    </row>
    <row r="60" spans="1:11" ht="12.75">
      <c r="A60" s="459" t="s">
        <v>614</v>
      </c>
      <c r="B60" s="460">
        <v>36632</v>
      </c>
      <c r="C60" s="460">
        <v>102791</v>
      </c>
      <c r="D60" s="460">
        <v>93509</v>
      </c>
      <c r="E60" s="460">
        <v>29205</v>
      </c>
      <c r="F60" s="460">
        <v>174107</v>
      </c>
      <c r="G60" s="460">
        <v>47346</v>
      </c>
      <c r="H60" s="460">
        <v>29800</v>
      </c>
      <c r="I60" s="407">
        <v>190.5</v>
      </c>
      <c r="J60" s="407">
        <v>262.7</v>
      </c>
      <c r="K60"/>
    </row>
    <row r="61" spans="1:11" ht="12.75">
      <c r="A61" s="459" t="s">
        <v>235</v>
      </c>
      <c r="B61" s="460"/>
      <c r="C61" s="460"/>
      <c r="D61" s="460"/>
      <c r="E61" s="460"/>
      <c r="F61" s="460"/>
      <c r="G61" s="460"/>
      <c r="H61" s="460"/>
      <c r="I61" s="407"/>
      <c r="J61" s="407"/>
      <c r="K61"/>
    </row>
    <row r="62" spans="1:11" ht="12.75">
      <c r="A62" s="459" t="s">
        <v>232</v>
      </c>
      <c r="B62" s="460">
        <v>1</v>
      </c>
      <c r="C62" s="460">
        <v>4</v>
      </c>
      <c r="D62" s="460">
        <v>5</v>
      </c>
      <c r="E62" s="460">
        <v>3</v>
      </c>
      <c r="F62" s="460">
        <v>29</v>
      </c>
      <c r="G62" s="460">
        <v>10</v>
      </c>
      <c r="H62" s="460">
        <v>6</v>
      </c>
      <c r="I62" s="407">
        <v>-83.3</v>
      </c>
      <c r="J62" s="407">
        <v>44.8</v>
      </c>
      <c r="K62"/>
    </row>
    <row r="63" spans="1:11" ht="13.5" thickBot="1">
      <c r="A63" s="465" t="s">
        <v>785</v>
      </c>
      <c r="B63" s="603">
        <v>6</v>
      </c>
      <c r="C63" s="603">
        <v>23</v>
      </c>
      <c r="D63" s="603">
        <v>5323</v>
      </c>
      <c r="E63" s="603">
        <v>1104</v>
      </c>
      <c r="F63" s="603">
        <v>5351</v>
      </c>
      <c r="G63" s="603">
        <v>71</v>
      </c>
      <c r="H63" s="603">
        <v>94</v>
      </c>
      <c r="I63" s="407">
        <v>20</v>
      </c>
      <c r="J63" s="407">
        <v>2066.4</v>
      </c>
      <c r="K63"/>
    </row>
    <row r="64" spans="1:11" ht="10.5" thickTop="1">
      <c r="A64" s="466"/>
      <c r="B64" s="466"/>
      <c r="C64" s="466"/>
      <c r="D64" s="466"/>
      <c r="E64" s="466"/>
      <c r="F64" s="466"/>
      <c r="G64" s="466"/>
      <c r="H64" s="466"/>
      <c r="I64" s="466"/>
      <c r="J64" s="466"/>
      <c r="K64" s="168"/>
    </row>
    <row r="65" spans="1:11" ht="9" customHeight="1">
      <c r="A65" s="924" t="s">
        <v>615</v>
      </c>
      <c r="B65" s="924"/>
      <c r="C65" s="924"/>
      <c r="D65" s="924"/>
      <c r="E65" s="924"/>
      <c r="F65" s="924"/>
      <c r="G65" s="924"/>
      <c r="H65" s="924"/>
      <c r="I65" s="924"/>
      <c r="J65" s="924"/>
      <c r="K65" s="168"/>
    </row>
    <row r="66" spans="1:11" ht="9" customHeight="1">
      <c r="A66" s="924"/>
      <c r="B66" s="924"/>
      <c r="C66" s="924"/>
      <c r="D66" s="924"/>
      <c r="E66" s="924"/>
      <c r="F66" s="924"/>
      <c r="G66" s="924"/>
      <c r="H66" s="924"/>
      <c r="I66" s="924"/>
      <c r="J66" s="924"/>
      <c r="K66" s="168"/>
    </row>
    <row r="67" spans="1:11" ht="9" customHeight="1">
      <c r="A67" s="924"/>
      <c r="B67" s="924"/>
      <c r="C67" s="924"/>
      <c r="D67" s="924"/>
      <c r="E67" s="924"/>
      <c r="F67" s="924"/>
      <c r="G67" s="924"/>
      <c r="H67" s="924"/>
      <c r="I67" s="924"/>
      <c r="J67" s="924"/>
      <c r="K67" s="168"/>
    </row>
    <row r="68" spans="1:11" ht="9" customHeight="1">
      <c r="A68" s="924"/>
      <c r="B68" s="924"/>
      <c r="C68" s="924"/>
      <c r="D68" s="924"/>
      <c r="E68" s="924"/>
      <c r="F68" s="924"/>
      <c r="G68" s="924"/>
      <c r="H68" s="924"/>
      <c r="I68" s="924"/>
      <c r="J68" s="924"/>
      <c r="K68" s="168"/>
    </row>
    <row r="69" spans="1:11">
      <c r="A69" s="469" t="s">
        <v>611</v>
      </c>
      <c r="B69" s="599"/>
      <c r="C69" s="599"/>
      <c r="D69" s="599"/>
      <c r="E69" s="599"/>
      <c r="F69" s="599"/>
      <c r="G69" s="599"/>
      <c r="H69" s="599"/>
      <c r="I69" s="469"/>
      <c r="J69" s="469"/>
      <c r="K69" s="168"/>
    </row>
    <row r="70" spans="1:11" ht="12.75">
      <c r="A70" s="469" t="s">
        <v>80</v>
      </c>
      <c r="B70" s="599"/>
      <c r="C70" s="599"/>
      <c r="D70" s="599"/>
      <c r="E70" s="599"/>
      <c r="F70" s="599"/>
      <c r="G70" s="599"/>
      <c r="H70" s="599"/>
      <c r="I70" s="469"/>
      <c r="J70" s="469"/>
      <c r="K70"/>
    </row>
    <row r="71" spans="1:11" ht="12.75">
      <c r="A71" s="469" t="s">
        <v>81</v>
      </c>
      <c r="B71" s="599"/>
      <c r="C71" s="599"/>
      <c r="D71" s="599"/>
      <c r="E71" s="599"/>
      <c r="F71" s="599"/>
      <c r="G71" s="599"/>
      <c r="H71" s="599"/>
      <c r="I71" s="469"/>
      <c r="J71" s="469"/>
      <c r="K71"/>
    </row>
    <row r="72" spans="1:11" ht="12.75">
      <c r="A72" s="469" t="s">
        <v>435</v>
      </c>
      <c r="B72" s="599"/>
      <c r="C72" s="599"/>
      <c r="D72" s="599"/>
      <c r="E72" s="599"/>
      <c r="F72" s="599"/>
      <c r="G72" s="599"/>
      <c r="H72" s="599"/>
      <c r="I72" s="469"/>
      <c r="J72" s="469"/>
      <c r="K72"/>
    </row>
    <row r="73" spans="1:11">
      <c r="A73" s="470" t="s">
        <v>436</v>
      </c>
      <c r="B73" s="469"/>
      <c r="C73" s="469"/>
      <c r="D73" s="469"/>
      <c r="E73" s="469"/>
      <c r="F73" s="469"/>
      <c r="G73" s="469"/>
      <c r="H73" s="469"/>
      <c r="I73" s="469"/>
      <c r="J73" s="469"/>
    </row>
    <row r="74" spans="1:11" ht="12.75">
      <c r="A74"/>
      <c r="B74"/>
      <c r="C74"/>
      <c r="D74"/>
      <c r="E74"/>
      <c r="F74"/>
      <c r="G74"/>
      <c r="H74"/>
      <c r="I74"/>
      <c r="J74"/>
    </row>
    <row r="75" spans="1:11" ht="12.75">
      <c r="A75"/>
      <c r="B75"/>
      <c r="C75"/>
      <c r="D75"/>
      <c r="E75"/>
      <c r="F75"/>
      <c r="G75"/>
      <c r="H75"/>
      <c r="I75"/>
      <c r="J75"/>
    </row>
  </sheetData>
  <mergeCells count="4">
    <mergeCell ref="A1:J1"/>
    <mergeCell ref="B3:H3"/>
    <mergeCell ref="I3:J3"/>
    <mergeCell ref="A65:J68"/>
  </mergeCells>
  <phoneticPr fontId="10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83"/>
  <sheetViews>
    <sheetView showGridLines="0" workbookViewId="0">
      <selection activeCell="P46" sqref="P46"/>
    </sheetView>
  </sheetViews>
  <sheetFormatPr defaultColWidth="24.140625" defaultRowHeight="9.75"/>
  <cols>
    <col min="1" max="1" width="32.85546875" style="6" customWidth="1"/>
    <col min="2" max="8" width="9" style="6" customWidth="1"/>
    <col min="9" max="9" width="16.28515625" style="6" customWidth="1"/>
    <col min="10" max="10" width="5.42578125" style="6" bestFit="1" customWidth="1"/>
    <col min="11" max="11" width="5.85546875" style="6" bestFit="1" customWidth="1"/>
    <col min="12" max="14" width="1.7109375" style="75" bestFit="1" customWidth="1"/>
    <col min="15" max="16384" width="24.140625" style="6"/>
  </cols>
  <sheetData>
    <row r="1" spans="1:11" ht="12" customHeight="1">
      <c r="A1" s="771" t="s">
        <v>490</v>
      </c>
      <c r="B1" s="771"/>
      <c r="C1" s="771"/>
      <c r="D1" s="771"/>
      <c r="E1" s="771"/>
      <c r="F1" s="771"/>
      <c r="G1" s="771"/>
      <c r="H1" s="771"/>
      <c r="I1" s="771"/>
    </row>
    <row r="3" spans="1:11" ht="12" customHeight="1" thickBot="1">
      <c r="A3" s="384"/>
      <c r="B3" s="925" t="s">
        <v>2</v>
      </c>
      <c r="C3" s="925"/>
      <c r="D3" s="925"/>
      <c r="E3" s="925"/>
      <c r="F3" s="925"/>
      <c r="G3" s="925"/>
      <c r="H3" s="925"/>
      <c r="I3" s="495" t="s">
        <v>330</v>
      </c>
      <c r="J3"/>
    </row>
    <row r="4" spans="1:11" ht="12" customHeight="1">
      <c r="A4" s="385"/>
      <c r="B4" s="412" t="s">
        <v>278</v>
      </c>
      <c r="C4" s="412" t="s">
        <v>277</v>
      </c>
      <c r="D4" s="412" t="s">
        <v>276</v>
      </c>
      <c r="E4" s="412" t="s">
        <v>275</v>
      </c>
      <c r="F4" s="412" t="s">
        <v>392</v>
      </c>
      <c r="G4" s="412" t="s">
        <v>285</v>
      </c>
      <c r="H4" s="412" t="s">
        <v>284</v>
      </c>
      <c r="I4" s="412" t="s">
        <v>278</v>
      </c>
      <c r="J4"/>
    </row>
    <row r="5" spans="1:11" ht="12" customHeight="1">
      <c r="A5" s="385"/>
      <c r="B5" s="412">
        <v>2018</v>
      </c>
      <c r="C5" s="412">
        <v>2018</v>
      </c>
      <c r="D5" s="412">
        <v>2018</v>
      </c>
      <c r="E5" s="412">
        <v>2018</v>
      </c>
      <c r="F5" s="412">
        <v>2018</v>
      </c>
      <c r="G5" s="412">
        <v>2017</v>
      </c>
      <c r="H5" s="412">
        <v>2017</v>
      </c>
      <c r="I5" s="413">
        <v>2018</v>
      </c>
      <c r="J5"/>
    </row>
    <row r="6" spans="1:11" ht="12.75">
      <c r="A6" s="385"/>
      <c r="B6" s="385"/>
      <c r="C6" s="385"/>
      <c r="D6" s="385"/>
      <c r="E6" s="385"/>
      <c r="F6" s="385"/>
      <c r="G6" s="385"/>
      <c r="H6" s="385"/>
      <c r="I6" s="185"/>
      <c r="J6"/>
    </row>
    <row r="7" spans="1:11" ht="12.75">
      <c r="A7" s="471" t="s">
        <v>231</v>
      </c>
      <c r="B7" s="472"/>
      <c r="C7" s="472"/>
      <c r="D7" s="472"/>
      <c r="E7" s="472"/>
      <c r="F7" s="472"/>
      <c r="G7" s="472"/>
      <c r="H7" s="472"/>
      <c r="I7" s="473"/>
      <c r="J7"/>
    </row>
    <row r="8" spans="1:11" ht="12.75">
      <c r="A8" s="386" t="s">
        <v>232</v>
      </c>
      <c r="B8" s="474">
        <v>3680</v>
      </c>
      <c r="C8" s="474">
        <v>3654</v>
      </c>
      <c r="D8" s="474">
        <v>4101</v>
      </c>
      <c r="E8" s="474">
        <v>3611</v>
      </c>
      <c r="F8" s="474">
        <v>5287</v>
      </c>
      <c r="G8" s="474">
        <v>2717</v>
      </c>
      <c r="H8" s="474">
        <v>3119</v>
      </c>
      <c r="I8" s="474">
        <v>20333</v>
      </c>
      <c r="J8"/>
      <c r="K8" s="78"/>
    </row>
    <row r="9" spans="1:11" ht="12.75">
      <c r="A9" s="472" t="s">
        <v>614</v>
      </c>
      <c r="B9" s="474">
        <v>86506</v>
      </c>
      <c r="C9" s="474">
        <v>40466</v>
      </c>
      <c r="D9" s="474">
        <v>58832</v>
      </c>
      <c r="E9" s="474">
        <v>257157</v>
      </c>
      <c r="F9" s="474">
        <v>85065</v>
      </c>
      <c r="G9" s="474">
        <v>43410</v>
      </c>
      <c r="H9" s="474">
        <v>39394</v>
      </c>
      <c r="I9" s="474">
        <v>528026</v>
      </c>
      <c r="J9"/>
      <c r="K9" s="78"/>
    </row>
    <row r="10" spans="1:11" ht="12.75">
      <c r="A10" s="387"/>
      <c r="B10" s="475"/>
      <c r="C10" s="475"/>
      <c r="D10" s="475"/>
      <c r="E10" s="475"/>
      <c r="F10" s="475"/>
      <c r="G10" s="475"/>
      <c r="H10" s="475"/>
      <c r="I10" s="476"/>
      <c r="J10"/>
    </row>
    <row r="11" spans="1:11" ht="12.75">
      <c r="A11" s="388" t="s">
        <v>236</v>
      </c>
      <c r="B11" s="389"/>
      <c r="C11" s="389"/>
      <c r="D11" s="389"/>
      <c r="E11" s="389"/>
      <c r="F11" s="389"/>
      <c r="G11" s="389"/>
      <c r="H11" s="389"/>
      <c r="I11" s="476"/>
      <c r="J11"/>
    </row>
    <row r="12" spans="1:11" ht="12.75">
      <c r="A12" s="477" t="s">
        <v>233</v>
      </c>
      <c r="B12" s="475"/>
      <c r="C12" s="475"/>
      <c r="D12" s="475"/>
      <c r="E12" s="475"/>
      <c r="F12" s="475"/>
      <c r="G12" s="475"/>
      <c r="H12" s="475"/>
      <c r="I12" s="476"/>
      <c r="J12"/>
    </row>
    <row r="13" spans="1:11" ht="12.75">
      <c r="A13" s="386" t="s">
        <v>232</v>
      </c>
      <c r="B13" s="474">
        <v>52</v>
      </c>
      <c r="C13" s="474">
        <v>45</v>
      </c>
      <c r="D13" s="474">
        <v>44</v>
      </c>
      <c r="E13" s="474">
        <v>41</v>
      </c>
      <c r="F13" s="474">
        <v>44</v>
      </c>
      <c r="G13" s="474">
        <v>54</v>
      </c>
      <c r="H13" s="474">
        <v>35</v>
      </c>
      <c r="I13" s="474">
        <v>226</v>
      </c>
      <c r="J13"/>
    </row>
    <row r="14" spans="1:11" ht="12.75">
      <c r="A14" s="472" t="s">
        <v>614</v>
      </c>
      <c r="B14" s="474">
        <v>26940</v>
      </c>
      <c r="C14" s="474">
        <v>5364</v>
      </c>
      <c r="D14" s="474">
        <v>11017</v>
      </c>
      <c r="E14" s="474">
        <v>10479</v>
      </c>
      <c r="F14" s="474">
        <v>15670</v>
      </c>
      <c r="G14" s="474">
        <v>10900</v>
      </c>
      <c r="H14" s="474">
        <v>2560</v>
      </c>
      <c r="I14" s="474">
        <v>69470</v>
      </c>
      <c r="J14"/>
    </row>
    <row r="15" spans="1:11" ht="12.75">
      <c r="A15" s="477" t="s">
        <v>234</v>
      </c>
      <c r="B15" s="475"/>
      <c r="C15" s="475"/>
      <c r="D15" s="475"/>
      <c r="E15" s="475"/>
      <c r="F15" s="475"/>
      <c r="G15" s="475"/>
      <c r="H15" s="475"/>
      <c r="I15" s="475"/>
      <c r="J15"/>
    </row>
    <row r="16" spans="1:11" ht="12.75">
      <c r="A16" s="386" t="s">
        <v>232</v>
      </c>
      <c r="B16" s="474">
        <v>3588</v>
      </c>
      <c r="C16" s="474">
        <v>3576</v>
      </c>
      <c r="D16" s="474">
        <v>4017</v>
      </c>
      <c r="E16" s="474">
        <v>3531</v>
      </c>
      <c r="F16" s="474">
        <v>5206</v>
      </c>
      <c r="G16" s="474">
        <v>2629</v>
      </c>
      <c r="H16" s="474">
        <v>3046</v>
      </c>
      <c r="I16" s="474">
        <v>19918</v>
      </c>
      <c r="J16"/>
    </row>
    <row r="17" spans="1:10" ht="12.75">
      <c r="A17" s="472" t="s">
        <v>614</v>
      </c>
      <c r="B17" s="474">
        <v>51876</v>
      </c>
      <c r="C17" s="474">
        <v>34031</v>
      </c>
      <c r="D17" s="474">
        <v>47675</v>
      </c>
      <c r="E17" s="474">
        <v>246577</v>
      </c>
      <c r="F17" s="474">
        <v>67516</v>
      </c>
      <c r="G17" s="474">
        <v>32431</v>
      </c>
      <c r="H17" s="474">
        <v>36762</v>
      </c>
      <c r="I17" s="474">
        <v>447675</v>
      </c>
      <c r="J17"/>
    </row>
    <row r="18" spans="1:10" ht="12.75">
      <c r="A18" s="477" t="s">
        <v>235</v>
      </c>
      <c r="B18" s="475"/>
      <c r="C18" s="475"/>
      <c r="D18" s="475"/>
      <c r="E18" s="475"/>
      <c r="F18" s="475"/>
      <c r="G18" s="475"/>
      <c r="H18" s="475"/>
      <c r="I18" s="475"/>
      <c r="J18"/>
    </row>
    <row r="19" spans="1:10" ht="12.75">
      <c r="A19" s="386" t="s">
        <v>232</v>
      </c>
      <c r="B19" s="474">
        <v>30</v>
      </c>
      <c r="C19" s="474">
        <v>23</v>
      </c>
      <c r="D19" s="474">
        <v>34</v>
      </c>
      <c r="E19" s="474">
        <v>35</v>
      </c>
      <c r="F19" s="474">
        <v>26</v>
      </c>
      <c r="G19" s="474">
        <v>28</v>
      </c>
      <c r="H19" s="474">
        <v>25</v>
      </c>
      <c r="I19" s="474">
        <v>148</v>
      </c>
      <c r="J19"/>
    </row>
    <row r="20" spans="1:10" ht="12.75">
      <c r="A20" s="472" t="s">
        <v>614</v>
      </c>
      <c r="B20" s="474">
        <v>38</v>
      </c>
      <c r="C20" s="474">
        <v>29</v>
      </c>
      <c r="D20" s="474">
        <v>58</v>
      </c>
      <c r="E20" s="474">
        <v>79</v>
      </c>
      <c r="F20" s="474">
        <v>551</v>
      </c>
      <c r="G20" s="474">
        <v>18</v>
      </c>
      <c r="H20" s="474">
        <v>40</v>
      </c>
      <c r="I20" s="474">
        <v>755</v>
      </c>
      <c r="J20"/>
    </row>
    <row r="21" spans="1:10" ht="12.75">
      <c r="A21" s="387"/>
      <c r="B21" s="600"/>
      <c r="C21" s="600"/>
      <c r="D21" s="600"/>
      <c r="E21" s="600"/>
      <c r="F21" s="600"/>
      <c r="G21" s="600"/>
      <c r="H21" s="600"/>
      <c r="I21" s="475"/>
      <c r="J21"/>
    </row>
    <row r="22" spans="1:10" ht="12.75">
      <c r="A22" s="390" t="s">
        <v>237</v>
      </c>
      <c r="B22" s="600"/>
      <c r="C22" s="600"/>
      <c r="D22" s="600"/>
      <c r="E22" s="600"/>
      <c r="F22" s="600"/>
      <c r="G22" s="600"/>
      <c r="H22" s="600"/>
      <c r="I22" s="475"/>
      <c r="J22"/>
    </row>
    <row r="23" spans="1:10" ht="12.75">
      <c r="A23" s="477" t="s">
        <v>233</v>
      </c>
      <c r="B23" s="600"/>
      <c r="C23" s="600"/>
      <c r="D23" s="600"/>
      <c r="E23" s="600"/>
      <c r="F23" s="600"/>
      <c r="G23" s="600"/>
      <c r="H23" s="600"/>
      <c r="I23" s="475"/>
      <c r="J23"/>
    </row>
    <row r="24" spans="1:10" ht="12.75">
      <c r="A24" s="386" t="s">
        <v>232</v>
      </c>
      <c r="B24" s="754">
        <v>2</v>
      </c>
      <c r="C24" s="754">
        <v>2</v>
      </c>
      <c r="D24" s="754">
        <v>1</v>
      </c>
      <c r="E24" s="754" t="s">
        <v>808</v>
      </c>
      <c r="F24" s="474">
        <v>1</v>
      </c>
      <c r="G24" s="754" t="s">
        <v>808</v>
      </c>
      <c r="H24" s="754" t="s">
        <v>808</v>
      </c>
      <c r="I24" s="474">
        <v>6</v>
      </c>
      <c r="J24"/>
    </row>
    <row r="25" spans="1:10" ht="12.75">
      <c r="A25" s="472" t="s">
        <v>614</v>
      </c>
      <c r="B25" s="754">
        <v>7485</v>
      </c>
      <c r="C25" s="754">
        <v>861</v>
      </c>
      <c r="D25" s="754">
        <v>50</v>
      </c>
      <c r="E25" s="754" t="s">
        <v>808</v>
      </c>
      <c r="F25" s="392">
        <v>1191</v>
      </c>
      <c r="G25" s="754" t="s">
        <v>808</v>
      </c>
      <c r="H25" s="754" t="s">
        <v>808</v>
      </c>
      <c r="I25" s="474">
        <v>9587</v>
      </c>
      <c r="J25"/>
    </row>
    <row r="26" spans="1:10" ht="12.75">
      <c r="A26" s="477" t="s">
        <v>234</v>
      </c>
      <c r="B26" s="391"/>
      <c r="C26" s="391"/>
      <c r="D26" s="391"/>
      <c r="E26" s="391"/>
      <c r="F26" s="391"/>
      <c r="G26" s="391"/>
      <c r="H26" s="391"/>
      <c r="I26" s="391"/>
      <c r="J26"/>
    </row>
    <row r="27" spans="1:10" ht="12.75">
      <c r="A27" s="386" t="s">
        <v>232</v>
      </c>
      <c r="B27" s="474">
        <v>8</v>
      </c>
      <c r="C27" s="474">
        <v>7</v>
      </c>
      <c r="D27" s="474">
        <v>5</v>
      </c>
      <c r="E27" s="474">
        <v>4</v>
      </c>
      <c r="F27" s="474">
        <v>10</v>
      </c>
      <c r="G27" s="474">
        <v>6</v>
      </c>
      <c r="H27" s="474">
        <v>12</v>
      </c>
      <c r="I27" s="474">
        <v>34</v>
      </c>
      <c r="J27"/>
    </row>
    <row r="28" spans="1:10" ht="12.75">
      <c r="A28" s="472" t="s">
        <v>614</v>
      </c>
      <c r="B28" s="474">
        <v>167</v>
      </c>
      <c r="C28" s="474">
        <v>181</v>
      </c>
      <c r="D28" s="474">
        <v>32</v>
      </c>
      <c r="E28" s="474">
        <v>22</v>
      </c>
      <c r="F28" s="474">
        <v>137</v>
      </c>
      <c r="G28" s="474">
        <v>61</v>
      </c>
      <c r="H28" s="474">
        <v>32</v>
      </c>
      <c r="I28" s="474">
        <v>539</v>
      </c>
      <c r="J28"/>
    </row>
    <row r="29" spans="1:10" ht="12.75">
      <c r="A29" s="477" t="s">
        <v>235</v>
      </c>
      <c r="B29" s="391"/>
      <c r="C29" s="391"/>
      <c r="D29" s="391"/>
      <c r="E29" s="391"/>
      <c r="F29" s="391"/>
      <c r="G29" s="391"/>
      <c r="H29" s="391"/>
      <c r="I29" s="391"/>
      <c r="J29"/>
    </row>
    <row r="30" spans="1:10" ht="12.75">
      <c r="A30" s="386" t="s">
        <v>232</v>
      </c>
      <c r="B30" s="754" t="s">
        <v>808</v>
      </c>
      <c r="C30" s="754">
        <v>1</v>
      </c>
      <c r="D30" s="754" t="s">
        <v>808</v>
      </c>
      <c r="E30" s="754" t="s">
        <v>808</v>
      </c>
      <c r="F30" s="754" t="s">
        <v>808</v>
      </c>
      <c r="G30" s="754" t="s">
        <v>808</v>
      </c>
      <c r="H30" s="474">
        <v>1</v>
      </c>
      <c r="I30" s="754">
        <v>1</v>
      </c>
      <c r="J30"/>
    </row>
    <row r="31" spans="1:10" ht="17.25" customHeight="1">
      <c r="A31" s="472" t="s">
        <v>614</v>
      </c>
      <c r="B31" s="754" t="s">
        <v>808</v>
      </c>
      <c r="C31" s="754" t="s">
        <v>808</v>
      </c>
      <c r="D31" s="754" t="s">
        <v>808</v>
      </c>
      <c r="E31" s="754" t="s">
        <v>808</v>
      </c>
      <c r="F31" s="754" t="s">
        <v>808</v>
      </c>
      <c r="G31" s="754" t="s">
        <v>808</v>
      </c>
      <c r="H31" s="754" t="s">
        <v>808</v>
      </c>
      <c r="I31" s="754" t="s">
        <v>808</v>
      </c>
      <c r="J31"/>
    </row>
    <row r="32" spans="1:10" ht="3" customHeight="1" thickBot="1">
      <c r="A32" s="294"/>
      <c r="B32" s="295"/>
      <c r="C32" s="295"/>
      <c r="D32" s="295"/>
      <c r="E32" s="295"/>
      <c r="F32" s="295"/>
      <c r="G32" s="295"/>
      <c r="H32" s="295"/>
      <c r="I32" s="296"/>
      <c r="J32" s="435"/>
    </row>
    <row r="33" spans="1:10" ht="4.9000000000000004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435"/>
    </row>
    <row r="34" spans="1:10" ht="10.9" customHeight="1">
      <c r="A34" s="215" t="s">
        <v>436</v>
      </c>
      <c r="B34" s="168"/>
      <c r="C34" s="168"/>
      <c r="D34" s="168"/>
      <c r="E34" s="168"/>
      <c r="F34" s="168"/>
      <c r="G34" s="168"/>
      <c r="H34" s="168"/>
      <c r="I34" s="168"/>
      <c r="J34" s="435"/>
    </row>
    <row r="35" spans="1:10" ht="22.5" customHeight="1">
      <c r="A35" s="408"/>
      <c r="B35" s="409"/>
      <c r="C35" s="409"/>
      <c r="D35" s="409"/>
      <c r="E35" s="409"/>
      <c r="F35" s="409"/>
      <c r="G35" s="409"/>
      <c r="H35" s="409"/>
      <c r="I35" s="409"/>
      <c r="J35"/>
    </row>
    <row r="36" spans="1:10" ht="12.75">
      <c r="A36"/>
      <c r="B36"/>
      <c r="C36"/>
      <c r="D36"/>
      <c r="E36"/>
      <c r="F36"/>
      <c r="G36"/>
      <c r="H36"/>
      <c r="I36"/>
    </row>
    <row r="37" spans="1:10" ht="12.75">
      <c r="A37"/>
      <c r="B37"/>
      <c r="C37"/>
      <c r="D37"/>
      <c r="E37"/>
      <c r="F37"/>
      <c r="G37"/>
      <c r="H37"/>
      <c r="I37"/>
    </row>
    <row r="38" spans="1:10" ht="12.75">
      <c r="A38"/>
      <c r="B38"/>
      <c r="C38"/>
      <c r="D38"/>
      <c r="E38"/>
      <c r="F38"/>
      <c r="G38"/>
      <c r="H38"/>
      <c r="I38"/>
    </row>
    <row r="39" spans="1:10" ht="12.75">
      <c r="A39"/>
      <c r="B39"/>
      <c r="C39"/>
      <c r="D39"/>
      <c r="E39"/>
      <c r="F39"/>
      <c r="G39"/>
      <c r="H39"/>
      <c r="I39"/>
    </row>
    <row r="40" spans="1:10" ht="12.75">
      <c r="A40"/>
      <c r="B40"/>
      <c r="C40"/>
      <c r="D40"/>
      <c r="E40"/>
      <c r="F40"/>
      <c r="G40"/>
      <c r="H40"/>
      <c r="I40"/>
    </row>
    <row r="41" spans="1:10" ht="12.75">
      <c r="A41"/>
      <c r="B41"/>
      <c r="C41"/>
      <c r="D41"/>
      <c r="E41"/>
      <c r="F41"/>
      <c r="G41"/>
      <c r="H41"/>
      <c r="I41"/>
    </row>
    <row r="42" spans="1:10" ht="12.75">
      <c r="A42"/>
      <c r="B42"/>
      <c r="C42"/>
      <c r="D42"/>
      <c r="E42"/>
      <c r="F42"/>
      <c r="G42"/>
      <c r="H42"/>
      <c r="I42"/>
    </row>
    <row r="43" spans="1:10" ht="12.75">
      <c r="A43"/>
      <c r="B43"/>
      <c r="C43"/>
      <c r="D43"/>
      <c r="E43"/>
      <c r="F43"/>
      <c r="G43"/>
      <c r="H43"/>
      <c r="I43"/>
    </row>
    <row r="44" spans="1:10" ht="12.75">
      <c r="A44"/>
      <c r="B44"/>
      <c r="C44"/>
      <c r="D44"/>
      <c r="E44"/>
      <c r="F44"/>
      <c r="G44"/>
      <c r="H44"/>
      <c r="I44"/>
    </row>
    <row r="45" spans="1:10" ht="12.75">
      <c r="A45"/>
      <c r="B45"/>
      <c r="C45"/>
      <c r="D45"/>
      <c r="E45"/>
      <c r="F45"/>
      <c r="G45"/>
      <c r="H45"/>
      <c r="I45"/>
    </row>
    <row r="46" spans="1:10" ht="12.75">
      <c r="A46"/>
      <c r="B46"/>
      <c r="C46"/>
      <c r="D46"/>
      <c r="E46"/>
      <c r="F46"/>
      <c r="G46"/>
      <c r="H46"/>
      <c r="I46"/>
    </row>
    <row r="47" spans="1:10" ht="12.75">
      <c r="A47"/>
      <c r="B47"/>
      <c r="C47"/>
      <c r="D47"/>
      <c r="E47"/>
      <c r="F47"/>
      <c r="G47"/>
      <c r="H47"/>
      <c r="I47"/>
    </row>
    <row r="48" spans="1:10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</sheetData>
  <mergeCells count="2">
    <mergeCell ref="A1:I1"/>
    <mergeCell ref="B3:H3"/>
  </mergeCells>
  <phoneticPr fontId="10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46"/>
  <sheetViews>
    <sheetView showGridLines="0" workbookViewId="0">
      <selection activeCell="V41" sqref="V41"/>
    </sheetView>
  </sheetViews>
  <sheetFormatPr defaultColWidth="8.85546875" defaultRowHeight="9.75"/>
  <cols>
    <col min="1" max="1" width="26.28515625" style="21" customWidth="1"/>
    <col min="2" max="2" width="2" style="21" customWidth="1"/>
    <col min="3" max="3" width="11.28515625" style="21" customWidth="1"/>
    <col min="4" max="5" width="2" style="21" customWidth="1"/>
    <col min="6" max="6" width="9.7109375" style="21" customWidth="1"/>
    <col min="7" max="8" width="2" style="21" customWidth="1"/>
    <col min="9" max="9" width="12" style="21" customWidth="1"/>
    <col min="10" max="11" width="2" style="21" customWidth="1"/>
    <col min="12" max="12" width="10" style="21" customWidth="1"/>
    <col min="13" max="14" width="2" style="21" customWidth="1"/>
    <col min="15" max="15" width="9.5703125" style="21" customWidth="1"/>
    <col min="16" max="16" width="0" style="21" hidden="1" customWidth="1"/>
    <col min="17" max="16384" width="8.85546875" style="21"/>
  </cols>
  <sheetData>
    <row r="1" spans="1:17" ht="12" customHeight="1">
      <c r="A1" s="926" t="s">
        <v>238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</row>
    <row r="3" spans="1:17" ht="11.25" customHeight="1" thickBot="1">
      <c r="A3" s="277"/>
      <c r="B3" s="350"/>
      <c r="C3" s="272" t="s">
        <v>239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349"/>
      <c r="P3" s="522"/>
      <c r="Q3" s="275"/>
    </row>
    <row r="4" spans="1:17" ht="11.25" customHeight="1" thickBot="1">
      <c r="A4" s="277"/>
      <c r="B4" s="351"/>
      <c r="C4" s="273" t="s">
        <v>1321</v>
      </c>
      <c r="D4" s="352"/>
      <c r="E4" s="351"/>
      <c r="F4" s="273" t="s">
        <v>1263</v>
      </c>
      <c r="G4" s="352"/>
      <c r="H4" s="351"/>
      <c r="I4" s="273" t="s">
        <v>1232</v>
      </c>
      <c r="J4" s="352"/>
      <c r="K4" s="351"/>
      <c r="L4" s="273" t="s">
        <v>1160</v>
      </c>
      <c r="M4" s="352"/>
      <c r="N4" s="353"/>
      <c r="O4" s="273" t="s">
        <v>1322</v>
      </c>
      <c r="P4" s="274"/>
      <c r="Q4" s="277"/>
    </row>
    <row r="5" spans="1:17" ht="11.25" customHeight="1">
      <c r="A5" s="277"/>
      <c r="B5" s="351"/>
      <c r="C5" s="274" t="s">
        <v>1322</v>
      </c>
      <c r="D5" s="354"/>
      <c r="E5" s="351"/>
      <c r="F5" s="274" t="s">
        <v>1264</v>
      </c>
      <c r="G5" s="354"/>
      <c r="H5" s="351"/>
      <c r="I5" s="274" t="s">
        <v>1233</v>
      </c>
      <c r="J5" s="354"/>
      <c r="K5" s="351"/>
      <c r="L5" s="274" t="s">
        <v>1161</v>
      </c>
      <c r="M5" s="354"/>
      <c r="N5" s="353"/>
      <c r="O5" s="274" t="s">
        <v>1323</v>
      </c>
      <c r="P5" s="274"/>
      <c r="Q5" s="277"/>
    </row>
    <row r="6" spans="1:17" ht="5.25" customHeight="1">
      <c r="A6" s="277"/>
      <c r="B6" s="277"/>
      <c r="C6" s="355"/>
      <c r="D6" s="277"/>
      <c r="E6" s="277"/>
      <c r="F6" s="355"/>
      <c r="G6" s="277"/>
      <c r="H6" s="277"/>
      <c r="I6" s="355"/>
      <c r="J6" s="277"/>
      <c r="K6" s="277"/>
      <c r="L6" s="355"/>
      <c r="M6" s="277"/>
      <c r="N6" s="277"/>
      <c r="O6" s="356"/>
      <c r="P6" s="277"/>
      <c r="Q6" s="275"/>
    </row>
    <row r="7" spans="1:17" s="79" customFormat="1" ht="9" customHeight="1">
      <c r="A7" s="275" t="s">
        <v>240</v>
      </c>
      <c r="B7" s="275"/>
      <c r="C7" s="357">
        <v>2.2999999999999998</v>
      </c>
      <c r="D7" s="445"/>
      <c r="E7" s="445"/>
      <c r="F7" s="357">
        <v>1.6</v>
      </c>
      <c r="G7" s="445"/>
      <c r="H7" s="445"/>
      <c r="I7" s="357">
        <v>1.5</v>
      </c>
      <c r="J7" s="445"/>
      <c r="K7" s="445"/>
      <c r="L7" s="357">
        <v>1.5</v>
      </c>
      <c r="M7" s="446"/>
      <c r="N7" s="447"/>
      <c r="O7" s="357">
        <v>1.9</v>
      </c>
      <c r="P7" s="358"/>
      <c r="Q7" s="275"/>
    </row>
    <row r="8" spans="1:17" s="79" customFormat="1" ht="9" customHeight="1">
      <c r="A8" s="275" t="s">
        <v>95</v>
      </c>
      <c r="B8" s="359"/>
      <c r="C8" s="357">
        <v>2.2000000000000002</v>
      </c>
      <c r="D8" s="445"/>
      <c r="E8" s="448"/>
      <c r="F8" s="357">
        <v>1.4</v>
      </c>
      <c r="G8" s="445"/>
      <c r="H8" s="448"/>
      <c r="I8" s="357">
        <v>1.5</v>
      </c>
      <c r="J8" s="445"/>
      <c r="K8" s="448"/>
      <c r="L8" s="357">
        <v>1.2</v>
      </c>
      <c r="M8" s="446"/>
      <c r="N8" s="447"/>
      <c r="O8" s="357">
        <v>1.4</v>
      </c>
      <c r="P8" s="358"/>
      <c r="Q8" s="275"/>
    </row>
    <row r="9" spans="1:17" s="79" customFormat="1" ht="9" customHeight="1">
      <c r="A9" s="275" t="s">
        <v>104</v>
      </c>
      <c r="B9" s="359"/>
      <c r="C9" s="357">
        <v>3.1</v>
      </c>
      <c r="D9" s="445"/>
      <c r="E9" s="448"/>
      <c r="F9" s="357">
        <v>2.9</v>
      </c>
      <c r="G9" s="445"/>
      <c r="H9" s="448"/>
      <c r="I9" s="357">
        <v>2.9</v>
      </c>
      <c r="J9" s="445"/>
      <c r="K9" s="448"/>
      <c r="L9" s="357">
        <v>3.2</v>
      </c>
      <c r="M9" s="446"/>
      <c r="N9" s="447"/>
      <c r="O9" s="357">
        <v>3.5</v>
      </c>
      <c r="P9" s="358"/>
      <c r="Q9" s="275"/>
    </row>
    <row r="10" spans="1:17" s="79" customFormat="1" ht="9" customHeight="1">
      <c r="A10" s="275" t="s">
        <v>109</v>
      </c>
      <c r="B10" s="275"/>
      <c r="C10" s="357">
        <v>0.7</v>
      </c>
      <c r="D10" s="445"/>
      <c r="E10" s="445"/>
      <c r="F10" s="357">
        <v>-0.1</v>
      </c>
      <c r="G10" s="445"/>
      <c r="H10" s="445"/>
      <c r="I10" s="357">
        <v>0.5</v>
      </c>
      <c r="J10" s="445"/>
      <c r="K10" s="445"/>
      <c r="L10" s="357">
        <v>0.7</v>
      </c>
      <c r="M10" s="446"/>
      <c r="N10" s="447"/>
      <c r="O10" s="357">
        <v>0</v>
      </c>
      <c r="P10" s="358"/>
      <c r="Q10" s="275"/>
    </row>
    <row r="11" spans="1:17" s="79" customFormat="1" ht="9" customHeight="1">
      <c r="A11" s="275" t="s">
        <v>107</v>
      </c>
      <c r="B11" s="275"/>
      <c r="C11" s="357">
        <v>0.8</v>
      </c>
      <c r="D11" s="445"/>
      <c r="E11" s="445"/>
      <c r="F11" s="357">
        <v>0.5</v>
      </c>
      <c r="G11" s="445"/>
      <c r="H11" s="445"/>
      <c r="I11" s="357">
        <v>0.2</v>
      </c>
      <c r="J11" s="445"/>
      <c r="K11" s="445"/>
      <c r="L11" s="357">
        <v>0.4</v>
      </c>
      <c r="M11" s="446"/>
      <c r="N11" s="447"/>
      <c r="O11" s="357">
        <v>1.5</v>
      </c>
      <c r="P11" s="358"/>
      <c r="Q11" s="275"/>
    </row>
    <row r="12" spans="1:17" s="79" customFormat="1" ht="9" customHeight="1">
      <c r="A12" s="275" t="s">
        <v>103</v>
      </c>
      <c r="B12" s="275"/>
      <c r="C12" s="357">
        <v>2.1</v>
      </c>
      <c r="D12" s="445"/>
      <c r="E12" s="445"/>
      <c r="F12" s="357">
        <v>1.1000000000000001</v>
      </c>
      <c r="G12" s="445"/>
      <c r="H12" s="445"/>
      <c r="I12" s="357">
        <v>1.3</v>
      </c>
      <c r="J12" s="445"/>
      <c r="K12" s="445"/>
      <c r="L12" s="357">
        <v>1.2</v>
      </c>
      <c r="M12" s="446"/>
      <c r="N12" s="447"/>
      <c r="O12" s="357">
        <v>2</v>
      </c>
      <c r="P12" s="358"/>
      <c r="Q12" s="275"/>
    </row>
    <row r="13" spans="1:17" s="79" customFormat="1" ht="9" customHeight="1">
      <c r="A13" s="275" t="s">
        <v>106</v>
      </c>
      <c r="B13" s="275"/>
      <c r="C13" s="357">
        <v>2.2999999999999998</v>
      </c>
      <c r="D13" s="445"/>
      <c r="E13" s="445"/>
      <c r="F13" s="357">
        <v>1.8</v>
      </c>
      <c r="G13" s="445"/>
      <c r="H13" s="445"/>
      <c r="I13" s="357">
        <v>1.7</v>
      </c>
      <c r="J13" s="445"/>
      <c r="K13" s="445"/>
      <c r="L13" s="357">
        <v>1.3</v>
      </c>
      <c r="M13" s="446"/>
      <c r="N13" s="447"/>
      <c r="O13" s="357">
        <v>0.9</v>
      </c>
      <c r="P13" s="358"/>
      <c r="Q13" s="275"/>
    </row>
    <row r="14" spans="1:17" s="79" customFormat="1" ht="9" customHeight="1">
      <c r="A14" s="275" t="s">
        <v>110</v>
      </c>
      <c r="B14" s="275"/>
      <c r="C14" s="357">
        <v>1</v>
      </c>
      <c r="D14" s="445"/>
      <c r="E14" s="445"/>
      <c r="F14" s="357">
        <v>0.6</v>
      </c>
      <c r="G14" s="445"/>
      <c r="H14" s="445"/>
      <c r="I14" s="357">
        <v>0.9</v>
      </c>
      <c r="J14" s="445"/>
      <c r="K14" s="445"/>
      <c r="L14" s="357">
        <v>0.5</v>
      </c>
      <c r="M14" s="446"/>
      <c r="N14" s="447"/>
      <c r="O14" s="357">
        <v>1.6</v>
      </c>
      <c r="P14" s="358"/>
      <c r="Q14" s="275"/>
    </row>
    <row r="15" spans="1:17" s="79" customFormat="1" ht="9" customHeight="1">
      <c r="A15" s="275" t="s">
        <v>99</v>
      </c>
      <c r="B15" s="275"/>
      <c r="C15" s="357">
        <v>1</v>
      </c>
      <c r="D15" s="445"/>
      <c r="E15" s="445"/>
      <c r="F15" s="357">
        <v>-0.3</v>
      </c>
      <c r="G15" s="445"/>
      <c r="H15" s="445"/>
      <c r="I15" s="357">
        <v>-0.4</v>
      </c>
      <c r="J15" s="445"/>
      <c r="K15" s="445"/>
      <c r="L15" s="357">
        <v>-0.4</v>
      </c>
      <c r="M15" s="446"/>
      <c r="N15" s="447"/>
      <c r="O15" s="357">
        <v>0.9</v>
      </c>
      <c r="P15" s="358"/>
      <c r="Q15" s="275"/>
    </row>
    <row r="16" spans="1:17" s="79" customFormat="1" ht="9" customHeight="1">
      <c r="A16" s="275" t="s">
        <v>111</v>
      </c>
      <c r="B16" s="275"/>
      <c r="C16" s="357">
        <v>2.4</v>
      </c>
      <c r="D16" s="445"/>
      <c r="E16" s="445"/>
      <c r="F16" s="357">
        <v>2.1</v>
      </c>
      <c r="G16" s="445"/>
      <c r="H16" s="445"/>
      <c r="I16" s="357">
        <v>2.2999999999999998</v>
      </c>
      <c r="J16" s="445"/>
      <c r="K16" s="445"/>
      <c r="L16" s="357">
        <v>1.8</v>
      </c>
      <c r="M16" s="446"/>
      <c r="N16" s="447"/>
      <c r="O16" s="357">
        <v>2.7</v>
      </c>
      <c r="P16" s="358"/>
      <c r="Q16" s="275"/>
    </row>
    <row r="17" spans="1:17" s="79" customFormat="1" ht="9" customHeight="1">
      <c r="A17" s="275" t="s">
        <v>112</v>
      </c>
      <c r="B17" s="275"/>
      <c r="C17" s="449" t="s">
        <v>1324</v>
      </c>
      <c r="D17" s="445"/>
      <c r="E17" s="445"/>
      <c r="F17" s="449" t="s">
        <v>1325</v>
      </c>
      <c r="G17" s="445"/>
      <c r="H17" s="445"/>
      <c r="I17" s="449" t="s">
        <v>1326</v>
      </c>
      <c r="J17" s="445"/>
      <c r="K17" s="445"/>
      <c r="L17" s="449" t="s">
        <v>1327</v>
      </c>
      <c r="M17" s="446"/>
      <c r="N17" s="447"/>
      <c r="O17" s="357">
        <v>3.2</v>
      </c>
      <c r="P17" s="358"/>
      <c r="Q17" s="275"/>
    </row>
    <row r="18" spans="1:17" s="79" customFormat="1" ht="9" customHeight="1">
      <c r="A18" s="275" t="s">
        <v>113</v>
      </c>
      <c r="B18" s="275"/>
      <c r="C18" s="357">
        <v>2.1</v>
      </c>
      <c r="D18" s="445"/>
      <c r="E18" s="445"/>
      <c r="F18" s="357">
        <v>1.3</v>
      </c>
      <c r="G18" s="445"/>
      <c r="H18" s="445"/>
      <c r="I18" s="357">
        <v>1.1000000000000001</v>
      </c>
      <c r="J18" s="445"/>
      <c r="K18" s="445"/>
      <c r="L18" s="357">
        <v>1.1000000000000001</v>
      </c>
      <c r="M18" s="446"/>
      <c r="N18" s="447"/>
      <c r="O18" s="357">
        <v>1.9</v>
      </c>
      <c r="P18" s="358"/>
      <c r="Q18" s="275"/>
    </row>
    <row r="19" spans="1:17" s="79" customFormat="1" ht="9" customHeight="1">
      <c r="A19" s="275" t="s">
        <v>114</v>
      </c>
      <c r="B19" s="275"/>
      <c r="C19" s="357">
        <v>1.7</v>
      </c>
      <c r="D19" s="445"/>
      <c r="E19" s="445"/>
      <c r="F19" s="357">
        <v>1.4</v>
      </c>
      <c r="G19" s="445"/>
      <c r="H19" s="445"/>
      <c r="I19" s="357">
        <v>1.3</v>
      </c>
      <c r="J19" s="445"/>
      <c r="K19" s="445"/>
      <c r="L19" s="357">
        <v>1.3</v>
      </c>
      <c r="M19" s="446"/>
      <c r="N19" s="447"/>
      <c r="O19" s="357">
        <v>1.1000000000000001</v>
      </c>
      <c r="P19" s="358"/>
      <c r="Q19" s="275"/>
    </row>
    <row r="20" spans="1:17" s="79" customFormat="1">
      <c r="A20" s="275" t="s">
        <v>115</v>
      </c>
      <c r="B20" s="275"/>
      <c r="C20" s="449" t="s">
        <v>1328</v>
      </c>
      <c r="D20" s="445"/>
      <c r="E20" s="445"/>
      <c r="F20" s="449" t="s">
        <v>1329</v>
      </c>
      <c r="G20" s="445"/>
      <c r="H20" s="445"/>
      <c r="I20" s="449" t="s">
        <v>1329</v>
      </c>
      <c r="J20" s="445"/>
      <c r="K20" s="445"/>
      <c r="L20" s="449" t="s">
        <v>1137</v>
      </c>
      <c r="M20" s="446"/>
      <c r="N20" s="447"/>
      <c r="O20" s="357">
        <v>0.7</v>
      </c>
      <c r="P20" s="358"/>
      <c r="Q20" s="275"/>
    </row>
    <row r="21" spans="1:17" s="79" customFormat="1">
      <c r="A21" s="275" t="s">
        <v>96</v>
      </c>
      <c r="B21" s="359"/>
      <c r="C21" s="357">
        <v>2.1</v>
      </c>
      <c r="D21" s="445"/>
      <c r="E21" s="448"/>
      <c r="F21" s="357" t="s">
        <v>1330</v>
      </c>
      <c r="G21" s="445"/>
      <c r="H21" s="448"/>
      <c r="I21" s="357">
        <v>2</v>
      </c>
      <c r="J21" s="445"/>
      <c r="K21" s="448"/>
      <c r="L21" s="357">
        <v>1.9</v>
      </c>
      <c r="M21" s="446"/>
      <c r="N21" s="447"/>
      <c r="O21" s="357">
        <v>2.1</v>
      </c>
      <c r="P21" s="358"/>
      <c r="Q21" s="275"/>
    </row>
    <row r="22" spans="1:17" s="79" customFormat="1" ht="9" customHeight="1">
      <c r="A22" s="275" t="s">
        <v>294</v>
      </c>
      <c r="B22" s="275"/>
      <c r="C22" s="357">
        <v>1.4</v>
      </c>
      <c r="D22" s="445"/>
      <c r="E22" s="445"/>
      <c r="F22" s="357">
        <v>0.3</v>
      </c>
      <c r="G22" s="445"/>
      <c r="H22" s="445"/>
      <c r="I22" s="357">
        <v>0.8</v>
      </c>
      <c r="J22" s="445"/>
      <c r="K22" s="445"/>
      <c r="L22" s="357">
        <v>0.7</v>
      </c>
      <c r="M22" s="446"/>
      <c r="N22" s="447"/>
      <c r="O22" s="357">
        <v>1.7</v>
      </c>
      <c r="P22" s="275"/>
      <c r="Q22" s="275"/>
    </row>
    <row r="23" spans="1:17" s="79" customFormat="1" ht="9" customHeight="1">
      <c r="A23" s="275" t="s">
        <v>102</v>
      </c>
      <c r="B23" s="358"/>
      <c r="C23" s="357">
        <v>2.2000000000000002</v>
      </c>
      <c r="D23" s="449"/>
      <c r="E23" s="449"/>
      <c r="F23" s="357">
        <v>1.9</v>
      </c>
      <c r="G23" s="449"/>
      <c r="H23" s="449"/>
      <c r="I23" s="357">
        <v>1.5</v>
      </c>
      <c r="J23" s="449"/>
      <c r="K23" s="449"/>
      <c r="L23" s="357">
        <v>1.4</v>
      </c>
      <c r="M23" s="447"/>
      <c r="N23" s="446"/>
      <c r="O23" s="357">
        <v>1.5</v>
      </c>
      <c r="P23" s="275"/>
      <c r="Q23" s="275"/>
    </row>
    <row r="24" spans="1:17" s="79" customFormat="1" ht="9" customHeight="1">
      <c r="A24" s="275" t="s">
        <v>101</v>
      </c>
      <c r="B24" s="275"/>
      <c r="C24" s="357">
        <v>2.7</v>
      </c>
      <c r="D24" s="449"/>
      <c r="E24" s="445"/>
      <c r="F24" s="357">
        <v>3</v>
      </c>
      <c r="G24" s="449"/>
      <c r="H24" s="445"/>
      <c r="I24" s="357">
        <v>2.5</v>
      </c>
      <c r="J24" s="449"/>
      <c r="K24" s="445"/>
      <c r="L24" s="357">
        <v>2.2000000000000002</v>
      </c>
      <c r="M24" s="447"/>
      <c r="N24" s="446"/>
      <c r="O24" s="357">
        <v>1.1000000000000001</v>
      </c>
      <c r="P24" s="358"/>
      <c r="Q24" s="275"/>
    </row>
    <row r="25" spans="1:17" s="79" customFormat="1" ht="9" customHeight="1">
      <c r="A25" s="275" t="s">
        <v>105</v>
      </c>
      <c r="B25" s="275"/>
      <c r="C25" s="357">
        <v>1</v>
      </c>
      <c r="D25" s="445"/>
      <c r="E25" s="445"/>
      <c r="F25" s="357">
        <v>0.8</v>
      </c>
      <c r="G25" s="445"/>
      <c r="H25" s="445"/>
      <c r="I25" s="357">
        <v>0.9</v>
      </c>
      <c r="J25" s="445"/>
      <c r="K25" s="445"/>
      <c r="L25" s="357">
        <v>0.6</v>
      </c>
      <c r="M25" s="446"/>
      <c r="N25" s="447"/>
      <c r="O25" s="357">
        <v>0.9</v>
      </c>
      <c r="P25" s="523"/>
      <c r="Q25" s="275"/>
    </row>
    <row r="26" spans="1:17" s="79" customFormat="1" ht="9" customHeight="1">
      <c r="A26" s="490" t="s">
        <v>619</v>
      </c>
      <c r="B26" s="276"/>
      <c r="C26" s="360">
        <v>1.9</v>
      </c>
      <c r="D26" s="450"/>
      <c r="E26" s="450"/>
      <c r="F26" s="360" t="s">
        <v>1331</v>
      </c>
      <c r="G26" s="450"/>
      <c r="H26" s="450"/>
      <c r="I26" s="360">
        <v>1.3</v>
      </c>
      <c r="J26" s="450"/>
      <c r="K26" s="450"/>
      <c r="L26" s="360">
        <v>1.1000000000000001</v>
      </c>
      <c r="M26" s="451"/>
      <c r="N26" s="452"/>
      <c r="O26" s="360">
        <v>1.4</v>
      </c>
      <c r="P26" s="358"/>
      <c r="Q26" s="275"/>
    </row>
    <row r="27" spans="1:17" s="79" customFormat="1" ht="9" customHeight="1">
      <c r="A27" s="275" t="s">
        <v>98</v>
      </c>
      <c r="B27" s="275"/>
      <c r="C27" s="449" t="s">
        <v>1332</v>
      </c>
      <c r="D27" s="445"/>
      <c r="E27" s="445"/>
      <c r="F27" s="449" t="s">
        <v>1333</v>
      </c>
      <c r="G27" s="445"/>
      <c r="H27" s="445"/>
      <c r="I27" s="449" t="s">
        <v>1328</v>
      </c>
      <c r="J27" s="445"/>
      <c r="K27" s="445"/>
      <c r="L27" s="449" t="s">
        <v>1136</v>
      </c>
      <c r="M27" s="446"/>
      <c r="N27" s="447"/>
      <c r="O27" s="357">
        <v>1.4</v>
      </c>
      <c r="P27" s="358"/>
      <c r="Q27" s="275"/>
    </row>
    <row r="28" spans="1:17" s="79" customFormat="1" ht="9" customHeight="1">
      <c r="A28" s="275" t="s">
        <v>119</v>
      </c>
      <c r="B28" s="275"/>
      <c r="C28" s="357">
        <v>2</v>
      </c>
      <c r="D28" s="445"/>
      <c r="E28" s="445"/>
      <c r="F28" s="357">
        <v>1.8</v>
      </c>
      <c r="G28" s="445"/>
      <c r="H28" s="445"/>
      <c r="I28" s="357">
        <v>1.6</v>
      </c>
      <c r="J28" s="445"/>
      <c r="K28" s="445"/>
      <c r="L28" s="357">
        <v>1.6</v>
      </c>
      <c r="M28" s="446"/>
      <c r="N28" s="447"/>
      <c r="O28" s="357">
        <v>2.5</v>
      </c>
      <c r="P28" s="358"/>
      <c r="Q28" s="275"/>
    </row>
    <row r="29" spans="1:17" s="79" customFormat="1" ht="9" customHeight="1">
      <c r="A29" s="275" t="s">
        <v>100</v>
      </c>
      <c r="B29" s="275"/>
      <c r="C29" s="357">
        <v>1</v>
      </c>
      <c r="D29" s="445"/>
      <c r="E29" s="445"/>
      <c r="F29" s="357">
        <v>0.7</v>
      </c>
      <c r="G29" s="445"/>
      <c r="H29" s="445"/>
      <c r="I29" s="357">
        <v>0.4</v>
      </c>
      <c r="J29" s="445"/>
      <c r="K29" s="445"/>
      <c r="L29" s="357">
        <v>0.5</v>
      </c>
      <c r="M29" s="446"/>
      <c r="N29" s="447"/>
      <c r="O29" s="357">
        <v>0.7</v>
      </c>
      <c r="P29" s="358"/>
      <c r="Q29" s="275"/>
    </row>
    <row r="30" spans="1:17" s="79" customFormat="1" ht="9" customHeight="1">
      <c r="A30" s="275" t="s">
        <v>612</v>
      </c>
      <c r="B30" s="275"/>
      <c r="C30" s="357">
        <v>1.8</v>
      </c>
      <c r="D30" s="445"/>
      <c r="E30" s="445"/>
      <c r="F30" s="357">
        <v>1.4</v>
      </c>
      <c r="G30" s="445"/>
      <c r="H30" s="445"/>
      <c r="I30" s="357">
        <v>1.2</v>
      </c>
      <c r="J30" s="445"/>
      <c r="K30" s="445"/>
      <c r="L30" s="357">
        <v>0.9</v>
      </c>
      <c r="M30" s="446"/>
      <c r="N30" s="447"/>
      <c r="O30" s="357">
        <v>1</v>
      </c>
      <c r="P30" s="358"/>
      <c r="Q30" s="275"/>
    </row>
    <row r="31" spans="1:17" s="79" customFormat="1">
      <c r="A31" s="275" t="s">
        <v>108</v>
      </c>
      <c r="B31" s="275"/>
      <c r="C31" s="357">
        <v>2.9</v>
      </c>
      <c r="D31" s="445"/>
      <c r="E31" s="445"/>
      <c r="F31" s="357">
        <v>2.4</v>
      </c>
      <c r="G31" s="445"/>
      <c r="H31" s="445"/>
      <c r="I31" s="357">
        <v>2</v>
      </c>
      <c r="J31" s="445"/>
      <c r="K31" s="445"/>
      <c r="L31" s="357">
        <v>1.9</v>
      </c>
      <c r="M31" s="446"/>
      <c r="N31" s="447"/>
      <c r="O31" s="357">
        <v>2.1</v>
      </c>
      <c r="P31" s="358"/>
      <c r="Q31" s="275"/>
    </row>
    <row r="32" spans="1:17" s="79" customFormat="1" ht="9" customHeight="1">
      <c r="A32" s="275" t="s">
        <v>117</v>
      </c>
      <c r="B32" s="275"/>
      <c r="C32" s="357">
        <v>1.2</v>
      </c>
      <c r="D32" s="445"/>
      <c r="E32" s="445"/>
      <c r="F32" s="357">
        <v>0.9</v>
      </c>
      <c r="G32" s="445"/>
      <c r="H32" s="445"/>
      <c r="I32" s="357">
        <v>0.7</v>
      </c>
      <c r="J32" s="445"/>
      <c r="K32" s="445"/>
      <c r="L32" s="357">
        <v>0.7</v>
      </c>
      <c r="M32" s="446"/>
      <c r="N32" s="447"/>
      <c r="O32" s="357">
        <v>1.5</v>
      </c>
      <c r="P32" s="275"/>
      <c r="Q32" s="275"/>
    </row>
    <row r="33" spans="1:17" s="79" customFormat="1" ht="8.25" customHeight="1">
      <c r="A33" s="275" t="s">
        <v>120</v>
      </c>
      <c r="B33" s="275"/>
      <c r="C33" s="357">
        <v>4.5999999999999996</v>
      </c>
      <c r="D33" s="445"/>
      <c r="E33" s="445"/>
      <c r="F33" s="357">
        <v>4.3</v>
      </c>
      <c r="G33" s="445"/>
      <c r="H33" s="445"/>
      <c r="I33" s="357">
        <v>4</v>
      </c>
      <c r="J33" s="445"/>
      <c r="K33" s="445"/>
      <c r="L33" s="357">
        <v>3.8</v>
      </c>
      <c r="M33" s="446"/>
      <c r="N33" s="447"/>
      <c r="O33" s="357">
        <v>0.5</v>
      </c>
      <c r="P33" s="358"/>
      <c r="Q33" s="275"/>
    </row>
    <row r="34" spans="1:17" s="79" customFormat="1" ht="9" customHeight="1">
      <c r="A34" s="275" t="s">
        <v>121</v>
      </c>
      <c r="B34" s="275"/>
      <c r="C34" s="357">
        <v>2</v>
      </c>
      <c r="D34" s="445"/>
      <c r="E34" s="445"/>
      <c r="F34" s="357">
        <v>1.8</v>
      </c>
      <c r="G34" s="445"/>
      <c r="H34" s="445"/>
      <c r="I34" s="357">
        <v>2</v>
      </c>
      <c r="J34" s="445"/>
      <c r="K34" s="445"/>
      <c r="L34" s="357">
        <v>1.6</v>
      </c>
      <c r="M34" s="446"/>
      <c r="N34" s="447"/>
      <c r="O34" s="357">
        <v>1.8</v>
      </c>
      <c r="P34" s="358"/>
      <c r="Q34" s="275"/>
    </row>
    <row r="35" spans="1:17" s="79" customFormat="1" ht="9" customHeight="1">
      <c r="A35" s="275" t="s">
        <v>118</v>
      </c>
      <c r="B35" s="275"/>
      <c r="C35" s="357">
        <v>2.4</v>
      </c>
      <c r="D35" s="445"/>
      <c r="E35" s="445"/>
      <c r="F35" s="357">
        <v>2.4</v>
      </c>
      <c r="G35" s="445"/>
      <c r="H35" s="445"/>
      <c r="I35" s="357">
        <v>2.5</v>
      </c>
      <c r="J35" s="445"/>
      <c r="K35" s="445"/>
      <c r="L35" s="357">
        <v>2.7</v>
      </c>
      <c r="M35" s="446"/>
      <c r="N35" s="447"/>
      <c r="O35" s="357">
        <v>2.9</v>
      </c>
      <c r="P35" s="358"/>
      <c r="Q35" s="275"/>
    </row>
    <row r="36" spans="1:17" ht="8.25" customHeight="1">
      <c r="A36" s="491" t="s">
        <v>620</v>
      </c>
      <c r="B36" s="276"/>
      <c r="C36" s="360">
        <v>2</v>
      </c>
      <c r="D36" s="450"/>
      <c r="E36" s="450"/>
      <c r="F36" s="360" t="s">
        <v>1334</v>
      </c>
      <c r="G36" s="450"/>
      <c r="H36" s="450"/>
      <c r="I36" s="360">
        <v>1.5</v>
      </c>
      <c r="J36" s="450"/>
      <c r="K36" s="450"/>
      <c r="L36" s="360">
        <v>1.4</v>
      </c>
      <c r="M36" s="451"/>
      <c r="N36" s="452"/>
      <c r="O36" s="360">
        <v>1.6</v>
      </c>
      <c r="P36" s="523"/>
      <c r="Q36" s="275"/>
    </row>
    <row r="37" spans="1:17" ht="11.25" customHeight="1" thickBot="1">
      <c r="A37" s="361"/>
      <c r="B37" s="361"/>
      <c r="C37" s="362"/>
      <c r="D37" s="362"/>
      <c r="E37" s="361"/>
      <c r="F37" s="362"/>
      <c r="G37" s="362"/>
      <c r="H37" s="361"/>
      <c r="I37" s="362"/>
      <c r="J37" s="362"/>
      <c r="K37" s="362"/>
      <c r="L37" s="362"/>
      <c r="M37" s="363"/>
      <c r="N37" s="361"/>
      <c r="O37" s="456"/>
      <c r="P37" s="361"/>
      <c r="Q37" s="275"/>
    </row>
    <row r="38" spans="1:17" ht="11.25" customHeight="1">
      <c r="A38" s="277" t="s">
        <v>241</v>
      </c>
      <c r="B38" s="277"/>
      <c r="C38" s="364"/>
      <c r="D38" s="364"/>
      <c r="E38" s="364"/>
      <c r="F38" s="364"/>
      <c r="G38" s="364"/>
      <c r="H38" s="364"/>
      <c r="I38" s="277"/>
      <c r="J38" s="277"/>
      <c r="K38" s="277"/>
      <c r="L38" s="277"/>
      <c r="M38" s="275"/>
      <c r="N38" s="277"/>
      <c r="O38" s="365"/>
      <c r="P38" s="277"/>
      <c r="Q38" s="275"/>
    </row>
    <row r="39" spans="1:17" ht="11.25" customHeight="1">
      <c r="A39" s="277" t="s">
        <v>443</v>
      </c>
      <c r="B39" s="277"/>
      <c r="C39" s="364"/>
      <c r="D39" s="364"/>
      <c r="E39" s="364"/>
      <c r="F39" s="364"/>
      <c r="G39" s="364"/>
      <c r="H39" s="364"/>
      <c r="I39" s="277"/>
      <c r="J39" s="277"/>
      <c r="K39" s="277"/>
      <c r="L39" s="277"/>
      <c r="M39" s="275"/>
      <c r="N39" s="277"/>
      <c r="O39" s="365"/>
      <c r="P39" s="277"/>
      <c r="Q39" s="275"/>
    </row>
    <row r="40" spans="1:17">
      <c r="A40" s="277" t="s">
        <v>621</v>
      </c>
      <c r="B40" s="277"/>
      <c r="C40" s="364"/>
      <c r="D40" s="364"/>
      <c r="E40" s="364"/>
      <c r="F40" s="364"/>
      <c r="G40" s="364"/>
      <c r="H40" s="364"/>
      <c r="I40" s="277"/>
      <c r="J40" s="277"/>
      <c r="K40" s="277"/>
      <c r="L40" s="277"/>
      <c r="M40" s="275"/>
      <c r="N40" s="277"/>
      <c r="O40" s="365"/>
      <c r="P40" s="277"/>
      <c r="Q40" s="275"/>
    </row>
    <row r="41" spans="1:17">
      <c r="A41" s="277" t="s">
        <v>622</v>
      </c>
      <c r="B41" s="277"/>
      <c r="C41" s="364"/>
      <c r="D41" s="364"/>
      <c r="E41" s="364"/>
      <c r="F41" s="277"/>
      <c r="G41" s="277"/>
      <c r="H41" s="277"/>
      <c r="I41" s="277"/>
      <c r="J41" s="277"/>
      <c r="K41" s="277"/>
      <c r="L41" s="277"/>
      <c r="M41" s="275"/>
      <c r="N41" s="277"/>
      <c r="O41" s="365"/>
      <c r="P41" s="277"/>
      <c r="Q41" s="275"/>
    </row>
    <row r="42" spans="1:17" ht="10.5" customHeight="1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365"/>
      <c r="P42" s="277"/>
      <c r="Q42" s="275"/>
    </row>
    <row r="43" spans="1:17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365"/>
    </row>
    <row r="44" spans="1:17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365"/>
    </row>
    <row r="45" spans="1:17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365"/>
    </row>
    <row r="46" spans="1:17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365"/>
    </row>
  </sheetData>
  <mergeCells count="1">
    <mergeCell ref="A1:P1"/>
  </mergeCells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>
      <selection activeCell="E52" sqref="E52"/>
    </sheetView>
  </sheetViews>
  <sheetFormatPr defaultColWidth="22.140625" defaultRowHeight="9.75"/>
  <cols>
    <col min="1" max="1" width="28.7109375" style="16" customWidth="1"/>
    <col min="2" max="2" width="7.28515625" style="16" customWidth="1"/>
    <col min="3" max="3" width="8" style="16" customWidth="1"/>
    <col min="4" max="4" width="8.5703125" style="16" customWidth="1"/>
    <col min="5" max="5" width="8.7109375" style="16" customWidth="1"/>
    <col min="6" max="6" width="9.140625" style="16" customWidth="1"/>
    <col min="7" max="7" width="8" style="16" customWidth="1"/>
    <col min="8" max="8" width="9.7109375" style="16" customWidth="1"/>
    <col min="9" max="9" width="9.5703125" style="16" customWidth="1"/>
    <col min="10" max="16384" width="22.140625" style="16"/>
  </cols>
  <sheetData>
    <row r="1" spans="1:9" ht="24" customHeight="1">
      <c r="A1" s="787" t="s">
        <v>1162</v>
      </c>
      <c r="B1" s="787"/>
      <c r="C1" s="787"/>
      <c r="D1" s="787"/>
      <c r="E1" s="787"/>
      <c r="F1" s="787"/>
      <c r="G1" s="787"/>
      <c r="H1" s="787"/>
      <c r="I1" s="787"/>
    </row>
    <row r="2" spans="1:9" ht="10.5" customHeight="1"/>
    <row r="3" spans="1:9" ht="12" customHeight="1" thickBot="1">
      <c r="A3" s="109"/>
      <c r="B3" s="781" t="s">
        <v>286</v>
      </c>
      <c r="C3" s="781"/>
      <c r="D3" s="781"/>
      <c r="E3" s="781"/>
      <c r="F3" s="781" t="s">
        <v>287</v>
      </c>
      <c r="G3" s="781"/>
      <c r="H3" s="781"/>
      <c r="I3" s="781"/>
    </row>
    <row r="4" spans="1:9" ht="10.5" customHeight="1">
      <c r="A4" s="788"/>
      <c r="B4" s="100"/>
      <c r="C4" s="100"/>
      <c r="D4" s="789" t="s">
        <v>288</v>
      </c>
      <c r="E4" s="790"/>
      <c r="F4" s="103"/>
      <c r="G4" s="104"/>
      <c r="H4" s="786" t="s">
        <v>289</v>
      </c>
      <c r="I4" s="786"/>
    </row>
    <row r="5" spans="1:9" ht="10.5" customHeight="1" thickBot="1">
      <c r="A5" s="788"/>
      <c r="B5" s="781" t="s">
        <v>1269</v>
      </c>
      <c r="C5" s="782"/>
      <c r="D5" s="781" t="s">
        <v>1270</v>
      </c>
      <c r="E5" s="781"/>
      <c r="F5" s="783" t="s">
        <v>254</v>
      </c>
      <c r="G5" s="782"/>
      <c r="H5" s="786" t="s">
        <v>290</v>
      </c>
      <c r="I5" s="786"/>
    </row>
    <row r="6" spans="1:9" ht="15.75" customHeight="1">
      <c r="A6" s="788"/>
      <c r="B6" s="106" t="s">
        <v>707</v>
      </c>
      <c r="C6" s="107" t="s">
        <v>291</v>
      </c>
      <c r="D6" s="105" t="s">
        <v>707</v>
      </c>
      <c r="E6" s="101" t="s">
        <v>291</v>
      </c>
      <c r="F6" s="107" t="s">
        <v>292</v>
      </c>
      <c r="G6" s="102" t="s">
        <v>293</v>
      </c>
      <c r="H6" s="101" t="s">
        <v>292</v>
      </c>
      <c r="I6" s="101" t="s">
        <v>293</v>
      </c>
    </row>
    <row r="7" spans="1:9">
      <c r="A7" s="108" t="s">
        <v>294</v>
      </c>
      <c r="B7" s="109"/>
      <c r="C7" s="109"/>
      <c r="D7" s="109"/>
      <c r="E7" s="109"/>
      <c r="F7" s="109"/>
      <c r="G7" s="109"/>
      <c r="H7" s="109"/>
      <c r="I7" s="109"/>
    </row>
    <row r="8" spans="1:9">
      <c r="A8" s="109"/>
      <c r="B8" s="226"/>
      <c r="C8" s="226"/>
      <c r="D8" s="226"/>
      <c r="E8" s="226"/>
      <c r="F8" s="226"/>
      <c r="G8" s="226"/>
      <c r="H8" s="226"/>
      <c r="I8" s="226"/>
    </row>
    <row r="9" spans="1:9">
      <c r="A9" s="108" t="s">
        <v>295</v>
      </c>
      <c r="B9" s="226"/>
      <c r="C9" s="226"/>
      <c r="D9" s="226"/>
      <c r="E9" s="226"/>
      <c r="F9" s="226"/>
      <c r="G9" s="226"/>
      <c r="H9" s="226"/>
      <c r="I9" s="226"/>
    </row>
    <row r="10" spans="1:9">
      <c r="A10" s="109" t="s">
        <v>758</v>
      </c>
      <c r="B10" s="366">
        <v>726797</v>
      </c>
      <c r="C10" s="457">
        <v>51717517.380000003</v>
      </c>
      <c r="D10" s="367">
        <v>8813954</v>
      </c>
      <c r="E10" s="457">
        <v>633447226.09000003</v>
      </c>
      <c r="F10" s="368">
        <v>-3.2697823294936512</v>
      </c>
      <c r="G10" s="368">
        <v>5.3722011198612023</v>
      </c>
      <c r="H10" s="368">
        <v>-2.6996086989255872</v>
      </c>
      <c r="I10" s="368">
        <v>4.842521515726574</v>
      </c>
    </row>
    <row r="11" spans="1:9">
      <c r="A11" s="109" t="s">
        <v>296</v>
      </c>
      <c r="B11" s="604"/>
      <c r="C11" s="605"/>
      <c r="D11" s="604"/>
      <c r="E11" s="605"/>
      <c r="F11" s="606"/>
      <c r="G11" s="606"/>
      <c r="H11" s="606"/>
      <c r="I11" s="606"/>
    </row>
    <row r="12" spans="1:9">
      <c r="A12" s="109" t="s">
        <v>759</v>
      </c>
      <c r="B12" s="366">
        <v>81034</v>
      </c>
      <c r="C12" s="457">
        <v>7706901.96</v>
      </c>
      <c r="D12" s="366">
        <v>942437</v>
      </c>
      <c r="E12" s="457">
        <v>89414583.339999989</v>
      </c>
      <c r="F12" s="368">
        <v>5.1120075752662473</v>
      </c>
      <c r="G12" s="368">
        <v>5.92278198858682</v>
      </c>
      <c r="H12" s="368">
        <v>4.9953264208182162</v>
      </c>
      <c r="I12" s="368">
        <v>7.2892913901471559</v>
      </c>
    </row>
    <row r="13" spans="1:9">
      <c r="A13" s="109" t="s">
        <v>760</v>
      </c>
      <c r="B13" s="366">
        <v>4771</v>
      </c>
      <c r="C13" s="457">
        <v>1333422.79</v>
      </c>
      <c r="D13" s="366">
        <v>82056</v>
      </c>
      <c r="E13" s="457">
        <v>23097018.09</v>
      </c>
      <c r="F13" s="368">
        <v>1.3596770766942825</v>
      </c>
      <c r="G13" s="368">
        <v>3.3518868527780086</v>
      </c>
      <c r="H13" s="368">
        <v>29.226117358027039</v>
      </c>
      <c r="I13" s="368">
        <v>33.038274079815153</v>
      </c>
    </row>
    <row r="14" spans="1:9">
      <c r="A14" s="109" t="s">
        <v>491</v>
      </c>
      <c r="B14" s="366">
        <v>25368</v>
      </c>
      <c r="C14" s="457">
        <v>21506869.829999998</v>
      </c>
      <c r="D14" s="366">
        <v>286887</v>
      </c>
      <c r="E14" s="457">
        <v>234580435.25999999</v>
      </c>
      <c r="F14" s="368">
        <v>-6.4567277554482132</v>
      </c>
      <c r="G14" s="368">
        <v>4.4647516638712119</v>
      </c>
      <c r="H14" s="368">
        <v>0.72006347512252944</v>
      </c>
      <c r="I14" s="368">
        <v>-0.73297031941072532</v>
      </c>
    </row>
    <row r="15" spans="1:9">
      <c r="A15" s="109" t="s">
        <v>492</v>
      </c>
      <c r="B15" s="366">
        <v>12985</v>
      </c>
      <c r="C15" s="457">
        <v>7821436.4800000004</v>
      </c>
      <c r="D15" s="366">
        <v>136692</v>
      </c>
      <c r="E15" s="457">
        <v>79684872.040000007</v>
      </c>
      <c r="F15" s="368">
        <v>3.1701890989988897</v>
      </c>
      <c r="G15" s="368">
        <v>14.002980018226509</v>
      </c>
      <c r="H15" s="368">
        <v>4.0907706366128451</v>
      </c>
      <c r="I15" s="368">
        <v>7.2775233518115954</v>
      </c>
    </row>
    <row r="16" spans="1:9">
      <c r="A16" s="109" t="s">
        <v>761</v>
      </c>
      <c r="B16" s="366">
        <v>20094</v>
      </c>
      <c r="C16" s="457">
        <v>2803893.25</v>
      </c>
      <c r="D16" s="366">
        <v>289060</v>
      </c>
      <c r="E16" s="457">
        <v>40088390.979999997</v>
      </c>
      <c r="F16" s="368">
        <v>-6.4655774333193676</v>
      </c>
      <c r="G16" s="368">
        <v>-4.2159836487043094</v>
      </c>
      <c r="H16" s="368">
        <v>-3.7156704361873949</v>
      </c>
      <c r="I16" s="368">
        <v>-3.4145464917990864</v>
      </c>
    </row>
    <row r="17" spans="1:9">
      <c r="A17" s="109"/>
      <c r="B17" s="604"/>
      <c r="C17" s="605"/>
      <c r="D17" s="604"/>
      <c r="E17" s="605"/>
      <c r="F17" s="606"/>
      <c r="G17" s="606"/>
      <c r="H17" s="606"/>
      <c r="I17" s="606"/>
    </row>
    <row r="18" spans="1:9">
      <c r="A18" s="108" t="s">
        <v>297</v>
      </c>
      <c r="B18" s="604"/>
      <c r="C18" s="605"/>
      <c r="D18" s="604"/>
      <c r="E18" s="605"/>
      <c r="F18" s="606"/>
      <c r="G18" s="606"/>
      <c r="H18" s="606"/>
      <c r="I18" s="606"/>
    </row>
    <row r="19" spans="1:9">
      <c r="A19" s="109" t="s">
        <v>298</v>
      </c>
      <c r="B19" s="366">
        <v>129650</v>
      </c>
      <c r="C19" s="457">
        <v>46230911.799999997</v>
      </c>
      <c r="D19" s="366">
        <v>1509978</v>
      </c>
      <c r="E19" s="457">
        <v>548692790.89999998</v>
      </c>
      <c r="F19" s="368">
        <v>69.032998265993911</v>
      </c>
      <c r="G19" s="368">
        <v>86.622593977664764</v>
      </c>
      <c r="H19" s="368">
        <v>10.375362105904884</v>
      </c>
      <c r="I19" s="368">
        <v>12.130326131765059</v>
      </c>
    </row>
    <row r="20" spans="1:9">
      <c r="A20" s="109" t="s">
        <v>299</v>
      </c>
      <c r="B20" s="366">
        <v>313</v>
      </c>
      <c r="C20" s="457">
        <v>203654.73</v>
      </c>
      <c r="D20" s="366">
        <v>3830</v>
      </c>
      <c r="E20" s="457">
        <v>2430534.7200000002</v>
      </c>
      <c r="F20" s="368">
        <v>49.760765550239228</v>
      </c>
      <c r="G20" s="368">
        <v>71.37293587292055</v>
      </c>
      <c r="H20" s="368">
        <v>-4.0821437515652406</v>
      </c>
      <c r="I20" s="368">
        <v>-5.0838903884981761</v>
      </c>
    </row>
    <row r="21" spans="1:9">
      <c r="A21" s="109"/>
      <c r="B21" s="604"/>
      <c r="C21" s="605"/>
      <c r="D21" s="604"/>
      <c r="E21" s="605"/>
      <c r="F21" s="606"/>
      <c r="G21" s="606"/>
      <c r="H21" s="606"/>
      <c r="I21" s="606"/>
    </row>
    <row r="22" spans="1:9">
      <c r="A22" s="108" t="s">
        <v>300</v>
      </c>
      <c r="B22" s="604"/>
      <c r="C22" s="605"/>
      <c r="D22" s="604"/>
      <c r="E22" s="605"/>
      <c r="F22" s="606"/>
      <c r="G22" s="606"/>
      <c r="H22" s="606"/>
      <c r="I22" s="606"/>
    </row>
    <row r="23" spans="1:9">
      <c r="A23" s="109" t="s">
        <v>301</v>
      </c>
      <c r="B23" s="366">
        <v>150806</v>
      </c>
      <c r="C23" s="457">
        <v>78453479.280000001</v>
      </c>
      <c r="D23" s="366">
        <v>1888943</v>
      </c>
      <c r="E23" s="457">
        <v>965697284.5999999</v>
      </c>
      <c r="F23" s="368">
        <v>-14.427087175355069</v>
      </c>
      <c r="G23" s="368">
        <v>-9.6061531661939483</v>
      </c>
      <c r="H23" s="368">
        <v>-13.58622058915023</v>
      </c>
      <c r="I23" s="368">
        <v>-12.928941993757618</v>
      </c>
    </row>
    <row r="24" spans="1:9">
      <c r="A24" s="109" t="s">
        <v>302</v>
      </c>
      <c r="B24" s="366">
        <v>4516696</v>
      </c>
      <c r="C24" s="189" t="s">
        <v>416</v>
      </c>
      <c r="D24" s="366">
        <v>56266422</v>
      </c>
      <c r="E24" s="189" t="s">
        <v>416</v>
      </c>
      <c r="F24" s="368">
        <v>-12.83308080822701</v>
      </c>
      <c r="G24" s="189" t="s">
        <v>416</v>
      </c>
      <c r="H24" s="368">
        <v>-15.235090848466939</v>
      </c>
      <c r="I24" s="189" t="s">
        <v>416</v>
      </c>
    </row>
    <row r="25" spans="1:9">
      <c r="A25" s="109" t="s">
        <v>303</v>
      </c>
      <c r="B25" s="366">
        <v>32880</v>
      </c>
      <c r="C25" s="457">
        <v>12748574.310000001</v>
      </c>
      <c r="D25" s="366">
        <v>452645</v>
      </c>
      <c r="E25" s="457">
        <v>170483152.43000001</v>
      </c>
      <c r="F25" s="368">
        <v>-28.98334737251345</v>
      </c>
      <c r="G25" s="368">
        <v>-26.44420903753921</v>
      </c>
      <c r="H25" s="368">
        <v>-23.948089566332143</v>
      </c>
      <c r="I25" s="368">
        <v>-26.406552963596326</v>
      </c>
    </row>
    <row r="26" spans="1:9">
      <c r="A26" s="109" t="s">
        <v>302</v>
      </c>
      <c r="B26" s="366">
        <v>1026217</v>
      </c>
      <c r="C26" s="189" t="s">
        <v>416</v>
      </c>
      <c r="D26" s="366">
        <v>13941770</v>
      </c>
      <c r="E26" s="189" t="s">
        <v>416</v>
      </c>
      <c r="F26" s="368">
        <v>-28.012960538960883</v>
      </c>
      <c r="G26" s="189" t="s">
        <v>416</v>
      </c>
      <c r="H26" s="368">
        <v>-26.452585401499434</v>
      </c>
      <c r="I26" s="189" t="s">
        <v>416</v>
      </c>
    </row>
    <row r="27" spans="1:9">
      <c r="A27" s="109"/>
      <c r="B27" s="604"/>
      <c r="C27" s="605"/>
      <c r="D27" s="604"/>
      <c r="E27" s="605"/>
      <c r="F27" s="606"/>
      <c r="G27" s="606"/>
      <c r="H27" s="606"/>
      <c r="I27" s="606"/>
    </row>
    <row r="28" spans="1:9">
      <c r="A28" s="108" t="s">
        <v>304</v>
      </c>
      <c r="B28" s="604"/>
      <c r="C28" s="605"/>
      <c r="D28" s="604"/>
      <c r="E28" s="605"/>
      <c r="F28" s="606"/>
      <c r="G28" s="606"/>
      <c r="H28" s="606"/>
      <c r="I28" s="606"/>
    </row>
    <row r="29" spans="1:9">
      <c r="A29" s="109" t="s">
        <v>305</v>
      </c>
      <c r="B29" s="366">
        <v>2013595</v>
      </c>
      <c r="C29" s="457">
        <v>1371152852.7999992</v>
      </c>
      <c r="D29" s="366">
        <v>24116054</v>
      </c>
      <c r="E29" s="457">
        <v>12440646286</v>
      </c>
      <c r="F29" s="368">
        <v>0.20108939595550623</v>
      </c>
      <c r="G29" s="368">
        <v>45.705894339552685</v>
      </c>
      <c r="H29" s="368">
        <v>0.28839294198519383</v>
      </c>
      <c r="I29" s="368">
        <v>2.2773842320019639</v>
      </c>
    </row>
    <row r="30" spans="1:9">
      <c r="A30" s="109" t="s">
        <v>306</v>
      </c>
      <c r="B30" s="366">
        <v>24978</v>
      </c>
      <c r="C30" s="457">
        <v>9553310.9000000209</v>
      </c>
      <c r="D30" s="366">
        <v>297371</v>
      </c>
      <c r="E30" s="457">
        <v>87617836</v>
      </c>
      <c r="F30" s="368">
        <v>1.0559533924019888</v>
      </c>
      <c r="G30" s="368">
        <v>46.34630863637409</v>
      </c>
      <c r="H30" s="368">
        <v>0.20015028118756106</v>
      </c>
      <c r="I30" s="368">
        <v>1.3567453920874613</v>
      </c>
    </row>
    <row r="31" spans="1:9">
      <c r="A31" s="109"/>
      <c r="B31" s="604"/>
      <c r="C31" s="605"/>
      <c r="D31" s="604"/>
      <c r="E31" s="605"/>
      <c r="F31" s="606"/>
      <c r="G31" s="606"/>
      <c r="H31" s="606"/>
      <c r="I31" s="606"/>
    </row>
    <row r="32" spans="1:9">
      <c r="A32" s="108" t="s">
        <v>307</v>
      </c>
      <c r="B32" s="604"/>
      <c r="C32" s="605"/>
      <c r="D32" s="604"/>
      <c r="E32" s="605"/>
      <c r="F32" s="606"/>
      <c r="G32" s="606"/>
      <c r="H32" s="606"/>
      <c r="I32" s="606"/>
    </row>
    <row r="33" spans="1:9">
      <c r="A33" s="109" t="s">
        <v>762</v>
      </c>
      <c r="B33" s="366">
        <v>551</v>
      </c>
      <c r="C33" s="457">
        <v>118856.29</v>
      </c>
      <c r="D33" s="261">
        <v>7709</v>
      </c>
      <c r="E33" s="457">
        <v>1661768.14</v>
      </c>
      <c r="F33" s="189">
        <v>-24</v>
      </c>
      <c r="G33" s="189">
        <v>-23.342508956874781</v>
      </c>
      <c r="H33" s="189">
        <v>-10.203843913803141</v>
      </c>
      <c r="I33" s="189">
        <v>-9.8252861539243668</v>
      </c>
    </row>
    <row r="34" spans="1:9">
      <c r="A34" s="109" t="s">
        <v>783</v>
      </c>
      <c r="B34" s="366">
        <v>6547</v>
      </c>
      <c r="C34" s="245" t="s">
        <v>618</v>
      </c>
      <c r="D34" s="366">
        <v>83218</v>
      </c>
      <c r="E34" s="245" t="s">
        <v>618</v>
      </c>
      <c r="F34" s="368">
        <v>-22.087349756039515</v>
      </c>
      <c r="G34" s="245" t="s">
        <v>618</v>
      </c>
      <c r="H34" s="368">
        <v>4.759746717524564</v>
      </c>
      <c r="I34" s="245" t="s">
        <v>618</v>
      </c>
    </row>
    <row r="35" spans="1:9">
      <c r="A35" s="109" t="s">
        <v>308</v>
      </c>
      <c r="B35" s="366">
        <v>715121</v>
      </c>
      <c r="C35" s="457">
        <v>253501567.93000031</v>
      </c>
      <c r="D35" s="366">
        <v>8590223</v>
      </c>
      <c r="E35" s="457">
        <v>2311282922</v>
      </c>
      <c r="F35" s="368">
        <v>-0.30211017053122191</v>
      </c>
      <c r="G35" s="368">
        <v>45.112379440543947</v>
      </c>
      <c r="H35" s="368">
        <v>-0.33569408237951848</v>
      </c>
      <c r="I35" s="368">
        <v>2.191291896212789</v>
      </c>
    </row>
    <row r="36" spans="1:9">
      <c r="A36" s="109"/>
      <c r="B36" s="604"/>
      <c r="C36" s="605"/>
      <c r="D36" s="607"/>
      <c r="E36" s="605"/>
      <c r="F36" s="608"/>
      <c r="G36" s="608"/>
      <c r="H36" s="608"/>
      <c r="I36" s="608"/>
    </row>
    <row r="37" spans="1:9">
      <c r="A37" s="108" t="s">
        <v>309</v>
      </c>
      <c r="B37" s="604"/>
      <c r="C37" s="605"/>
      <c r="D37" s="607"/>
      <c r="E37" s="605"/>
      <c r="F37" s="608"/>
      <c r="G37" s="608"/>
      <c r="H37" s="608"/>
      <c r="I37" s="608"/>
    </row>
    <row r="38" spans="1:9">
      <c r="A38" s="109" t="s">
        <v>310</v>
      </c>
      <c r="B38" s="366">
        <v>230324</v>
      </c>
      <c r="C38" s="457">
        <v>120251996.95999944</v>
      </c>
      <c r="D38" s="366">
        <v>2812690</v>
      </c>
      <c r="E38" s="457">
        <v>1153010742</v>
      </c>
      <c r="F38" s="189">
        <v>-4.0144692590755824</v>
      </c>
      <c r="G38" s="189">
        <v>39.431916329307256</v>
      </c>
      <c r="H38" s="189">
        <v>-4.1400520624940782</v>
      </c>
      <c r="I38" s="189">
        <v>-2.893490505189348</v>
      </c>
    </row>
    <row r="39" spans="1:9">
      <c r="A39" s="109" t="s">
        <v>1163</v>
      </c>
      <c r="B39" s="189" t="s">
        <v>416</v>
      </c>
      <c r="C39" s="189" t="s">
        <v>416</v>
      </c>
      <c r="D39" s="366">
        <v>115056</v>
      </c>
      <c r="E39" s="457">
        <v>23518595.249999996</v>
      </c>
      <c r="F39" s="189" t="s">
        <v>416</v>
      </c>
      <c r="G39" s="189" t="s">
        <v>416</v>
      </c>
      <c r="H39" s="189">
        <v>0.16140836971013073</v>
      </c>
      <c r="I39" s="189">
        <v>0.43943246614976772</v>
      </c>
    </row>
    <row r="40" spans="1:9">
      <c r="A40" s="108"/>
      <c r="B40" s="604"/>
      <c r="C40" s="605"/>
      <c r="D40" s="607"/>
      <c r="E40" s="605"/>
      <c r="F40" s="608"/>
      <c r="G40" s="608"/>
      <c r="H40" s="608"/>
      <c r="I40" s="608"/>
    </row>
    <row r="41" spans="1:9">
      <c r="A41" s="108" t="s">
        <v>311</v>
      </c>
      <c r="B41" s="604"/>
      <c r="C41" s="605"/>
      <c r="D41" s="607"/>
      <c r="E41" s="605"/>
      <c r="F41" s="608"/>
      <c r="G41" s="608"/>
      <c r="H41" s="608"/>
      <c r="I41" s="608"/>
    </row>
    <row r="42" spans="1:9" ht="10.5" thickBot="1">
      <c r="A42" s="112" t="s">
        <v>763</v>
      </c>
      <c r="B42" s="366">
        <v>218730</v>
      </c>
      <c r="C42" s="457">
        <v>26610009.399999999</v>
      </c>
      <c r="D42" s="366">
        <v>2538596</v>
      </c>
      <c r="E42" s="457">
        <v>306500207.40999997</v>
      </c>
      <c r="F42" s="368">
        <v>1.5176830966304777</v>
      </c>
      <c r="G42" s="368">
        <v>4.7973071142247079</v>
      </c>
      <c r="H42" s="369">
        <v>-6.9674999586680997E-2</v>
      </c>
      <c r="I42" s="368">
        <v>2.8814012686299435</v>
      </c>
    </row>
    <row r="43" spans="1:9" ht="3" customHeight="1">
      <c r="A43" s="228"/>
      <c r="B43" s="228"/>
      <c r="C43" s="228"/>
      <c r="D43" s="228"/>
      <c r="E43" s="228"/>
      <c r="F43" s="228"/>
      <c r="G43" s="228"/>
      <c r="H43" s="228"/>
      <c r="I43" s="228"/>
    </row>
    <row r="44" spans="1:9">
      <c r="A44" s="720" t="s">
        <v>846</v>
      </c>
      <c r="B44" s="109"/>
      <c r="C44" s="109"/>
      <c r="D44" s="109"/>
      <c r="E44" s="109"/>
      <c r="F44" s="109"/>
      <c r="G44" s="109"/>
      <c r="H44" s="109"/>
      <c r="I44" s="109"/>
    </row>
    <row r="45" spans="1:9" ht="8.4499999999999993" customHeight="1">
      <c r="A45" s="784" t="s">
        <v>1164</v>
      </c>
      <c r="B45" s="785"/>
      <c r="C45" s="785"/>
      <c r="D45" s="785"/>
      <c r="E45" s="785"/>
      <c r="F45" s="785"/>
      <c r="G45" s="785"/>
      <c r="H45" s="785"/>
      <c r="I45" s="785"/>
    </row>
    <row r="46" spans="1:9" ht="8.4499999999999993" customHeight="1">
      <c r="A46" s="573" t="s">
        <v>784</v>
      </c>
      <c r="B46" s="573"/>
      <c r="C46" s="573"/>
      <c r="D46" s="573"/>
      <c r="E46" s="573"/>
      <c r="F46" s="573"/>
      <c r="G46" s="573"/>
      <c r="H46" s="573"/>
      <c r="I46" s="573"/>
    </row>
    <row r="47" spans="1:9">
      <c r="A47" s="109"/>
      <c r="B47" s="109"/>
      <c r="C47" s="109"/>
      <c r="D47" s="109"/>
      <c r="E47" s="109"/>
      <c r="F47" s="109"/>
      <c r="G47" s="109"/>
      <c r="H47" s="109"/>
      <c r="I47" s="109"/>
    </row>
    <row r="48" spans="1:9">
      <c r="A48" s="756"/>
      <c r="B48" s="109"/>
      <c r="C48" s="109"/>
      <c r="D48" s="109"/>
      <c r="E48" s="109"/>
      <c r="F48" s="109"/>
      <c r="G48" s="109"/>
      <c r="H48" s="109"/>
      <c r="I48" s="109"/>
    </row>
    <row r="49" spans="1:9">
      <c r="A49" s="109"/>
      <c r="B49" s="109"/>
      <c r="C49" s="109"/>
      <c r="D49" s="109"/>
      <c r="E49" s="109"/>
      <c r="F49" s="109"/>
      <c r="G49" s="109"/>
      <c r="H49" s="109"/>
      <c r="I49" s="109"/>
    </row>
  </sheetData>
  <mergeCells count="11">
    <mergeCell ref="A1:I1"/>
    <mergeCell ref="B3:E3"/>
    <mergeCell ref="F3:I3"/>
    <mergeCell ref="A4:A6"/>
    <mergeCell ref="D4:E4"/>
    <mergeCell ref="H4:I4"/>
    <mergeCell ref="B5:C5"/>
    <mergeCell ref="D5:E5"/>
    <mergeCell ref="F5:G5"/>
    <mergeCell ref="A45:I45"/>
    <mergeCell ref="H5:I5"/>
  </mergeCells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Ruler="0" showWhiteSpace="0" zoomScaleNormal="100" workbookViewId="0">
      <selection activeCell="K29" sqref="K29"/>
    </sheetView>
  </sheetViews>
  <sheetFormatPr defaultRowHeight="9.75"/>
  <cols>
    <col min="1" max="1" width="23.7109375" style="22" customWidth="1"/>
    <col min="2" max="2" width="7.7109375" style="22" customWidth="1"/>
    <col min="3" max="3" width="7.42578125" style="22" customWidth="1"/>
    <col min="4" max="4" width="7.5703125" style="22" customWidth="1"/>
    <col min="5" max="5" width="7.85546875" style="22" customWidth="1"/>
    <col min="6" max="6" width="7.28515625" style="22" customWidth="1"/>
    <col min="7" max="7" width="7.42578125" style="22" customWidth="1"/>
    <col min="8" max="9" width="8.42578125" style="22" customWidth="1"/>
    <col min="10" max="16384" width="9.140625" style="22"/>
  </cols>
  <sheetData>
    <row r="1" spans="1:10" ht="12" customHeight="1">
      <c r="A1" s="791" t="s">
        <v>437</v>
      </c>
      <c r="B1" s="791"/>
      <c r="C1" s="791"/>
      <c r="D1" s="791"/>
      <c r="E1" s="791"/>
      <c r="F1" s="791"/>
      <c r="G1" s="791"/>
      <c r="H1" s="791"/>
      <c r="I1" s="791"/>
    </row>
    <row r="3" spans="1:10" ht="11.25" customHeight="1" thickBot="1">
      <c r="A3" s="638"/>
      <c r="B3" s="792" t="s">
        <v>312</v>
      </c>
      <c r="C3" s="792"/>
      <c r="D3" s="792"/>
      <c r="E3" s="792"/>
      <c r="F3" s="792"/>
      <c r="G3" s="792"/>
      <c r="H3" s="793"/>
      <c r="I3" s="114" t="s">
        <v>287</v>
      </c>
      <c r="J3" s="23"/>
    </row>
    <row r="4" spans="1:10" ht="11.25" customHeight="1">
      <c r="A4" s="115" t="s">
        <v>313</v>
      </c>
      <c r="B4" s="116" t="s">
        <v>711</v>
      </c>
      <c r="C4" s="116" t="s">
        <v>712</v>
      </c>
      <c r="D4" s="116" t="s">
        <v>713</v>
      </c>
      <c r="E4" s="116" t="s">
        <v>714</v>
      </c>
      <c r="F4" s="116" t="s">
        <v>711</v>
      </c>
      <c r="G4" s="116" t="s">
        <v>712</v>
      </c>
      <c r="H4" s="116" t="s">
        <v>713</v>
      </c>
      <c r="I4" s="117" t="s">
        <v>314</v>
      </c>
      <c r="J4" s="23"/>
    </row>
    <row r="5" spans="1:10" ht="11.25" customHeight="1">
      <c r="A5" s="639"/>
      <c r="B5" s="118" t="s">
        <v>1045</v>
      </c>
      <c r="C5" s="118" t="s">
        <v>837</v>
      </c>
      <c r="D5" s="118" t="s">
        <v>837</v>
      </c>
      <c r="E5" s="118" t="s">
        <v>837</v>
      </c>
      <c r="F5" s="118" t="s">
        <v>837</v>
      </c>
      <c r="G5" s="118" t="s">
        <v>692</v>
      </c>
      <c r="H5" s="118" t="s">
        <v>692</v>
      </c>
      <c r="I5" s="119" t="s">
        <v>315</v>
      </c>
      <c r="J5" s="23"/>
    </row>
    <row r="6" spans="1:10" ht="5.25" customHeight="1">
      <c r="A6" s="640"/>
      <c r="B6" s="640"/>
      <c r="C6" s="640"/>
      <c r="D6" s="640"/>
      <c r="E6" s="640"/>
      <c r="F6" s="640"/>
      <c r="G6" s="640"/>
      <c r="H6" s="640"/>
      <c r="I6" s="640"/>
    </row>
    <row r="7" spans="1:10">
      <c r="A7" s="641" t="s">
        <v>764</v>
      </c>
      <c r="B7" s="640"/>
      <c r="C7" s="640"/>
      <c r="D7" s="640"/>
      <c r="E7" s="640"/>
      <c r="F7" s="640"/>
      <c r="G7" s="640"/>
      <c r="H7" s="640"/>
      <c r="I7" s="640"/>
    </row>
    <row r="8" spans="1:10">
      <c r="A8" s="640" t="s">
        <v>316</v>
      </c>
      <c r="B8" s="587" t="s">
        <v>1165</v>
      </c>
      <c r="C8" s="587" t="s">
        <v>1015</v>
      </c>
      <c r="D8" s="587" t="s">
        <v>968</v>
      </c>
      <c r="E8" s="587" t="s">
        <v>873</v>
      </c>
      <c r="F8" s="587" t="s">
        <v>847</v>
      </c>
      <c r="G8" s="587" t="s">
        <v>815</v>
      </c>
      <c r="H8" s="587" t="s">
        <v>786</v>
      </c>
      <c r="I8" s="642" t="s">
        <v>816</v>
      </c>
    </row>
    <row r="9" spans="1:10">
      <c r="A9" s="643" t="s">
        <v>765</v>
      </c>
      <c r="B9" s="286" t="s">
        <v>1166</v>
      </c>
      <c r="C9" s="286" t="s">
        <v>1016</v>
      </c>
      <c r="D9" s="286" t="s">
        <v>969</v>
      </c>
      <c r="E9" s="286" t="s">
        <v>874</v>
      </c>
      <c r="F9" s="286" t="s">
        <v>848</v>
      </c>
      <c r="G9" s="286" t="s">
        <v>817</v>
      </c>
      <c r="H9" s="286" t="s">
        <v>787</v>
      </c>
      <c r="I9" s="642" t="s">
        <v>1167</v>
      </c>
    </row>
    <row r="10" spans="1:10">
      <c r="A10" s="640"/>
      <c r="B10" s="644"/>
      <c r="C10" s="644"/>
      <c r="D10" s="644"/>
      <c r="E10" s="644"/>
      <c r="F10" s="644"/>
      <c r="G10" s="644"/>
      <c r="H10" s="644"/>
      <c r="I10" s="645"/>
    </row>
    <row r="11" spans="1:10">
      <c r="A11" s="641" t="s">
        <v>766</v>
      </c>
      <c r="B11" s="644"/>
      <c r="C11" s="644"/>
      <c r="D11" s="644"/>
      <c r="E11" s="644"/>
      <c r="F11" s="644"/>
      <c r="G11" s="644"/>
      <c r="H11" s="644"/>
      <c r="I11" s="645"/>
    </row>
    <row r="12" spans="1:10">
      <c r="A12" s="640" t="s">
        <v>317</v>
      </c>
      <c r="B12" s="286" t="s">
        <v>1168</v>
      </c>
      <c r="C12" s="286" t="s">
        <v>1017</v>
      </c>
      <c r="D12" s="286" t="s">
        <v>970</v>
      </c>
      <c r="E12" s="286" t="s">
        <v>875</v>
      </c>
      <c r="F12" s="286" t="s">
        <v>849</v>
      </c>
      <c r="G12" s="286" t="s">
        <v>818</v>
      </c>
      <c r="H12" s="286" t="s">
        <v>788</v>
      </c>
      <c r="I12" s="642">
        <v>0.7</v>
      </c>
    </row>
    <row r="13" spans="1:10">
      <c r="A13" s="643" t="s">
        <v>318</v>
      </c>
      <c r="B13" s="286" t="s">
        <v>1169</v>
      </c>
      <c r="C13" s="286" t="s">
        <v>1018</v>
      </c>
      <c r="D13" s="286" t="s">
        <v>971</v>
      </c>
      <c r="E13" s="286" t="s">
        <v>876</v>
      </c>
      <c r="F13" s="286" t="s">
        <v>850</v>
      </c>
      <c r="G13" s="286" t="s">
        <v>819</v>
      </c>
      <c r="H13" s="286" t="s">
        <v>789</v>
      </c>
      <c r="I13" s="642">
        <v>0.5</v>
      </c>
    </row>
    <row r="14" spans="1:10">
      <c r="A14" s="640"/>
      <c r="B14" s="644"/>
      <c r="C14" s="644"/>
      <c r="D14" s="644"/>
      <c r="E14" s="644"/>
      <c r="F14" s="644"/>
      <c r="G14" s="644"/>
      <c r="H14" s="644"/>
      <c r="I14" s="645"/>
    </row>
    <row r="15" spans="1:10">
      <c r="A15" s="641" t="s">
        <v>767</v>
      </c>
      <c r="B15" s="644"/>
      <c r="C15" s="644"/>
      <c r="D15" s="644"/>
      <c r="E15" s="644"/>
      <c r="F15" s="644"/>
      <c r="G15" s="644"/>
      <c r="H15" s="644"/>
      <c r="I15" s="645"/>
    </row>
    <row r="16" spans="1:10">
      <c r="A16" s="641" t="s">
        <v>316</v>
      </c>
      <c r="B16" s="286" t="s">
        <v>1170</v>
      </c>
      <c r="C16" s="286" t="s">
        <v>1019</v>
      </c>
      <c r="D16" s="286" t="s">
        <v>972</v>
      </c>
      <c r="E16" s="286" t="s">
        <v>877</v>
      </c>
      <c r="F16" s="286" t="s">
        <v>851</v>
      </c>
      <c r="G16" s="286" t="s">
        <v>820</v>
      </c>
      <c r="H16" s="286" t="s">
        <v>790</v>
      </c>
      <c r="I16" s="646">
        <v>3.2</v>
      </c>
    </row>
    <row r="17" spans="1:9">
      <c r="A17" s="643" t="s">
        <v>765</v>
      </c>
      <c r="B17" s="286" t="s">
        <v>1171</v>
      </c>
      <c r="C17" s="286" t="s">
        <v>1020</v>
      </c>
      <c r="D17" s="286" t="s">
        <v>973</v>
      </c>
      <c r="E17" s="286" t="s">
        <v>878</v>
      </c>
      <c r="F17" s="286" t="s">
        <v>852</v>
      </c>
      <c r="G17" s="286" t="s">
        <v>821</v>
      </c>
      <c r="H17" s="286" t="s">
        <v>791</v>
      </c>
      <c r="I17" s="646">
        <v>2.9</v>
      </c>
    </row>
    <row r="18" spans="1:9">
      <c r="A18" s="640"/>
      <c r="B18" s="644"/>
      <c r="C18" s="644"/>
      <c r="D18" s="644"/>
      <c r="E18" s="644"/>
      <c r="F18" s="644"/>
      <c r="G18" s="644"/>
      <c r="H18" s="644"/>
      <c r="I18" s="645"/>
    </row>
    <row r="19" spans="1:9">
      <c r="A19" s="641" t="s">
        <v>768</v>
      </c>
      <c r="B19" s="644"/>
      <c r="C19" s="644"/>
      <c r="D19" s="644"/>
      <c r="E19" s="644"/>
      <c r="F19" s="644"/>
      <c r="G19" s="644"/>
      <c r="H19" s="644"/>
      <c r="I19" s="645"/>
    </row>
    <row r="20" spans="1:9">
      <c r="A20" s="640" t="s">
        <v>316</v>
      </c>
      <c r="B20" s="286" t="s">
        <v>1172</v>
      </c>
      <c r="C20" s="286" t="s">
        <v>1021</v>
      </c>
      <c r="D20" s="286" t="s">
        <v>974</v>
      </c>
      <c r="E20" s="286" t="s">
        <v>879</v>
      </c>
      <c r="F20" s="286" t="s">
        <v>853</v>
      </c>
      <c r="G20" s="286" t="s">
        <v>822</v>
      </c>
      <c r="H20" s="286" t="s">
        <v>792</v>
      </c>
      <c r="I20" s="642" t="s">
        <v>1173</v>
      </c>
    </row>
    <row r="21" spans="1:9">
      <c r="A21" s="643" t="s">
        <v>765</v>
      </c>
      <c r="B21" s="286" t="s">
        <v>1174</v>
      </c>
      <c r="C21" s="286" t="s">
        <v>1022</v>
      </c>
      <c r="D21" s="286" t="s">
        <v>975</v>
      </c>
      <c r="E21" s="286" t="s">
        <v>880</v>
      </c>
      <c r="F21" s="286" t="s">
        <v>854</v>
      </c>
      <c r="G21" s="286" t="s">
        <v>823</v>
      </c>
      <c r="H21" s="286" t="s">
        <v>793</v>
      </c>
      <c r="I21" s="642" t="s">
        <v>1175</v>
      </c>
    </row>
    <row r="22" spans="1:9">
      <c r="A22" s="640"/>
      <c r="B22" s="644"/>
      <c r="C22" s="644"/>
      <c r="D22" s="644"/>
      <c r="E22" s="644"/>
      <c r="F22" s="644"/>
      <c r="G22" s="644"/>
      <c r="H22" s="644"/>
      <c r="I22" s="645"/>
    </row>
    <row r="23" spans="1:9">
      <c r="A23" s="643" t="s">
        <v>770</v>
      </c>
      <c r="B23" s="644"/>
      <c r="C23" s="644"/>
      <c r="D23" s="644"/>
      <c r="E23" s="644"/>
      <c r="F23" s="644"/>
      <c r="G23" s="644"/>
      <c r="H23" s="644"/>
      <c r="I23" s="645"/>
    </row>
    <row r="24" spans="1:9">
      <c r="A24" s="640" t="s">
        <v>771</v>
      </c>
      <c r="B24" s="286" t="s">
        <v>881</v>
      </c>
      <c r="C24" s="286" t="s">
        <v>1023</v>
      </c>
      <c r="D24" s="286" t="s">
        <v>976</v>
      </c>
      <c r="E24" s="286" t="s">
        <v>881</v>
      </c>
      <c r="F24" s="286" t="s">
        <v>772</v>
      </c>
      <c r="G24" s="286" t="s">
        <v>824</v>
      </c>
      <c r="H24" s="286" t="s">
        <v>794</v>
      </c>
      <c r="I24" s="647" t="s">
        <v>270</v>
      </c>
    </row>
    <row r="25" spans="1:9">
      <c r="A25" s="643" t="s">
        <v>318</v>
      </c>
      <c r="B25" s="286" t="s">
        <v>882</v>
      </c>
      <c r="C25" s="286" t="s">
        <v>1024</v>
      </c>
      <c r="D25" s="286" t="s">
        <v>977</v>
      </c>
      <c r="E25" s="286" t="s">
        <v>882</v>
      </c>
      <c r="F25" s="286" t="s">
        <v>855</v>
      </c>
      <c r="G25" s="286" t="s">
        <v>825</v>
      </c>
      <c r="H25" s="286" t="s">
        <v>795</v>
      </c>
      <c r="I25" s="647" t="s">
        <v>270</v>
      </c>
    </row>
    <row r="26" spans="1:9">
      <c r="A26" s="643"/>
      <c r="B26" s="644"/>
      <c r="C26" s="644"/>
      <c r="D26" s="644"/>
      <c r="E26" s="644"/>
      <c r="F26" s="644"/>
      <c r="G26" s="644"/>
      <c r="H26" s="644"/>
      <c r="I26" s="647"/>
    </row>
    <row r="27" spans="1:9">
      <c r="A27" s="643" t="s">
        <v>774</v>
      </c>
      <c r="B27" s="644"/>
      <c r="C27" s="644"/>
      <c r="D27" s="644"/>
      <c r="E27" s="644"/>
      <c r="F27" s="644"/>
      <c r="G27" s="644"/>
      <c r="H27" s="644"/>
      <c r="I27" s="647"/>
    </row>
    <row r="28" spans="1:9">
      <c r="A28" s="640" t="s">
        <v>771</v>
      </c>
      <c r="B28" s="286" t="s">
        <v>1176</v>
      </c>
      <c r="C28" s="286" t="s">
        <v>883</v>
      </c>
      <c r="D28" s="286" t="s">
        <v>978</v>
      </c>
      <c r="E28" s="286" t="s">
        <v>883</v>
      </c>
      <c r="F28" s="286" t="s">
        <v>856</v>
      </c>
      <c r="G28" s="286" t="s">
        <v>775</v>
      </c>
      <c r="H28" s="286" t="s">
        <v>796</v>
      </c>
      <c r="I28" s="647" t="s">
        <v>270</v>
      </c>
    </row>
    <row r="29" spans="1:9">
      <c r="A29" s="643" t="s">
        <v>318</v>
      </c>
      <c r="B29" s="286" t="s">
        <v>1177</v>
      </c>
      <c r="C29" s="286" t="s">
        <v>797</v>
      </c>
      <c r="D29" s="286" t="s">
        <v>979</v>
      </c>
      <c r="E29" s="286" t="s">
        <v>777</v>
      </c>
      <c r="F29" s="286" t="s">
        <v>776</v>
      </c>
      <c r="G29" s="286" t="s">
        <v>826</v>
      </c>
      <c r="H29" s="286" t="s">
        <v>797</v>
      </c>
      <c r="I29" s="647" t="s">
        <v>270</v>
      </c>
    </row>
    <row r="30" spans="1:9">
      <c r="A30" s="640"/>
      <c r="B30" s="644"/>
      <c r="C30" s="644"/>
      <c r="D30" s="644"/>
      <c r="E30" s="644"/>
      <c r="F30" s="644"/>
      <c r="G30" s="644"/>
      <c r="H30" s="644"/>
      <c r="I30" s="647"/>
    </row>
    <row r="31" spans="1:9">
      <c r="A31" s="643" t="s">
        <v>778</v>
      </c>
      <c r="B31" s="644"/>
      <c r="C31" s="644"/>
      <c r="D31" s="644"/>
      <c r="E31" s="644"/>
      <c r="F31" s="644"/>
      <c r="G31" s="644"/>
      <c r="H31" s="644"/>
      <c r="I31" s="647"/>
    </row>
    <row r="32" spans="1:9" ht="9.6" customHeight="1">
      <c r="A32" s="640" t="s">
        <v>324</v>
      </c>
      <c r="B32" s="286" t="s">
        <v>1178</v>
      </c>
      <c r="C32" s="286" t="s">
        <v>1025</v>
      </c>
      <c r="D32" s="286" t="s">
        <v>980</v>
      </c>
      <c r="E32" s="286" t="s">
        <v>884</v>
      </c>
      <c r="F32" s="286" t="s">
        <v>857</v>
      </c>
      <c r="G32" s="286" t="s">
        <v>651</v>
      </c>
      <c r="H32" s="286" t="s">
        <v>651</v>
      </c>
      <c r="I32" s="647" t="s">
        <v>270</v>
      </c>
    </row>
    <row r="33" spans="1:9">
      <c r="A33" s="643" t="s">
        <v>318</v>
      </c>
      <c r="B33" s="286" t="s">
        <v>1179</v>
      </c>
      <c r="C33" s="286" t="s">
        <v>981</v>
      </c>
      <c r="D33" s="286" t="s">
        <v>981</v>
      </c>
      <c r="E33" s="286" t="s">
        <v>885</v>
      </c>
      <c r="F33" s="286" t="s">
        <v>858</v>
      </c>
      <c r="G33" s="286" t="s">
        <v>827</v>
      </c>
      <c r="H33" s="286" t="s">
        <v>798</v>
      </c>
      <c r="I33" s="647" t="s">
        <v>270</v>
      </c>
    </row>
    <row r="34" spans="1:9" ht="5.45" customHeight="1" thickBot="1">
      <c r="A34" s="648"/>
      <c r="B34" s="648"/>
      <c r="C34" s="648"/>
      <c r="D34" s="648"/>
      <c r="E34" s="648"/>
      <c r="F34" s="648"/>
      <c r="G34" s="648"/>
      <c r="H34" s="648"/>
      <c r="I34" s="649"/>
    </row>
    <row r="35" spans="1:9" ht="4.1500000000000004" customHeight="1">
      <c r="A35" s="650"/>
      <c r="B35" s="650"/>
      <c r="C35" s="650"/>
      <c r="D35" s="650"/>
      <c r="E35" s="650"/>
      <c r="F35" s="650"/>
      <c r="G35" s="650"/>
      <c r="H35" s="650"/>
      <c r="I35" s="650"/>
    </row>
    <row r="36" spans="1:9" ht="8.4499999999999993" customHeight="1">
      <c r="A36" s="120" t="s">
        <v>828</v>
      </c>
      <c r="B36" s="640"/>
      <c r="C36" s="640"/>
      <c r="D36" s="640"/>
      <c r="E36" s="640"/>
      <c r="F36" s="640"/>
      <c r="G36" s="640"/>
      <c r="H36" s="640"/>
      <c r="I36" s="640"/>
    </row>
    <row r="37" spans="1:9" ht="4.9000000000000004" customHeight="1">
      <c r="A37" s="640"/>
      <c r="B37" s="640"/>
      <c r="C37" s="640"/>
      <c r="D37" s="640"/>
      <c r="E37" s="640"/>
      <c r="F37" s="640"/>
      <c r="G37" s="640"/>
      <c r="H37" s="640"/>
      <c r="I37" s="640"/>
    </row>
    <row r="38" spans="1:9" ht="6" customHeight="1">
      <c r="A38" s="640"/>
      <c r="B38" s="640"/>
      <c r="C38" s="640"/>
      <c r="D38" s="640"/>
      <c r="E38" s="640"/>
      <c r="F38" s="640"/>
      <c r="G38" s="640"/>
      <c r="H38" s="640"/>
      <c r="I38" s="640"/>
    </row>
    <row r="39" spans="1:9">
      <c r="A39" s="640"/>
      <c r="B39" s="640"/>
      <c r="C39" s="640"/>
      <c r="D39" s="640"/>
      <c r="E39" s="640"/>
      <c r="F39" s="640"/>
      <c r="G39" s="640"/>
      <c r="H39" s="640"/>
      <c r="I39" s="640"/>
    </row>
    <row r="40" spans="1:9">
      <c r="A40" s="544"/>
      <c r="B40" s="544"/>
      <c r="C40" s="544"/>
      <c r="D40" s="544"/>
      <c r="E40" s="544"/>
      <c r="F40" s="544"/>
      <c r="G40" s="544"/>
      <c r="H40" s="544"/>
      <c r="I40" s="544"/>
    </row>
    <row r="41" spans="1:9">
      <c r="A41" s="544"/>
      <c r="B41" s="544"/>
      <c r="C41" s="544"/>
      <c r="D41" s="544"/>
      <c r="E41" s="544"/>
      <c r="F41" s="544"/>
      <c r="G41" s="544"/>
      <c r="H41" s="544"/>
      <c r="I41" s="544"/>
    </row>
    <row r="42" spans="1:9">
      <c r="A42" s="544"/>
      <c r="B42" s="544"/>
      <c r="C42" s="544"/>
      <c r="D42" s="544"/>
      <c r="E42" s="544"/>
      <c r="F42" s="544"/>
      <c r="G42" s="544"/>
      <c r="H42" s="544"/>
      <c r="I42" s="544"/>
    </row>
    <row r="43" spans="1:9">
      <c r="A43" s="544"/>
      <c r="B43" s="544"/>
      <c r="C43" s="544"/>
      <c r="D43" s="544"/>
      <c r="E43" s="544"/>
      <c r="F43" s="544"/>
      <c r="G43" s="544"/>
      <c r="H43" s="544"/>
      <c r="I43" s="544"/>
    </row>
    <row r="44" spans="1:9">
      <c r="A44" s="544"/>
      <c r="B44" s="544"/>
      <c r="C44" s="544"/>
      <c r="D44" s="544"/>
      <c r="E44" s="544"/>
      <c r="F44" s="544"/>
      <c r="G44" s="544"/>
      <c r="H44" s="544"/>
      <c r="I44" s="544"/>
    </row>
    <row r="45" spans="1:9">
      <c r="A45" s="544"/>
      <c r="B45" s="544"/>
      <c r="C45" s="544"/>
      <c r="D45" s="544"/>
      <c r="E45" s="544"/>
      <c r="F45" s="544"/>
      <c r="G45" s="544"/>
      <c r="H45" s="544"/>
      <c r="I45" s="544"/>
    </row>
    <row r="46" spans="1:9">
      <c r="A46" s="544"/>
      <c r="B46" s="544"/>
      <c r="C46" s="544"/>
      <c r="D46" s="544"/>
      <c r="E46" s="544"/>
      <c r="F46" s="544"/>
      <c r="G46" s="544"/>
      <c r="H46" s="544"/>
      <c r="I46" s="544"/>
    </row>
    <row r="47" spans="1:9">
      <c r="A47" s="544"/>
      <c r="B47" s="544"/>
      <c r="C47" s="544"/>
      <c r="D47" s="544"/>
      <c r="E47" s="544"/>
      <c r="F47" s="544"/>
      <c r="G47" s="544"/>
      <c r="H47" s="544"/>
      <c r="I47" s="544"/>
    </row>
    <row r="48" spans="1:9">
      <c r="A48" s="544"/>
      <c r="B48" s="544"/>
      <c r="C48" s="544"/>
      <c r="D48" s="544"/>
      <c r="E48" s="544"/>
      <c r="F48" s="544"/>
      <c r="G48" s="544"/>
      <c r="H48" s="544"/>
      <c r="I48" s="544"/>
    </row>
    <row r="49" spans="1:9">
      <c r="A49" s="544"/>
      <c r="B49" s="544"/>
      <c r="C49" s="544"/>
      <c r="D49" s="544"/>
      <c r="E49" s="544"/>
      <c r="F49" s="544"/>
      <c r="G49" s="544"/>
      <c r="H49" s="544"/>
      <c r="I49" s="544"/>
    </row>
    <row r="50" spans="1:9">
      <c r="A50" s="544"/>
      <c r="B50" s="544"/>
      <c r="C50" s="544"/>
      <c r="D50" s="544"/>
      <c r="E50" s="544"/>
      <c r="F50" s="544"/>
      <c r="G50" s="544"/>
      <c r="H50" s="544"/>
      <c r="I50" s="544"/>
    </row>
    <row r="51" spans="1:9">
      <c r="A51" s="544"/>
      <c r="B51" s="544"/>
      <c r="C51" s="544"/>
      <c r="D51" s="544"/>
      <c r="E51" s="544"/>
      <c r="F51" s="544"/>
      <c r="G51" s="544"/>
      <c r="H51" s="544"/>
      <c r="I51" s="544"/>
    </row>
  </sheetData>
  <mergeCells count="2">
    <mergeCell ref="A1:I1"/>
    <mergeCell ref="B3:H3"/>
  </mergeCells>
  <phoneticPr fontId="1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J8:J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>
      <selection activeCell="B50" sqref="B50"/>
    </sheetView>
  </sheetViews>
  <sheetFormatPr defaultRowHeight="9.75"/>
  <cols>
    <col min="1" max="1" width="30.85546875" style="22" customWidth="1"/>
    <col min="2" max="8" width="8" style="22" customWidth="1"/>
    <col min="9" max="9" width="9.28515625" style="22" bestFit="1" customWidth="1"/>
    <col min="10" max="16384" width="9.140625" style="22"/>
  </cols>
  <sheetData>
    <row r="1" spans="1:10" ht="12" customHeight="1">
      <c r="A1" s="791" t="s">
        <v>438</v>
      </c>
      <c r="B1" s="791"/>
      <c r="C1" s="791"/>
      <c r="D1" s="791"/>
      <c r="E1" s="791"/>
      <c r="F1" s="791"/>
      <c r="G1" s="791"/>
      <c r="H1" s="791"/>
      <c r="I1" s="791"/>
    </row>
    <row r="2" spans="1:10" ht="10.5" customHeight="1"/>
    <row r="3" spans="1:10" ht="12" customHeight="1" thickBot="1">
      <c r="A3" s="380"/>
      <c r="B3" s="792" t="s">
        <v>312</v>
      </c>
      <c r="C3" s="792"/>
      <c r="D3" s="792"/>
      <c r="E3" s="792"/>
      <c r="F3" s="792"/>
      <c r="G3" s="792"/>
      <c r="H3" s="793"/>
      <c r="I3" s="114" t="s">
        <v>287</v>
      </c>
      <c r="J3" s="23"/>
    </row>
    <row r="4" spans="1:10" ht="12" customHeight="1">
      <c r="A4" s="115" t="s">
        <v>313</v>
      </c>
      <c r="B4" s="116" t="s">
        <v>711</v>
      </c>
      <c r="C4" s="116" t="s">
        <v>712</v>
      </c>
      <c r="D4" s="116" t="s">
        <v>713</v>
      </c>
      <c r="E4" s="116" t="s">
        <v>714</v>
      </c>
      <c r="F4" s="116" t="s">
        <v>711</v>
      </c>
      <c r="G4" s="116" t="s">
        <v>712</v>
      </c>
      <c r="H4" s="116" t="s">
        <v>713</v>
      </c>
      <c r="I4" s="117" t="s">
        <v>314</v>
      </c>
      <c r="J4" s="23"/>
    </row>
    <row r="5" spans="1:10" ht="12" customHeight="1">
      <c r="A5" s="381"/>
      <c r="B5" s="118" t="s">
        <v>1045</v>
      </c>
      <c r="C5" s="118" t="s">
        <v>837</v>
      </c>
      <c r="D5" s="118" t="s">
        <v>837</v>
      </c>
      <c r="E5" s="118" t="s">
        <v>837</v>
      </c>
      <c r="F5" s="118" t="s">
        <v>837</v>
      </c>
      <c r="G5" s="118" t="s">
        <v>692</v>
      </c>
      <c r="H5" s="118" t="s">
        <v>692</v>
      </c>
      <c r="I5" s="119" t="s">
        <v>315</v>
      </c>
      <c r="J5" s="23"/>
    </row>
    <row r="6" spans="1:10" ht="5.25" customHeight="1">
      <c r="A6" s="133"/>
      <c r="B6" s="135"/>
      <c r="C6" s="135"/>
      <c r="D6" s="135"/>
      <c r="E6" s="135"/>
      <c r="F6" s="135"/>
      <c r="G6" s="135"/>
      <c r="H6" s="135"/>
      <c r="I6" s="135"/>
    </row>
    <row r="7" spans="1:10" ht="15" customHeight="1">
      <c r="A7" s="121" t="s">
        <v>886</v>
      </c>
      <c r="B7" s="133"/>
      <c r="C7" s="133"/>
      <c r="D7" s="133"/>
      <c r="E7" s="133"/>
      <c r="F7" s="133"/>
      <c r="G7" s="133"/>
      <c r="H7" s="133"/>
      <c r="I7" s="133"/>
    </row>
    <row r="8" spans="1:10">
      <c r="A8" s="133" t="s">
        <v>887</v>
      </c>
      <c r="B8" s="133"/>
      <c r="C8" s="133"/>
      <c r="D8" s="133"/>
      <c r="E8" s="133"/>
      <c r="F8" s="133"/>
      <c r="G8" s="133"/>
      <c r="H8" s="133"/>
      <c r="I8" s="725"/>
    </row>
    <row r="9" spans="1:10">
      <c r="A9" s="133" t="s">
        <v>317</v>
      </c>
      <c r="B9" s="286" t="s">
        <v>1180</v>
      </c>
      <c r="C9" s="286" t="s">
        <v>1026</v>
      </c>
      <c r="D9" s="286" t="s">
        <v>982</v>
      </c>
      <c r="E9" s="286" t="s">
        <v>888</v>
      </c>
      <c r="F9" s="286" t="s">
        <v>889</v>
      </c>
      <c r="G9" s="286" t="s">
        <v>890</v>
      </c>
      <c r="H9" s="286" t="s">
        <v>891</v>
      </c>
      <c r="I9" s="170">
        <v>4.0999999999999996</v>
      </c>
    </row>
    <row r="10" spans="1:10">
      <c r="A10" s="133" t="s">
        <v>318</v>
      </c>
      <c r="B10" s="286" t="s">
        <v>1181</v>
      </c>
      <c r="C10" s="286" t="s">
        <v>1027</v>
      </c>
      <c r="D10" s="286" t="s">
        <v>983</v>
      </c>
      <c r="E10" s="286" t="s">
        <v>892</v>
      </c>
      <c r="F10" s="286" t="s">
        <v>893</v>
      </c>
      <c r="G10" s="286" t="s">
        <v>894</v>
      </c>
      <c r="H10" s="286" t="s">
        <v>895</v>
      </c>
      <c r="I10" s="170">
        <v>3.8</v>
      </c>
    </row>
    <row r="11" spans="1:10">
      <c r="A11" s="133" t="s">
        <v>896</v>
      </c>
      <c r="B11" s="286"/>
      <c r="C11" s="286"/>
      <c r="D11" s="286"/>
      <c r="E11" s="286"/>
      <c r="F11" s="286"/>
      <c r="G11" s="286"/>
      <c r="H11" s="286"/>
      <c r="I11" s="286"/>
    </row>
    <row r="12" spans="1:10">
      <c r="A12" s="133" t="s">
        <v>316</v>
      </c>
      <c r="B12" s="286" t="s">
        <v>1182</v>
      </c>
      <c r="C12" s="286" t="s">
        <v>1028</v>
      </c>
      <c r="D12" s="286" t="s">
        <v>901</v>
      </c>
      <c r="E12" s="286" t="s">
        <v>897</v>
      </c>
      <c r="F12" s="286" t="s">
        <v>898</v>
      </c>
      <c r="G12" s="286" t="s">
        <v>899</v>
      </c>
      <c r="H12" s="286" t="s">
        <v>900</v>
      </c>
      <c r="I12" s="382" t="s">
        <v>1183</v>
      </c>
    </row>
    <row r="13" spans="1:10">
      <c r="A13" s="133" t="s">
        <v>318</v>
      </c>
      <c r="B13" s="286" t="s">
        <v>1184</v>
      </c>
      <c r="C13" s="286" t="s">
        <v>1029</v>
      </c>
      <c r="D13" s="286" t="s">
        <v>984</v>
      </c>
      <c r="E13" s="286" t="s">
        <v>902</v>
      </c>
      <c r="F13" s="286" t="s">
        <v>903</v>
      </c>
      <c r="G13" s="286" t="s">
        <v>904</v>
      </c>
      <c r="H13" s="286" t="s">
        <v>905</v>
      </c>
      <c r="I13" s="382" t="s">
        <v>1185</v>
      </c>
    </row>
    <row r="14" spans="1:10">
      <c r="A14" s="133" t="s">
        <v>906</v>
      </c>
      <c r="B14" s="286"/>
      <c r="C14" s="286"/>
      <c r="D14" s="286"/>
      <c r="E14" s="286"/>
      <c r="F14" s="286"/>
      <c r="G14" s="286"/>
      <c r="H14" s="286"/>
      <c r="I14" s="286"/>
    </row>
    <row r="15" spans="1:10">
      <c r="A15" s="133" t="s">
        <v>316</v>
      </c>
      <c r="B15" s="286" t="s">
        <v>1186</v>
      </c>
      <c r="C15" s="286" t="s">
        <v>1030</v>
      </c>
      <c r="D15" s="286" t="s">
        <v>985</v>
      </c>
      <c r="E15" s="286" t="s">
        <v>907</v>
      </c>
      <c r="F15" s="286" t="s">
        <v>908</v>
      </c>
      <c r="G15" s="286" t="s">
        <v>909</v>
      </c>
      <c r="H15" s="286" t="s">
        <v>910</v>
      </c>
      <c r="I15" s="382">
        <v>2</v>
      </c>
    </row>
    <row r="16" spans="1:10">
      <c r="A16" s="133" t="s">
        <v>911</v>
      </c>
      <c r="B16" s="286" t="s">
        <v>1187</v>
      </c>
      <c r="C16" s="286" t="s">
        <v>1031</v>
      </c>
      <c r="D16" s="286" t="s">
        <v>986</v>
      </c>
      <c r="E16" s="286" t="s">
        <v>912</v>
      </c>
      <c r="F16" s="286" t="s">
        <v>913</v>
      </c>
      <c r="G16" s="286" t="s">
        <v>914</v>
      </c>
      <c r="H16" s="286" t="s">
        <v>915</v>
      </c>
      <c r="I16" s="382">
        <v>2.4</v>
      </c>
    </row>
    <row r="17" spans="1:9">
      <c r="A17" s="133" t="s">
        <v>916</v>
      </c>
      <c r="B17" s="286"/>
      <c r="C17" s="286"/>
      <c r="D17" s="286"/>
      <c r="E17" s="286"/>
      <c r="F17" s="286"/>
      <c r="G17" s="286"/>
      <c r="H17" s="286"/>
      <c r="I17" s="286"/>
    </row>
    <row r="18" spans="1:9">
      <c r="A18" s="133" t="s">
        <v>316</v>
      </c>
      <c r="B18" s="286" t="s">
        <v>1188</v>
      </c>
      <c r="C18" s="286" t="s">
        <v>1032</v>
      </c>
      <c r="D18" s="286" t="s">
        <v>987</v>
      </c>
      <c r="E18" s="286" t="s">
        <v>917</v>
      </c>
      <c r="F18" s="286" t="s">
        <v>918</v>
      </c>
      <c r="G18" s="286" t="s">
        <v>919</v>
      </c>
      <c r="H18" s="286" t="s">
        <v>920</v>
      </c>
      <c r="I18" s="382" t="s">
        <v>1189</v>
      </c>
    </row>
    <row r="19" spans="1:9">
      <c r="A19" s="133" t="s">
        <v>318</v>
      </c>
      <c r="B19" s="286" t="s">
        <v>651</v>
      </c>
      <c r="C19" s="286" t="s">
        <v>924</v>
      </c>
      <c r="D19" s="286" t="s">
        <v>988</v>
      </c>
      <c r="E19" s="286" t="s">
        <v>779</v>
      </c>
      <c r="F19" s="286" t="s">
        <v>921</v>
      </c>
      <c r="G19" s="286" t="s">
        <v>922</v>
      </c>
      <c r="H19" s="286" t="s">
        <v>923</v>
      </c>
      <c r="I19" s="382" t="s">
        <v>1190</v>
      </c>
    </row>
    <row r="20" spans="1:9">
      <c r="A20" s="133"/>
      <c r="B20" s="286"/>
      <c r="C20" s="286"/>
      <c r="D20" s="286"/>
      <c r="E20" s="286"/>
      <c r="F20" s="286"/>
      <c r="G20" s="286"/>
      <c r="H20" s="286"/>
      <c r="I20" s="286"/>
    </row>
    <row r="21" spans="1:9">
      <c r="A21" s="121" t="s">
        <v>925</v>
      </c>
      <c r="B21" s="286"/>
      <c r="C21" s="286"/>
      <c r="D21" s="286"/>
      <c r="E21" s="286"/>
      <c r="F21" s="286"/>
      <c r="G21" s="286"/>
      <c r="H21" s="286"/>
      <c r="I21" s="286"/>
    </row>
    <row r="22" spans="1:9">
      <c r="A22" s="133" t="s">
        <v>322</v>
      </c>
      <c r="B22" s="286"/>
      <c r="C22" s="286"/>
      <c r="D22" s="286"/>
      <c r="E22" s="286"/>
      <c r="F22" s="286"/>
      <c r="G22" s="286"/>
      <c r="H22" s="286"/>
      <c r="I22" s="286"/>
    </row>
    <row r="23" spans="1:9">
      <c r="A23" s="133" t="s">
        <v>316</v>
      </c>
      <c r="B23" s="286" t="s">
        <v>769</v>
      </c>
      <c r="C23" s="286" t="s">
        <v>1033</v>
      </c>
      <c r="D23" s="286" t="s">
        <v>989</v>
      </c>
      <c r="E23" s="286" t="s">
        <v>926</v>
      </c>
      <c r="F23" s="286" t="s">
        <v>927</v>
      </c>
      <c r="G23" s="286" t="s">
        <v>928</v>
      </c>
      <c r="H23" s="286" t="s">
        <v>929</v>
      </c>
      <c r="I23" s="382" t="s">
        <v>1191</v>
      </c>
    </row>
    <row r="24" spans="1:9">
      <c r="A24" s="133" t="s">
        <v>318</v>
      </c>
      <c r="B24" s="286" t="s">
        <v>1192</v>
      </c>
      <c r="C24" s="286" t="s">
        <v>1034</v>
      </c>
      <c r="D24" s="286" t="s">
        <v>990</v>
      </c>
      <c r="E24" s="286" t="s">
        <v>930</v>
      </c>
      <c r="F24" s="286" t="s">
        <v>831</v>
      </c>
      <c r="G24" s="286" t="s">
        <v>931</v>
      </c>
      <c r="H24" s="286" t="s">
        <v>932</v>
      </c>
      <c r="I24" s="382" t="s">
        <v>1193</v>
      </c>
    </row>
    <row r="25" spans="1:9">
      <c r="A25" s="144" t="s">
        <v>325</v>
      </c>
      <c r="B25" s="286"/>
      <c r="C25" s="286"/>
      <c r="D25" s="286"/>
      <c r="E25" s="286"/>
      <c r="F25" s="286"/>
      <c r="G25" s="286"/>
      <c r="H25" s="286"/>
      <c r="I25" s="286"/>
    </row>
    <row r="26" spans="1:9">
      <c r="A26" s="133" t="s">
        <v>324</v>
      </c>
      <c r="B26" s="286" t="s">
        <v>1194</v>
      </c>
      <c r="C26" s="286" t="s">
        <v>1035</v>
      </c>
      <c r="D26" s="286" t="s">
        <v>991</v>
      </c>
      <c r="E26" s="286" t="s">
        <v>933</v>
      </c>
      <c r="F26" s="286" t="s">
        <v>934</v>
      </c>
      <c r="G26" s="286" t="s">
        <v>935</v>
      </c>
      <c r="H26" s="286" t="s">
        <v>936</v>
      </c>
      <c r="I26" s="170">
        <v>5.0999999999999996</v>
      </c>
    </row>
    <row r="27" spans="1:9">
      <c r="A27" s="133" t="s">
        <v>911</v>
      </c>
      <c r="B27" s="286" t="s">
        <v>1195</v>
      </c>
      <c r="C27" s="286" t="s">
        <v>1036</v>
      </c>
      <c r="D27" s="286" t="s">
        <v>992</v>
      </c>
      <c r="E27" s="286" t="s">
        <v>937</v>
      </c>
      <c r="F27" s="286" t="s">
        <v>938</v>
      </c>
      <c r="G27" s="286" t="s">
        <v>939</v>
      </c>
      <c r="H27" s="286" t="s">
        <v>940</v>
      </c>
      <c r="I27" s="170">
        <v>6.1</v>
      </c>
    </row>
    <row r="28" spans="1:9">
      <c r="A28" s="133" t="s">
        <v>941</v>
      </c>
      <c r="B28" s="286"/>
      <c r="C28" s="286"/>
      <c r="D28" s="286"/>
      <c r="E28" s="286"/>
      <c r="F28" s="286"/>
      <c r="G28" s="286"/>
      <c r="H28" s="286"/>
      <c r="I28" s="286"/>
    </row>
    <row r="29" spans="1:9">
      <c r="A29" s="133" t="s">
        <v>942</v>
      </c>
      <c r="B29" s="286" t="s">
        <v>1196</v>
      </c>
      <c r="C29" s="286" t="s">
        <v>1037</v>
      </c>
      <c r="D29" s="286" t="s">
        <v>993</v>
      </c>
      <c r="E29" s="286" t="s">
        <v>943</v>
      </c>
      <c r="F29" s="286" t="s">
        <v>944</v>
      </c>
      <c r="G29" s="286" t="s">
        <v>945</v>
      </c>
      <c r="H29" s="286" t="s">
        <v>946</v>
      </c>
      <c r="I29" s="170">
        <v>3.3</v>
      </c>
    </row>
    <row r="30" spans="1:9">
      <c r="A30" s="133" t="s">
        <v>911</v>
      </c>
      <c r="B30" s="286" t="s">
        <v>1197</v>
      </c>
      <c r="C30" s="286" t="s">
        <v>1038</v>
      </c>
      <c r="D30" s="286" t="s">
        <v>994</v>
      </c>
      <c r="E30" s="286" t="s">
        <v>947</v>
      </c>
      <c r="F30" s="286" t="s">
        <v>948</v>
      </c>
      <c r="G30" s="286" t="s">
        <v>949</v>
      </c>
      <c r="H30" s="286" t="s">
        <v>950</v>
      </c>
      <c r="I30" s="170">
        <v>1.9</v>
      </c>
    </row>
    <row r="31" spans="1:9" ht="1.5" customHeight="1" thickBot="1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9" ht="9.6" customHeight="1">
      <c r="A32" s="142"/>
      <c r="B32" s="142"/>
      <c r="C32" s="142"/>
      <c r="D32" s="142"/>
      <c r="E32" s="142"/>
      <c r="F32" s="142"/>
      <c r="G32" s="142"/>
      <c r="H32" s="142"/>
      <c r="I32" s="142"/>
    </row>
    <row r="33" spans="1:9">
      <c r="A33" s="120" t="s">
        <v>951</v>
      </c>
      <c r="B33" s="135"/>
      <c r="C33" s="135"/>
      <c r="D33" s="135"/>
      <c r="E33" s="135"/>
      <c r="F33" s="135"/>
      <c r="G33" s="135"/>
      <c r="H33" s="135"/>
      <c r="I33" s="135"/>
    </row>
    <row r="34" spans="1:9" ht="4.9000000000000004" customHeight="1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0.9" customHeight="1">
      <c r="A35" s="120" t="s">
        <v>952</v>
      </c>
      <c r="B35" s="133"/>
      <c r="C35" s="133"/>
      <c r="D35" s="133"/>
      <c r="E35" s="133"/>
      <c r="F35" s="133"/>
      <c r="G35" s="133"/>
      <c r="H35" s="133"/>
      <c r="I35" s="133"/>
    </row>
    <row r="36" spans="1:9" ht="11.45" customHeight="1">
      <c r="A36" s="794"/>
      <c r="B36" s="795"/>
      <c r="C36" s="795"/>
      <c r="D36" s="795"/>
      <c r="E36" s="795"/>
      <c r="F36" s="795"/>
      <c r="G36" s="795"/>
      <c r="H36" s="795"/>
      <c r="I36" s="795"/>
    </row>
    <row r="37" spans="1:9" ht="11.45" customHeight="1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 ht="9" customHeight="1">
      <c r="A38" s="794"/>
      <c r="B38" s="795"/>
      <c r="C38" s="795"/>
      <c r="D38" s="795"/>
      <c r="E38" s="795"/>
      <c r="F38" s="795"/>
      <c r="G38" s="795"/>
      <c r="H38" s="795"/>
      <c r="I38" s="795"/>
    </row>
    <row r="39" spans="1:9">
      <c r="A39" s="133"/>
      <c r="B39" s="133"/>
      <c r="C39" s="133"/>
      <c r="D39" s="133"/>
      <c r="E39" s="133"/>
      <c r="F39" s="133"/>
      <c r="G39" s="133"/>
      <c r="H39" s="133"/>
      <c r="I39" s="133"/>
    </row>
    <row r="40" spans="1:9">
      <c r="A40" s="133"/>
      <c r="B40" s="133"/>
      <c r="C40" s="133"/>
      <c r="D40" s="133"/>
      <c r="E40" s="133"/>
      <c r="F40" s="133"/>
      <c r="G40" s="133"/>
      <c r="H40" s="133"/>
      <c r="I40" s="133"/>
    </row>
  </sheetData>
  <mergeCells count="4">
    <mergeCell ref="A1:I1"/>
    <mergeCell ref="B3:H3"/>
    <mergeCell ref="A38:I38"/>
    <mergeCell ref="A36:I36"/>
  </mergeCells>
  <phoneticPr fontId="1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>
      <selection activeCell="F49" sqref="F49"/>
    </sheetView>
  </sheetViews>
  <sheetFormatPr defaultRowHeight="9.75"/>
  <cols>
    <col min="1" max="1" width="32.85546875" style="22" customWidth="1"/>
    <col min="2" max="8" width="7.7109375" style="22" customWidth="1"/>
    <col min="9" max="9" width="9.28515625" style="22" bestFit="1" customWidth="1"/>
    <col min="10" max="16384" width="9.140625" style="22"/>
  </cols>
  <sheetData>
    <row r="1" spans="1:10" ht="24" customHeight="1">
      <c r="A1" s="796" t="s">
        <v>439</v>
      </c>
      <c r="B1" s="796"/>
      <c r="C1" s="796"/>
      <c r="D1" s="796"/>
      <c r="E1" s="796"/>
      <c r="F1" s="796"/>
      <c r="G1" s="796"/>
      <c r="H1" s="796"/>
      <c r="I1" s="796"/>
    </row>
    <row r="3" spans="1:10" ht="11.25" customHeight="1" thickBot="1">
      <c r="A3" s="380"/>
      <c r="B3" s="792" t="s">
        <v>312</v>
      </c>
      <c r="C3" s="792"/>
      <c r="D3" s="792"/>
      <c r="E3" s="792"/>
      <c r="F3" s="792"/>
      <c r="G3" s="792"/>
      <c r="H3" s="793"/>
      <c r="I3" s="114" t="s">
        <v>287</v>
      </c>
      <c r="J3" s="23"/>
    </row>
    <row r="4" spans="1:10" ht="11.25" customHeight="1">
      <c r="A4" s="115" t="s">
        <v>313</v>
      </c>
      <c r="B4" s="116" t="s">
        <v>711</v>
      </c>
      <c r="C4" s="116" t="s">
        <v>712</v>
      </c>
      <c r="D4" s="116" t="s">
        <v>713</v>
      </c>
      <c r="E4" s="116" t="s">
        <v>714</v>
      </c>
      <c r="F4" s="116" t="s">
        <v>711</v>
      </c>
      <c r="G4" s="116" t="s">
        <v>712</v>
      </c>
      <c r="H4" s="116" t="s">
        <v>713</v>
      </c>
      <c r="I4" s="117" t="s">
        <v>314</v>
      </c>
      <c r="J4" s="23"/>
    </row>
    <row r="5" spans="1:10" ht="11.25" customHeight="1">
      <c r="A5" s="381"/>
      <c r="B5" s="118" t="s">
        <v>1045</v>
      </c>
      <c r="C5" s="118" t="s">
        <v>837</v>
      </c>
      <c r="D5" s="118" t="s">
        <v>837</v>
      </c>
      <c r="E5" s="118" t="s">
        <v>837</v>
      </c>
      <c r="F5" s="118" t="s">
        <v>837</v>
      </c>
      <c r="G5" s="118" t="s">
        <v>692</v>
      </c>
      <c r="H5" s="118" t="s">
        <v>692</v>
      </c>
      <c r="I5" s="119" t="s">
        <v>315</v>
      </c>
      <c r="J5" s="23"/>
    </row>
    <row r="6" spans="1:10" ht="3" customHeight="1">
      <c r="A6" s="133"/>
      <c r="B6" s="133"/>
      <c r="C6" s="133"/>
      <c r="D6" s="133"/>
      <c r="E6" s="133"/>
      <c r="F6" s="133"/>
      <c r="G6" s="133"/>
      <c r="H6" s="133"/>
      <c r="I6" s="133"/>
    </row>
    <row r="7" spans="1:10">
      <c r="A7" s="545" t="s">
        <v>639</v>
      </c>
      <c r="B7" s="133"/>
      <c r="C7" s="133"/>
      <c r="D7" s="133"/>
      <c r="E7" s="133"/>
      <c r="F7" s="133"/>
      <c r="G7" s="133"/>
      <c r="H7" s="133"/>
      <c r="I7" s="133"/>
    </row>
    <row r="8" spans="1:10">
      <c r="A8" s="143" t="s">
        <v>640</v>
      </c>
      <c r="B8" s="133"/>
      <c r="C8" s="133"/>
      <c r="D8" s="133"/>
      <c r="E8" s="133"/>
      <c r="F8" s="133"/>
      <c r="G8" s="133"/>
      <c r="H8" s="133"/>
      <c r="I8" s="546"/>
    </row>
    <row r="9" spans="1:10">
      <c r="A9" s="133" t="s">
        <v>641</v>
      </c>
      <c r="B9" s="286" t="s">
        <v>1198</v>
      </c>
      <c r="C9" s="286" t="s">
        <v>859</v>
      </c>
      <c r="D9" s="286" t="s">
        <v>775</v>
      </c>
      <c r="E9" s="286" t="s">
        <v>773</v>
      </c>
      <c r="F9" s="286" t="s">
        <v>859</v>
      </c>
      <c r="G9" s="286" t="s">
        <v>829</v>
      </c>
      <c r="H9" s="286" t="s">
        <v>799</v>
      </c>
      <c r="I9" s="382" t="s">
        <v>1199</v>
      </c>
    </row>
    <row r="10" spans="1:10">
      <c r="A10" s="143" t="s">
        <v>642</v>
      </c>
      <c r="B10" s="286"/>
      <c r="C10" s="286"/>
      <c r="D10" s="286"/>
      <c r="E10" s="286"/>
      <c r="F10" s="286"/>
      <c r="G10" s="286"/>
      <c r="H10" s="286"/>
      <c r="I10" s="170"/>
    </row>
    <row r="11" spans="1:10">
      <c r="A11" s="133" t="s">
        <v>641</v>
      </c>
      <c r="B11" s="286" t="s">
        <v>1200</v>
      </c>
      <c r="C11" s="286" t="s">
        <v>1039</v>
      </c>
      <c r="D11" s="286" t="s">
        <v>995</v>
      </c>
      <c r="E11" s="286" t="s">
        <v>953</v>
      </c>
      <c r="F11" s="286" t="s">
        <v>860</v>
      </c>
      <c r="G11" s="286" t="s">
        <v>830</v>
      </c>
      <c r="H11" s="286" t="s">
        <v>800</v>
      </c>
      <c r="I11" s="382" t="s">
        <v>1201</v>
      </c>
    </row>
    <row r="12" spans="1:10">
      <c r="A12" s="133"/>
      <c r="B12" s="286"/>
      <c r="C12" s="286"/>
      <c r="D12" s="286"/>
      <c r="E12" s="286"/>
      <c r="F12" s="286"/>
      <c r="G12" s="286"/>
      <c r="H12" s="286"/>
      <c r="I12" s="170"/>
    </row>
    <row r="13" spans="1:10">
      <c r="A13" s="121" t="s">
        <v>643</v>
      </c>
      <c r="B13" s="286"/>
      <c r="C13" s="286"/>
      <c r="D13" s="286"/>
      <c r="E13" s="286"/>
      <c r="F13" s="286"/>
      <c r="G13" s="286"/>
      <c r="H13" s="286"/>
      <c r="I13" s="170"/>
    </row>
    <row r="14" spans="1:10">
      <c r="A14" s="144" t="s">
        <v>644</v>
      </c>
      <c r="B14" s="286"/>
      <c r="C14" s="286"/>
      <c r="D14" s="286"/>
      <c r="E14" s="286"/>
      <c r="F14" s="286"/>
      <c r="G14" s="286"/>
      <c r="H14" s="286"/>
      <c r="I14" s="170"/>
    </row>
    <row r="15" spans="1:10">
      <c r="A15" s="133" t="s">
        <v>645</v>
      </c>
      <c r="B15" s="286" t="s">
        <v>1202</v>
      </c>
      <c r="C15" s="286" t="s">
        <v>1040</v>
      </c>
      <c r="D15" s="286" t="s">
        <v>996</v>
      </c>
      <c r="E15" s="286" t="s">
        <v>954</v>
      </c>
      <c r="F15" s="286" t="s">
        <v>861</v>
      </c>
      <c r="G15" s="286" t="s">
        <v>831</v>
      </c>
      <c r="H15" s="286" t="s">
        <v>801</v>
      </c>
      <c r="I15" s="382" t="s">
        <v>1203</v>
      </c>
    </row>
    <row r="16" spans="1:10">
      <c r="A16" s="143" t="s">
        <v>646</v>
      </c>
      <c r="B16" s="286"/>
      <c r="C16" s="286"/>
      <c r="D16" s="286"/>
      <c r="E16" s="286"/>
      <c r="F16" s="286"/>
      <c r="G16" s="286"/>
      <c r="H16" s="286"/>
      <c r="I16" s="170"/>
    </row>
    <row r="17" spans="1:9">
      <c r="A17" s="133" t="s">
        <v>647</v>
      </c>
      <c r="B17" s="286" t="s">
        <v>1204</v>
      </c>
      <c r="C17" s="286" t="s">
        <v>1041</v>
      </c>
      <c r="D17" s="286" t="s">
        <v>997</v>
      </c>
      <c r="E17" s="286" t="s">
        <v>955</v>
      </c>
      <c r="F17" s="286" t="s">
        <v>862</v>
      </c>
      <c r="G17" s="286" t="s">
        <v>832</v>
      </c>
      <c r="H17" s="286" t="s">
        <v>802</v>
      </c>
      <c r="I17" s="382" t="s">
        <v>1205</v>
      </c>
    </row>
    <row r="18" spans="1:9">
      <c r="A18" s="143" t="s">
        <v>648</v>
      </c>
      <c r="B18" s="286"/>
      <c r="C18" s="286"/>
      <c r="D18" s="286"/>
      <c r="E18" s="286"/>
      <c r="F18" s="286"/>
      <c r="G18" s="286"/>
      <c r="H18" s="286"/>
      <c r="I18" s="170"/>
    </row>
    <row r="19" spans="1:9">
      <c r="A19" s="133" t="s">
        <v>649</v>
      </c>
      <c r="B19" s="286" t="s">
        <v>1206</v>
      </c>
      <c r="C19" s="286" t="s">
        <v>1042</v>
      </c>
      <c r="D19" s="286" t="s">
        <v>998</v>
      </c>
      <c r="E19" s="286" t="s">
        <v>956</v>
      </c>
      <c r="F19" s="286" t="s">
        <v>863</v>
      </c>
      <c r="G19" s="286" t="s">
        <v>833</v>
      </c>
      <c r="H19" s="286" t="s">
        <v>803</v>
      </c>
      <c r="I19" s="382" t="s">
        <v>1207</v>
      </c>
    </row>
    <row r="20" spans="1:9">
      <c r="A20" s="133"/>
      <c r="B20" s="286"/>
      <c r="C20" s="286"/>
      <c r="D20" s="286"/>
      <c r="E20" s="286"/>
      <c r="F20" s="286"/>
      <c r="G20" s="286"/>
      <c r="H20" s="286"/>
      <c r="I20" s="286"/>
    </row>
    <row r="21" spans="1:9">
      <c r="A21" s="121" t="s">
        <v>650</v>
      </c>
      <c r="B21" s="286"/>
      <c r="C21" s="286"/>
      <c r="D21" s="286"/>
      <c r="E21" s="286"/>
      <c r="F21" s="286"/>
      <c r="G21" s="286"/>
      <c r="H21" s="286"/>
      <c r="I21" s="170"/>
    </row>
    <row r="22" spans="1:9">
      <c r="A22" s="133" t="s">
        <v>322</v>
      </c>
      <c r="B22" s="286"/>
      <c r="C22" s="286"/>
      <c r="D22" s="286"/>
      <c r="E22" s="286"/>
      <c r="F22" s="286"/>
      <c r="G22" s="286"/>
      <c r="H22" s="286"/>
      <c r="I22" s="170"/>
    </row>
    <row r="23" spans="1:9">
      <c r="A23" s="133" t="s">
        <v>316</v>
      </c>
      <c r="B23" s="286" t="s">
        <v>1208</v>
      </c>
      <c r="C23" s="286" t="s">
        <v>922</v>
      </c>
      <c r="D23" s="286" t="s">
        <v>705</v>
      </c>
      <c r="E23" s="286" t="s">
        <v>858</v>
      </c>
      <c r="F23" s="286" t="s">
        <v>864</v>
      </c>
      <c r="G23" s="286" t="s">
        <v>834</v>
      </c>
      <c r="H23" s="286" t="s">
        <v>705</v>
      </c>
      <c r="I23" s="382" t="s">
        <v>1209</v>
      </c>
    </row>
    <row r="24" spans="1:9">
      <c r="A24" s="144" t="s">
        <v>325</v>
      </c>
      <c r="B24" s="286"/>
      <c r="C24" s="286"/>
      <c r="D24" s="286"/>
      <c r="E24" s="286"/>
      <c r="F24" s="286"/>
      <c r="G24" s="286"/>
      <c r="H24" s="286"/>
      <c r="I24" s="170"/>
    </row>
    <row r="25" spans="1:9">
      <c r="A25" s="133" t="s">
        <v>316</v>
      </c>
      <c r="B25" s="286" t="s">
        <v>1210</v>
      </c>
      <c r="C25" s="286" t="s">
        <v>1043</v>
      </c>
      <c r="D25" s="286" t="s">
        <v>999</v>
      </c>
      <c r="E25" s="286" t="s">
        <v>957</v>
      </c>
      <c r="F25" s="286" t="s">
        <v>865</v>
      </c>
      <c r="G25" s="286" t="s">
        <v>835</v>
      </c>
      <c r="H25" s="286" t="s">
        <v>638</v>
      </c>
      <c r="I25" s="382" t="s">
        <v>1211</v>
      </c>
    </row>
    <row r="26" spans="1:9">
      <c r="A26" s="133" t="s">
        <v>652</v>
      </c>
      <c r="B26" s="286"/>
      <c r="C26" s="286"/>
      <c r="D26" s="286"/>
      <c r="E26" s="286"/>
      <c r="F26" s="286"/>
      <c r="G26" s="286"/>
      <c r="H26" s="286"/>
      <c r="I26" s="170"/>
    </row>
    <row r="27" spans="1:9">
      <c r="A27" s="135" t="s">
        <v>316</v>
      </c>
      <c r="B27" s="286" t="s">
        <v>1212</v>
      </c>
      <c r="C27" s="286" t="s">
        <v>1044</v>
      </c>
      <c r="D27" s="286" t="s">
        <v>1000</v>
      </c>
      <c r="E27" s="286" t="s">
        <v>958</v>
      </c>
      <c r="F27" s="286" t="s">
        <v>866</v>
      </c>
      <c r="G27" s="286" t="s">
        <v>836</v>
      </c>
      <c r="H27" s="286" t="s">
        <v>804</v>
      </c>
      <c r="I27" s="382" t="s">
        <v>1213</v>
      </c>
    </row>
    <row r="28" spans="1:9" ht="11.45" customHeight="1" thickBot="1">
      <c r="A28" s="135"/>
      <c r="B28" s="135"/>
      <c r="C28" s="135"/>
      <c r="D28" s="135"/>
      <c r="E28" s="135"/>
      <c r="F28" s="135"/>
      <c r="G28" s="135"/>
      <c r="H28" s="135"/>
      <c r="I28" s="135"/>
    </row>
    <row r="29" spans="1:9" ht="2.4500000000000002" customHeight="1">
      <c r="A29" s="547"/>
      <c r="B29" s="548"/>
      <c r="C29" s="548"/>
      <c r="D29" s="548"/>
      <c r="E29" s="548"/>
      <c r="F29" s="548"/>
      <c r="G29" s="548"/>
      <c r="H29" s="548"/>
      <c r="I29" s="548"/>
    </row>
    <row r="30" spans="1:9" ht="13.15" customHeight="1">
      <c r="A30" s="574" t="s">
        <v>715</v>
      </c>
      <c r="B30" s="574"/>
      <c r="C30" s="574"/>
      <c r="D30" s="574"/>
      <c r="E30" s="574"/>
      <c r="F30" s="574"/>
      <c r="G30" s="574"/>
      <c r="H30" s="574"/>
      <c r="I30" s="574"/>
    </row>
    <row r="31" spans="1:9" ht="4.9000000000000004" customHeight="1">
      <c r="A31" s="568"/>
      <c r="B31" s="568"/>
      <c r="C31" s="568"/>
      <c r="D31" s="568"/>
      <c r="E31" s="568"/>
      <c r="F31" s="568"/>
      <c r="G31" s="568"/>
      <c r="H31" s="568"/>
      <c r="I31" s="568"/>
    </row>
    <row r="32" spans="1:9" ht="9" customHeight="1">
      <c r="A32" s="797" t="s">
        <v>653</v>
      </c>
      <c r="B32" s="797"/>
      <c r="C32" s="797"/>
      <c r="D32" s="797"/>
      <c r="E32" s="797"/>
      <c r="F32" s="797"/>
      <c r="G32" s="797"/>
      <c r="H32" s="797"/>
      <c r="I32" s="797"/>
    </row>
    <row r="33" spans="1:9" ht="3" customHeight="1">
      <c r="A33" s="575"/>
      <c r="B33" s="575"/>
      <c r="C33" s="575"/>
      <c r="D33" s="575"/>
      <c r="E33" s="575"/>
      <c r="F33" s="575"/>
      <c r="G33" s="575"/>
      <c r="H33" s="575"/>
      <c r="I33" s="575"/>
    </row>
    <row r="34" spans="1:9">
      <c r="A34" s="120" t="s">
        <v>654</v>
      </c>
      <c r="B34" s="133"/>
      <c r="C34" s="133"/>
      <c r="D34" s="133"/>
      <c r="E34" s="133"/>
      <c r="F34" s="133"/>
      <c r="G34" s="133"/>
      <c r="H34" s="133"/>
      <c r="I34" s="133"/>
    </row>
    <row r="35" spans="1:9" ht="1.1499999999999999" customHeight="1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 ht="9" customHeight="1">
      <c r="A36" s="798"/>
      <c r="B36" s="798"/>
      <c r="C36" s="798"/>
      <c r="D36" s="798"/>
      <c r="E36" s="798"/>
      <c r="F36" s="798"/>
      <c r="G36" s="798"/>
      <c r="H36" s="798"/>
      <c r="I36" s="798"/>
    </row>
    <row r="37" spans="1:9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>
      <c r="A38" s="133"/>
      <c r="B38" s="133"/>
      <c r="C38" s="133"/>
      <c r="D38" s="133"/>
      <c r="E38" s="133"/>
      <c r="F38" s="133"/>
      <c r="G38" s="133"/>
      <c r="H38" s="133"/>
      <c r="I38" s="133"/>
    </row>
  </sheetData>
  <mergeCells count="4">
    <mergeCell ref="A1:I1"/>
    <mergeCell ref="B3:H3"/>
    <mergeCell ref="A32:I32"/>
    <mergeCell ref="A36:I36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Indice</vt:lpstr>
      <vt:lpstr>2.1</vt:lpstr>
      <vt:lpstr>2.2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4.1</vt:lpstr>
      <vt:lpstr>4.2</vt:lpstr>
      <vt:lpstr>4.3</vt:lpstr>
      <vt:lpstr>4.4</vt:lpstr>
      <vt:lpstr>4.5</vt:lpstr>
      <vt:lpstr>4.6</vt:lpstr>
      <vt:lpstr>4.7</vt:lpstr>
      <vt:lpstr>5.1</vt:lpstr>
      <vt:lpstr>5.2</vt:lpstr>
      <vt:lpstr>5.3</vt:lpstr>
      <vt:lpstr>5.4</vt:lpstr>
      <vt:lpstr>5.4a</vt:lpstr>
      <vt:lpstr>5.5</vt:lpstr>
      <vt:lpstr>5.6</vt:lpstr>
      <vt:lpstr>5.7</vt:lpstr>
      <vt:lpstr>5.7a</vt:lpstr>
      <vt:lpstr>5.8</vt:lpstr>
      <vt:lpstr>6.1</vt:lpstr>
      <vt:lpstr>6.1a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8.1</vt:lpstr>
      <vt:lpstr>8.2</vt:lpstr>
      <vt:lpstr>8.3</vt:lpstr>
      <vt:lpstr>9.1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Jorge Fernandes Cabral</dc:creator>
  <cp:lastModifiedBy>olga.mendes</cp:lastModifiedBy>
  <cp:lastPrinted>2016-06-24T14:12:52Z</cp:lastPrinted>
  <dcterms:created xsi:type="dcterms:W3CDTF">1996-10-14T23:33:28Z</dcterms:created>
  <dcterms:modified xsi:type="dcterms:W3CDTF">2018-07-20T15:26:19Z</dcterms:modified>
</cp:coreProperties>
</file>