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75" windowWidth="15480" windowHeight="11640" tabRatio="894"/>
  </bookViews>
  <sheets>
    <sheet name="Indice" sheetId="31" r:id="rId1"/>
    <sheet name="Contents" sheetId="32" r:id="rId2"/>
    <sheet name="IV_01_01_15_Aço" sheetId="1" r:id="rId3"/>
    <sheet name="IV_01_02_15_Aço" sheetId="2" r:id="rId4"/>
    <sheet name="IV_01_03_15_Aço" sheetId="3" r:id="rId5"/>
    <sheet name="IV_01_04_15_Aço" sheetId="4" r:id="rId6"/>
    <sheet name="IV_01_05_15_Aço" sheetId="6" r:id="rId7"/>
    <sheet name="IV_01_06_15_Aço" sheetId="7" r:id="rId8"/>
    <sheet name="IV_01_07_15_Aço" sheetId="8" r:id="rId9"/>
    <sheet name="IV_01_08_15_Aço" sheetId="9" r:id="rId10"/>
    <sheet name="IV_01_09_15_Aço" sheetId="10" r:id="rId11"/>
    <sheet name="IV_01_10_14_Aço" sheetId="11" r:id="rId12"/>
    <sheet name="IV_02_01_15_Aço" sheetId="12" r:id="rId13"/>
    <sheet name="IV_02_02_15_Aço" sheetId="13" r:id="rId14"/>
    <sheet name="IV_02_03_15_Aço" sheetId="14" r:id="rId15"/>
    <sheet name="IV_03_01_11_14_15_16_Aço" sheetId="15" r:id="rId16"/>
    <sheet name="IV_03_01c_Aço" sheetId="16" r:id="rId17"/>
    <sheet name="IV_03_01cc_Aço" sheetId="17" r:id="rId18"/>
    <sheet name="IV_03_02_16_Aço" sheetId="18" r:id="rId19"/>
    <sheet name="IV_03_03_15_Aço" sheetId="19" r:id="rId20"/>
    <sheet name="IV_03_04_13_Aço" sheetId="20" r:id="rId21"/>
    <sheet name="IV_03_05_13_Aço" sheetId="21" r:id="rId22"/>
    <sheet name="IV_03_05_13c_Aço" sheetId="22" r:id="rId23"/>
    <sheet name="IV_03_05_13cc_Aço" sheetId="23" r:id="rId24"/>
    <sheet name="IV_03_06_13_Aço" sheetId="24" r:id="rId25"/>
    <sheet name="IV_03_07_13_Aço" sheetId="25" r:id="rId26"/>
    <sheet name="IV_03_07_13c_Aço" sheetId="26" r:id="rId27"/>
    <sheet name="IV_03_08_13_Aço" sheetId="27" r:id="rId28"/>
    <sheet name="IV_03_09_13_Aço" sheetId="28" r:id="rId29"/>
    <sheet name="IV_03_09_13c_Aço" sheetId="29" r:id="rId30"/>
    <sheet name="IV_03_10_14_Aço" sheetId="30" r:id="rId31"/>
  </sheets>
  <definedNames>
    <definedName name="_xlnm._FilterDatabase" localSheetId="2" hidden="1">IV_01_01_15_Aço!#REF!</definedName>
    <definedName name="_xlnm._FilterDatabase" localSheetId="3" hidden="1">IV_01_02_15_Aço!#REF!</definedName>
    <definedName name="_xlnm._FilterDatabase" localSheetId="4" hidden="1">IV_01_03_15_Aço!#REF!</definedName>
    <definedName name="_xlnm._FilterDatabase" localSheetId="5" hidden="1">IV_01_04_15_Aço!#REF!</definedName>
    <definedName name="_xlnm._FilterDatabase" localSheetId="6" hidden="1">IV_01_05_15_Aço!#REF!</definedName>
    <definedName name="_xlnm._FilterDatabase" localSheetId="7" hidden="1">IV_01_06_15_Aço!#REF!</definedName>
    <definedName name="_xlnm._FilterDatabase" localSheetId="8" hidden="1">IV_01_07_15_Aço!#REF!</definedName>
    <definedName name="_xlnm._FilterDatabase" localSheetId="9" hidden="1">IV_01_08_15_Aço!#REF!</definedName>
    <definedName name="_xlnm._FilterDatabase" localSheetId="10" hidden="1">IV_01_09_15_Aço!#REF!</definedName>
    <definedName name="_xlnm._FilterDatabase" localSheetId="11" hidden="1">IV_01_10_14_Aço!#REF!</definedName>
    <definedName name="_xlnm._FilterDatabase" localSheetId="12" hidden="1">IV_02_01_15_Aço!#REF!</definedName>
    <definedName name="_xlnm._FilterDatabase" localSheetId="13" hidden="1">IV_02_02_15_Aço!$A$6:$F$32</definedName>
    <definedName name="_xlnm._FilterDatabase" localSheetId="14" hidden="1">IV_02_03_15_Aço!$A$6:$F$51</definedName>
    <definedName name="_xlnm.Print_Area" localSheetId="2">IV_01_01_15_Aço!$A$1:$L$42</definedName>
    <definedName name="_xlnm.Print_Area" localSheetId="3">IV_01_02_15_Aço!$A$1:$K$47</definedName>
    <definedName name="_xlnm.Print_Area" localSheetId="4">IV_01_03_15_Aço!$A$1:$N$47</definedName>
    <definedName name="_xlnm.Print_Area" localSheetId="5">IV_01_04_15_Aço!$A$1:$J$47</definedName>
    <definedName name="_xlnm.Print_Area" localSheetId="6">IV_01_05_15_Aço!$A$1:$L$47</definedName>
    <definedName name="_xlnm.Print_Area" localSheetId="7">IV_01_06_15_Aço!$A$1:$F$44</definedName>
    <definedName name="_xlnm.Print_Area" localSheetId="8">IV_01_07_15_Aço!$A$1:$H$28</definedName>
    <definedName name="_xlnm.Print_Area" localSheetId="9">IV_01_08_15_Aço!$A$1:$H$17</definedName>
    <definedName name="_xlnm.Print_Area" localSheetId="10">IV_01_09_15_Aço!$A$1:$H$20</definedName>
    <definedName name="_xlnm.Print_Area" localSheetId="11">IV_01_10_14_Aço!$A$1:$G$20</definedName>
    <definedName name="_xlnm.Print_Area" localSheetId="12">IV_02_01_15_Aço!$A$1:$H$46</definedName>
    <definedName name="_xlnm.Print_Area" localSheetId="13">IV_02_02_15_Aço!$A$1:$K$43</definedName>
    <definedName name="_xlnm.Print_Area" localSheetId="14">IV_02_03_15_Aço!$A$1:$O$50</definedName>
    <definedName name="_xlnm.Print_Area" localSheetId="15">IV_03_01_11_14_15_16_Aço!$A$1:$O$49</definedName>
    <definedName name="_xlnm.Print_Area" localSheetId="16">IV_03_01c_Aço!$A$1:$K$48</definedName>
    <definedName name="_xlnm.Print_Area" localSheetId="17">IV_03_01cc_Aço!$A$1:$K$48</definedName>
    <definedName name="_xlnm.Print_Area" localSheetId="18">IV_03_02_16_Aço!$A$1:$P$45</definedName>
    <definedName name="_xlnm.Print_Area" localSheetId="19">IV_03_03_15_Aço!$A$1:$N$45</definedName>
    <definedName name="_xlnm.Print_Area" localSheetId="20">IV_03_04_13_Aço!$A$1:$H$44</definedName>
    <definedName name="_xlnm.Print_Area" localSheetId="21">IV_03_05_13_Aço!$A$1:$M$43</definedName>
    <definedName name="_xlnm.Print_Area" localSheetId="22">IV_03_05_13c_Aço!$A$1:$M$43</definedName>
    <definedName name="_xlnm.Print_Area" localSheetId="23">IV_03_05_13cc_Aço!$A$1:$I$43</definedName>
    <definedName name="_xlnm.Print_Area" localSheetId="24">IV_03_06_13_Aço!$A$1:$H$43</definedName>
    <definedName name="_xlnm.Print_Area" localSheetId="25">IV_03_07_13_Aço!$A$1:$I$43</definedName>
    <definedName name="_xlnm.Print_Area" localSheetId="26">IV_03_07_13c_Aço!$A$1:$I$43</definedName>
    <definedName name="_xlnm.Print_Area" localSheetId="27">IV_03_08_13_Aço!$A$1:$H$43</definedName>
    <definedName name="_xlnm.Print_Area" localSheetId="28">IV_03_09_13_Aço!$A$1:$M$43</definedName>
    <definedName name="_xlnm.Print_Area" localSheetId="29">IV_03_09_13c_Aço!$A$1:$M$43</definedName>
    <definedName name="_xlnm.Print_Area" localSheetId="30">IV_03_10_14_Aço!$A$1:$M$45</definedName>
    <definedName name="_xlnm.Print_Titles" localSheetId="3">IV_01_02_15_Aço!$1:$4</definedName>
    <definedName name="_xlnm.Print_Titles" localSheetId="4">IV_01_03_15_Aço!$1:$4</definedName>
    <definedName name="_xlnm.Print_Titles" localSheetId="5">IV_01_04_15_Aço!$1:$4</definedName>
  </definedNames>
  <calcPr calcId="125725"/>
</workbook>
</file>

<file path=xl/calcChain.xml><?xml version="1.0" encoding="utf-8"?>
<calcChain xmlns="http://schemas.openxmlformats.org/spreadsheetml/2006/main">
  <c r="I36" i="30"/>
  <c r="I33"/>
  <c r="I31"/>
  <c r="I27"/>
  <c r="I24"/>
  <c r="I22"/>
  <c r="I19"/>
  <c r="I12"/>
  <c r="I10"/>
</calcChain>
</file>

<file path=xl/sharedStrings.xml><?xml version="1.0" encoding="utf-8"?>
<sst xmlns="http://schemas.openxmlformats.org/spreadsheetml/2006/main" count="3405" uniqueCount="503">
  <si>
    <t>Relação entre receitas e despesas</t>
  </si>
  <si>
    <t>Relação entre receitas e despesas correntes</t>
  </si>
  <si>
    <t>Impostos no total de receitas</t>
  </si>
  <si>
    <t>Fundos municipais no total de receitas</t>
  </si>
  <si>
    <t>Despesas com pessoal no total de despesas</t>
  </si>
  <si>
    <t>Aquisição de bens de capital no total de despesas</t>
  </si>
  <si>
    <t>%</t>
  </si>
  <si>
    <t>€</t>
  </si>
  <si>
    <t>Portugal</t>
  </si>
  <si>
    <t xml:space="preserve"> R. A. Açores</t>
  </si>
  <si>
    <t xml:space="preserve">  Santa Maria</t>
  </si>
  <si>
    <t>Vila do Porto</t>
  </si>
  <si>
    <t xml:space="preserve">  São Miguel</t>
  </si>
  <si>
    <t>Nordeste</t>
  </si>
  <si>
    <t>Ponta Delgada</t>
  </si>
  <si>
    <t>Povoação</t>
  </si>
  <si>
    <t>Ribeira Grande</t>
  </si>
  <si>
    <t>Vila Franca do Campo</t>
  </si>
  <si>
    <t xml:space="preserve">  Terceira</t>
  </si>
  <si>
    <t>Angra do Heroísmo</t>
  </si>
  <si>
    <t>Vila da Praia da Vitória</t>
  </si>
  <si>
    <t xml:space="preserve">  Graciosa</t>
  </si>
  <si>
    <t>Santa Cruz da Graciosa</t>
  </si>
  <si>
    <t xml:space="preserve">  São Jorge</t>
  </si>
  <si>
    <t>Calheta (R.A.A.)</t>
  </si>
  <si>
    <t>Velas</t>
  </si>
  <si>
    <t xml:space="preserve">  Pico</t>
  </si>
  <si>
    <t>Lajes do Pico</t>
  </si>
  <si>
    <t>Madalena</t>
  </si>
  <si>
    <t>São Roque do Pico</t>
  </si>
  <si>
    <t xml:space="preserve">  Faial</t>
  </si>
  <si>
    <t>Horta</t>
  </si>
  <si>
    <t xml:space="preserve">  Flores</t>
  </si>
  <si>
    <t>Lajes das Flores</t>
  </si>
  <si>
    <t>Santa Cruz das Flores</t>
  </si>
  <si>
    <t xml:space="preserve">  Corvo</t>
  </si>
  <si>
    <t>Corvo</t>
  </si>
  <si>
    <t>Ratio between receipts and expenditures</t>
  </si>
  <si>
    <t>Ratio between current receipts and expenditures</t>
  </si>
  <si>
    <t>Taxes in the total receipts</t>
  </si>
  <si>
    <t>Local funds in the total receipts</t>
  </si>
  <si>
    <t>Compensation of employees in the total expenditure</t>
  </si>
  <si>
    <t>Acquisition of capital goods in the total expenditure</t>
  </si>
  <si>
    <t>Unidade: milhares de euros</t>
  </si>
  <si>
    <t>Unit: thousand euros</t>
  </si>
  <si>
    <t>Operações não financeiras</t>
  </si>
  <si>
    <t>Operações financeiras</t>
  </si>
  <si>
    <t>Receitas</t>
  </si>
  <si>
    <t>Despesas</t>
  </si>
  <si>
    <t>Total</t>
  </si>
  <si>
    <t>Correntes</t>
  </si>
  <si>
    <t>Capital</t>
  </si>
  <si>
    <t>das quais</t>
  </si>
  <si>
    <t>Non financial transactions</t>
  </si>
  <si>
    <t>Financial transactions</t>
  </si>
  <si>
    <t>Receipts</t>
  </si>
  <si>
    <t>Expenditures</t>
  </si>
  <si>
    <t>Current</t>
  </si>
  <si>
    <t>of which</t>
  </si>
  <si>
    <t>Receitas correntes</t>
  </si>
  <si>
    <t>Receitas de capital</t>
  </si>
  <si>
    <t>IMT</t>
  </si>
  <si>
    <t>IMI</t>
  </si>
  <si>
    <t>IRS</t>
  </si>
  <si>
    <t>Fundos municipais</t>
  </si>
  <si>
    <t>Venda de bens e serviços</t>
  </si>
  <si>
    <t>Vendas de bens de investimento</t>
  </si>
  <si>
    <t>Transferências de capital</t>
  </si>
  <si>
    <t>Outras</t>
  </si>
  <si>
    <t>Current receipts</t>
  </si>
  <si>
    <t>Capital receipts</t>
  </si>
  <si>
    <t xml:space="preserve">Local tax for onerous transfer of real estate </t>
  </si>
  <si>
    <t>Local tax on real estate</t>
  </si>
  <si>
    <t>Local funds</t>
  </si>
  <si>
    <t>Sales of goods and services</t>
  </si>
  <si>
    <t>Sales of investment assets</t>
  </si>
  <si>
    <t>Capital transfers</t>
  </si>
  <si>
    <t>Despesas correntes</t>
  </si>
  <si>
    <t>Despesas de capital</t>
  </si>
  <si>
    <t>Despesas com pessoal</t>
  </si>
  <si>
    <t>Aquisição de bens e serviços</t>
  </si>
  <si>
    <t>Juros e outros encargos</t>
  </si>
  <si>
    <t>Transferências para freguesias</t>
  </si>
  <si>
    <t>Aquisição de bens de capital</t>
  </si>
  <si>
    <t>Para freguesias</t>
  </si>
  <si>
    <t>Current expenditures</t>
  </si>
  <si>
    <t>Capital expenditures</t>
  </si>
  <si>
    <t>Compensation of employees</t>
  </si>
  <si>
    <t>Acquisition of goods and services</t>
  </si>
  <si>
    <t>Interests and other charges</t>
  </si>
  <si>
    <t>Transfers to parishes</t>
  </si>
  <si>
    <t>Acquisition of capital goods</t>
  </si>
  <si>
    <t>To parishes</t>
  </si>
  <si>
    <t>Others</t>
  </si>
  <si>
    <t>Single circulation tax</t>
  </si>
  <si>
    <t>ә</t>
  </si>
  <si>
    <t>Ativos financeiros</t>
  </si>
  <si>
    <t>Passivos financeiros</t>
  </si>
  <si>
    <t>Financial assets</t>
  </si>
  <si>
    <t>Financial liabilities</t>
  </si>
  <si>
    <t>IUC</t>
  </si>
  <si>
    <t>Derrama</t>
  </si>
  <si>
    <t>Income tax of natural persons</t>
  </si>
  <si>
    <t>Local surcharge</t>
  </si>
  <si>
    <t>Receitas por habitante</t>
  </si>
  <si>
    <t>Participação comunitária em projetos cofinanciados no total de receitas de capital</t>
  </si>
  <si>
    <t>Receipts per inhabitant</t>
  </si>
  <si>
    <t>EU funds in co-financed projects in the capital receipts</t>
  </si>
  <si>
    <t>Participação comunitária em projetos cofinanciados</t>
  </si>
  <si>
    <t>EU funds in co-financed projects</t>
  </si>
  <si>
    <t xml:space="preserve"> Continente</t>
  </si>
  <si>
    <t>Lagoa (R.A.A.)</t>
  </si>
  <si>
    <t>Amortização de empréstimos</t>
  </si>
  <si>
    <t>Contração de empréstimos</t>
  </si>
  <si>
    <t>Loan repayment</t>
  </si>
  <si>
    <t>Loan borrowing</t>
  </si>
  <si>
    <t>IV.1.1 - Indicadores das câmaras municipais por município, 2015</t>
  </si>
  <si>
    <t>IV.1.1 - Municipalities indicators, 2015</t>
  </si>
  <si>
    <t xml:space="preserve">Dívida por habitante </t>
  </si>
  <si>
    <t>Dívida bancária de médio e longo prazo no total da dívida</t>
  </si>
  <si>
    <t>Receitas próprias no total de receitas</t>
  </si>
  <si>
    <t>Debt per inhabitant</t>
  </si>
  <si>
    <t>Medium and long-term bank loans in the total debt</t>
  </si>
  <si>
    <t>Ratio between own-source receipts and total receipts</t>
  </si>
  <si>
    <t>© INE, I.P., Portugal, 2016. Informação disponível até 12 de dezembro de 2016. Information available till 12th December, 2016.</t>
  </si>
  <si>
    <t xml:space="preserve">Fonte: Presidência do Conselho de Ministros - Direção-Geral das Autarquias Locais, base de dados SIIAL (Sistema Integrado de Informação das Autarquias Locais). </t>
  </si>
  <si>
    <t xml:space="preserve">Source: Presidency of the Council of Ministers - Directorate-General for Local Authorities, SIIAL database (Integrated Information System for Local Government). </t>
  </si>
  <si>
    <t>Nota: Os apuramentos relativos às “Receitas” e “Despesas” das câmaras municipais têm subjacente uma base de caixa , daí que possam ser entendidas como entradas/origens de fundos e saídas/aplicações de fundos. Os indicadores 'Dívida por habitante' e 'Dívida bancária de médio e longo prazo no total de dívida' são apurados com base na contabilidade financeira. A rubrica "receitas próprias" engloba as receitas provenientes dos impostos diretos, impostos indiretos, taxas, multas e outras penalidades, rendimentos de propriedade, vendas de bens e serviços correntes, outras receitas correntes, vendas de bens de investimento, ativos financeiros, outras receitas de capital e reposições não abatidas nos pagamentos.</t>
  </si>
  <si>
    <t>Note: The “Receipts" and "Expenditures" data are based on a cash basis rather than an accrual logic, thus they should be assumed as revenue/source of funds and expenditure/application of funds. The indicators "Debt per inhabitant" and "Medium and long term bank loans in the total debt" derived from the financial accounting. The item “own-source receipts” includes direct taxes, indirect taxes, fees, fines and other penalties, property income, sales of current goods and services, other current receipts, sales of investment assets, financial assets, other capital receipts and refunds not deducted in payments</t>
  </si>
  <si>
    <t>IV.1.2 - Contas de gerência das câmaras municipais por município, 2015</t>
  </si>
  <si>
    <t>IV.1.2 - Revenue and expenditure accounts of municipalities, 2015</t>
  </si>
  <si>
    <t xml:space="preserve">Nota: Os apuramentos relativos às “Receitas” e “Despesas” das câmaras municipais têm subjacente uma base de caixa , daí que possam ser entendidas como entradas/origens de fundos e saídas/aplicações de fundos. No mapa de controlo orçamental das câmaras municipais, não foram consideradas as rubricas relativas às operações extraorçamentais e ao saldo da gerência anterior. As rubricas "Ativos financeiros" e "Passivos financeiros" correspondem aos saldos entre receitas e despesas. </t>
  </si>
  <si>
    <t xml:space="preserve">Note: The “Receipts" and "Expenditures" data are based on a cash basis rather than an accrual logic, thus they should be assumed as revenue/source of funds and expenditure/application of funds. The budgetary control map of municipalities did not consider the items on extra-budgetary operations and balance of previous year. The items "Financial assets" and "Financial liabilities" correspond to the balance of receipts and expenditure. </t>
  </si>
  <si>
    <t>IV.1.3 - Receitas correntes e de capital das câmaras municipais por município, 2015</t>
  </si>
  <si>
    <t>IV.1.3 - Current and capital revenues of municipalities, 2015</t>
  </si>
  <si>
    <t>Nota: Os apuramentos relativos às “Receitas” e “Despesas” das câmaras municipais têm subjacente uma base de caixa, daí que possam ser entendidas como entradas/origens de fundos e saídas/aplicações de fundos.  As receitas do IUC, do IMT e do IMI incluem, respetivamente, as receitas dos extintos Imposto Municipal sobre os Veículos, Imposto Municipal de Sisa e Contribuição Autárquica que ainda persistem.</t>
  </si>
  <si>
    <t>Note: The “Receipts" and "Expenditures" data are based on a cash basis rather than an accrual logic, thus they should be assumed as revenue/source of funds and expenditure/application of funds. The Single circulation tax, the Local tax for onerous transfer of real estate and the Local tax on real estate receipts include, respectively, the remaining receipts of the former Local tax on vehicles, Real estate transfer tax and Municipal contribution.</t>
  </si>
  <si>
    <t>IV.1.4 - Despesas correntes e de capital das câmaras municipais por município, 2015</t>
  </si>
  <si>
    <t>IV.1.4 - Current and capital expenditures of municipalities, 2015</t>
  </si>
  <si>
    <t>Nota: Os apuramentos relativos às “Receitas” e “Despesas” das câmaras municipais têm subjacente uma base de caixa , daí que possam ser entendidas como entradas/origens de fundos e saídas/aplicações de fundos.</t>
  </si>
  <si>
    <t>Note: Os apuramentos relativos às “Receitas” e “Despesas” das câmaras municipais têm subjacente uma base de caixa e não uma lógica de compromisso, daí que possam ser entendidas como entradas/origens de fundos e saídas/aplicações de fundos.</t>
  </si>
  <si>
    <t>IV.1.5 - Dívida das câmaras municipais segundo o prazo e a natureza da dívida por município, 2015</t>
  </si>
  <si>
    <t>IV.1.5 - Municipalities' debt according to the term and the nature of debt by municipality, 2015</t>
  </si>
  <si>
    <t>Unidade:milhares de euros</t>
  </si>
  <si>
    <t>Prazo</t>
  </si>
  <si>
    <t>Natureza</t>
  </si>
  <si>
    <t>Dívida de curto prazo</t>
  </si>
  <si>
    <t xml:space="preserve">Dívida de médio e longo prazo </t>
  </si>
  <si>
    <t>Dívida comercial</t>
  </si>
  <si>
    <t>Dívida bancária</t>
  </si>
  <si>
    <t>Dívida a fornecedores</t>
  </si>
  <si>
    <t>Outras dívidas a terceiros não financeiras</t>
  </si>
  <si>
    <t xml:space="preserve">Total </t>
  </si>
  <si>
    <t xml:space="preserve">Curto prazo </t>
  </si>
  <si>
    <t>Médio e longo prazo</t>
  </si>
  <si>
    <t>Fornecedores</t>
  </si>
  <si>
    <t>Outros devedores e credores</t>
  </si>
  <si>
    <t>Term</t>
  </si>
  <si>
    <t>Nature</t>
  </si>
  <si>
    <t>Short-term debt</t>
  </si>
  <si>
    <t>Medium and long term debt</t>
  </si>
  <si>
    <t>Commercial debt</t>
  </si>
  <si>
    <t>Bank loan</t>
  </si>
  <si>
    <t>Debt to suppliers</t>
  </si>
  <si>
    <t>Other non-financial debts to third parties</t>
  </si>
  <si>
    <t>Short-term</t>
  </si>
  <si>
    <t>Medium and long term</t>
  </si>
  <si>
    <t>Suppliers</t>
  </si>
  <si>
    <t>Other debtors and creditors</t>
  </si>
  <si>
    <t>© INE, I.P., Portugal, 2016. Informação disponível até 9 de dezembro de 2016. Information available till 9th December, 2016.</t>
  </si>
  <si>
    <t>Nota: Os apuramentos relativos à dívida das câmaras municipais são apurados com base na contabilidade financeira. A informação da dívida é referente ao período de prestação de contas. As rubricas "dívidas a fornecedores" e "outras dívidas a terceiros não financeiras" incluem dívidas de curto prazo e de médio e longo prazo. A dívida de curto prazo refere-se a operações com maturidade até um ano, a dívida de médio e longo prazo tem maturidade superior a um ano.</t>
  </si>
  <si>
    <t>Note: The data related to the municipalities' debt derived from the financial accounting. The debt information refers to the accounting period. The items "debt to suppliers" and "other non-financial debts to third parties" include short-term and medium and long-term debt. The short term debt refers to the portion of debt that is payable within one year, medium and long term debt refers to the portion of debt that has a maturity of more than one year.</t>
  </si>
  <si>
    <t xml:space="preserve">IV.1.6 - Endividamento municipal de acordo com a Lei n.º 73/2013 por município, 2015 </t>
  </si>
  <si>
    <t>IV.1.6 - Municipal indebtedness according to Law No. 73/2013 by municipality, 2015</t>
  </si>
  <si>
    <t>Limite do endividamento total</t>
  </si>
  <si>
    <t>Endividamento</t>
  </si>
  <si>
    <t>Relação entre o endividamento total e limite do endividamento total</t>
  </si>
  <si>
    <t>Câmara municipal</t>
  </si>
  <si>
    <t>Entidades que relevam para o endividamento municipal</t>
  </si>
  <si>
    <t>milhares de euros</t>
  </si>
  <si>
    <t>Total indebtedness limits</t>
  </si>
  <si>
    <t>Indebtedness</t>
  </si>
  <si>
    <t>Ratio between total indebtedness and total indebtedness limits</t>
  </si>
  <si>
    <t xml:space="preserve"> Municipality</t>
  </si>
  <si>
    <t>Relevant entities for municipal indebtedness</t>
  </si>
  <si>
    <t>thousand euros</t>
  </si>
  <si>
    <t>Nota:Os apuramentos relativos ao endividamento das câmaras municipais são apurados com base na contabilidade financeira. A informação do endividamento é referente ao período de Prestação de Contas, com exceção dos municípios de Alvito e Caldas da Rainha cuja informação disponível é respeitante ao 4º trimestre de 2015. Nos termos previstos na Lei n.º 73/2013, de 3 de setembro, o endividamento total inclui o endividamento da câmara municipal e das entidades que relevam para efeitos do endividamento total do município: serviços municipalizados, entidades intermunicipais e associativas, setor empresarial local e entidades participadas, excluem-se as dívidas não orçamentais e contribuição para o Fundo de Apoio Municipal. Esta informação tem assim âmbito distinto da apresentada no quadro I.V.1.5.</t>
  </si>
  <si>
    <t>Note: The data related to the municipalities' indebtedness derived from the financial accounting. The indebtedness information refers to the accounting period, except for the municipalities of Alvito and Caldas da Rainha which information is available for the 4th quarter, 2015. According to Law No. 73/2013, September 3, the total indebtedness includes the indebtedness of municipalities and the indebtedness of the entities there are relevant for municipalities' total indebtedness: the municipalised services, the intermunicipal entities and municipal associations, the local business sector and the participated companies. It excludes non-budgetary debt and contributions to the Municipal Cohesion Fund. Thus, this information differs from the information presented in table I.V.1.5.</t>
  </si>
  <si>
    <t>IV.1.7 - Indicadores de administração regional e local, Portugal, 2010-2015 Po</t>
  </si>
  <si>
    <t>IV.1.7 - Regional and local government indicators, Portugal, 2010-2015 Po</t>
  </si>
  <si>
    <t xml:space="preserve">Unidade: % </t>
  </si>
  <si>
    <t>Unit: %</t>
  </si>
  <si>
    <t>2015 Po</t>
  </si>
  <si>
    <t>Revenues</t>
  </si>
  <si>
    <t>no total do PIB</t>
  </si>
  <si>
    <t>as percentage of GDP</t>
  </si>
  <si>
    <t>no total das receitas da administração pública</t>
  </si>
  <si>
    <t>in the total of public administration revenues</t>
  </si>
  <si>
    <t>Impostos</t>
  </si>
  <si>
    <t>Taxes</t>
  </si>
  <si>
    <t>no total das receitas das administrações públicas</t>
  </si>
  <si>
    <t>in the total of general government revenues</t>
  </si>
  <si>
    <t>no total de impostos das administrações públicas</t>
  </si>
  <si>
    <t>in the total of general government tax revenues</t>
  </si>
  <si>
    <t>no total das receitas da administração regional e local</t>
  </si>
  <si>
    <t>in the total of regional and local revenues</t>
  </si>
  <si>
    <t>no total das despesas das administrações públicas</t>
  </si>
  <si>
    <t>in the total of general government expenditures</t>
  </si>
  <si>
    <t>Investimento</t>
  </si>
  <si>
    <t>Investment</t>
  </si>
  <si>
    <t>no total de investimento das administrações públicas</t>
  </si>
  <si>
    <t>in the total of general government investment expenditures</t>
  </si>
  <si>
    <t>no total das despesas da administração regional e local</t>
  </si>
  <si>
    <t>in the total of regional and local administration expenditures</t>
  </si>
  <si>
    <t>Ratio between revenues and expenditures</t>
  </si>
  <si>
    <t>Ratio between current revenues and expenditures</t>
  </si>
  <si>
    <t>Capacidade (+) / Necessidade (-) líquida de financiamento no PIB</t>
  </si>
  <si>
    <t>Net lending (+)/net borrowing (-) as percentage of GDP</t>
  </si>
  <si>
    <t>© INE, I.P., Portugal, 2016. Informação disponível até 30 de setembro de 2016. Information available till 30th September, 2016.</t>
  </si>
  <si>
    <t>Fonte: INE, I.P., Contas Nacionais.</t>
  </si>
  <si>
    <t>Source: Statistics Portugal, National Accounts.</t>
  </si>
  <si>
    <t>Nota: Na rubrica "Investimento" estão incluídas a formação bruta de capital e aquisições líquidas de cessões de ativos não financeiros não produzidos</t>
  </si>
  <si>
    <t xml:space="preserve">Note:The item "Investment" includes: gross capital formation and acquisitions less disposals of non-financial non-produced assets.
</t>
  </si>
  <si>
    <t>IV.1.8 - Receitas correntes e de capital da administração regional e local, Portugal, 2010-2015 Po</t>
  </si>
  <si>
    <t>IV.1.8 - Current and capital revenues of regional and local government, Portugal, 2010-2015 Po</t>
  </si>
  <si>
    <t xml:space="preserve"> Current revenues</t>
  </si>
  <si>
    <t>Impostos sobre o rendimento e património</t>
  </si>
  <si>
    <t>Current taxes on income and wealth</t>
  </si>
  <si>
    <t>Impostos sobre a produção e importação</t>
  </si>
  <si>
    <t>Taxes on production and imports</t>
  </si>
  <si>
    <t>Contribuições sociais</t>
  </si>
  <si>
    <t>Social contributions</t>
  </si>
  <si>
    <t>Vendas</t>
  </si>
  <si>
    <t>Sales</t>
  </si>
  <si>
    <t>Outras receitas correntes</t>
  </si>
  <si>
    <t>Other current revenues</t>
  </si>
  <si>
    <t>Capital revenues</t>
  </si>
  <si>
    <t>Nota: A rubrica "Outras receitas correntes" inclui rendimentos de propriedade, outras transferências correntes e outros subsídios à produção.</t>
  </si>
  <si>
    <t xml:space="preserve">Note: The item "Other current revenues" includes: property income, other current transfers and other subsidies on production.
</t>
  </si>
  <si>
    <t>IV.1.9 - Despesas correntes e de capital da administração regional e local, Portugal, 2010-2015 Po</t>
  </si>
  <si>
    <t>IV.1.9 - Current and capital expenditure of regional and local government, Portugal, 2010-2015 Po</t>
  </si>
  <si>
    <t>Despesas Correntes</t>
  </si>
  <si>
    <t>Current revenues</t>
  </si>
  <si>
    <t>Prestações Sociais</t>
  </si>
  <si>
    <t>Social benefits</t>
  </si>
  <si>
    <t>Despesas com o pessoal</t>
  </si>
  <si>
    <t>Juros</t>
  </si>
  <si>
    <t>Interest</t>
  </si>
  <si>
    <t>Consumo intermédio</t>
  </si>
  <si>
    <t>Intermediate consumption</t>
  </si>
  <si>
    <t>Subsídios</t>
  </si>
  <si>
    <t>Subsidies</t>
  </si>
  <si>
    <t>Outras despesas correntes</t>
  </si>
  <si>
    <t>Other current expenditure</t>
  </si>
  <si>
    <t>Outras despesas de capital</t>
  </si>
  <si>
    <t>Other capital expenditure</t>
  </si>
  <si>
    <t>Nota: Na rubrica "Investimento" estão incluídas a formação bruta de capital e aquisições líquidas de cessões de ativos não financeiros não produzidos.</t>
  </si>
  <si>
    <t xml:space="preserve">Note: The item "Investment" includes: gross capital formation and acquisitions less disposals of non-financial non-produced assets.
</t>
  </si>
  <si>
    <t xml:space="preserve">IV.1.10 - Despesa total da administração regional e local por função (COFOG), Portugal, 2010-2014 Po </t>
  </si>
  <si>
    <t xml:space="preserve">IV.1.10 - Total expenditure of regional and local government by function (COFOG), Portugal, 2010-2014 Po </t>
  </si>
  <si>
    <t>2014 Po</t>
  </si>
  <si>
    <t>Serviços gerais das administrações públicas</t>
  </si>
  <si>
    <t>General public services</t>
  </si>
  <si>
    <t>Defesa</t>
  </si>
  <si>
    <t>Defence</t>
  </si>
  <si>
    <t>Segurança e ordem pública</t>
  </si>
  <si>
    <t>Public order and safety</t>
  </si>
  <si>
    <t>Assuntos económicos</t>
  </si>
  <si>
    <t>Economic affairs</t>
  </si>
  <si>
    <t>Proteção do ambiente</t>
  </si>
  <si>
    <t>Environmental protection</t>
  </si>
  <si>
    <t>Habitação e infraestruturas coletivas</t>
  </si>
  <si>
    <t>Housing and community amenities</t>
  </si>
  <si>
    <t>Saúde</t>
  </si>
  <si>
    <t>Health</t>
  </si>
  <si>
    <t>Desporto, recreação, cultura e religião</t>
  </si>
  <si>
    <t>Recreation, culture and religion</t>
  </si>
  <si>
    <t>Educação</t>
  </si>
  <si>
    <t>Education</t>
  </si>
  <si>
    <t>Proteção social</t>
  </si>
  <si>
    <t>Social protection</t>
  </si>
  <si>
    <t>Nota: A divisão por função corresponde ao 1º nível da classificação das funções da administração pública (COFOG).</t>
  </si>
  <si>
    <t xml:space="preserve">Note: The division by economic function correspond to first level of classification of the functions of government (COFOG).
</t>
  </si>
  <si>
    <t>IV.2.1 - Indicadores de justiça por município, 2015</t>
  </si>
  <si>
    <t>IV.2.1 - Justice indicators by municipality, 2015</t>
  </si>
  <si>
    <t>Unidade: ‰</t>
  </si>
  <si>
    <t>Unit: ‰</t>
  </si>
  <si>
    <t xml:space="preserve">Taxa de criminalidade por categoria de crimes </t>
  </si>
  <si>
    <t>Crimes contra a integridade física</t>
  </si>
  <si>
    <t>Contra o património</t>
  </si>
  <si>
    <t>Furto/roubo por esticão e na via pública</t>
  </si>
  <si>
    <t>Furto de veículo e em veículo motorizado</t>
  </si>
  <si>
    <t>Condução de veículo com taxa de álcool igual ou superior a 1,2g/l</t>
  </si>
  <si>
    <t>Condução sem habilitação legal</t>
  </si>
  <si>
    <t>…</t>
  </si>
  <si>
    <t>Crime rate category of crime</t>
  </si>
  <si>
    <t>Crimes of assault</t>
  </si>
  <si>
    <t>Against patrimony</t>
  </si>
  <si>
    <t>Theft/purse snatching and robbery in public</t>
  </si>
  <si>
    <t>Theft of/in motor vehicles</t>
  </si>
  <si>
    <t>Driving a motor vehicle with a blood alcohol equal or above 1,2g/l</t>
  </si>
  <si>
    <t>Driving without legal requirements</t>
  </si>
  <si>
    <t>© INE, I.P., Portugal, 2016. Informação disponível até 31 de outubro de 2016. Information available till 31th October, 2016.</t>
  </si>
  <si>
    <t>Fonte: Ministério da Justiça - Direção-Geral da Política de Justiça.</t>
  </si>
  <si>
    <t>Source: Ministry of Justice - Directorate-General for Justice Policy.</t>
  </si>
  <si>
    <t>Nota: Os totais incluem a informação relativa a crimes contra animais de companhia, que resultam da entrada em vigor da Lei nº 69/2014 de 29 de agosto, e contemplam os dados da Polícia Judiciária (PJ), Polícia de Segurança Pública (PSP), Guarda Nacional Republicana (GNR), Autoridade Tributária e Aduaneira (AT), Polícia Marítima (PM), Polícia Judiciária Militar (PJM), Serviço de Estrangeiros e Fronteiras (SEF), Autoridade de Segurança Alimentar e Económica (ASAE) e incluem crimes contra a identidade cultural e integridade pessoal e crimes de localização desconhecida ou não classificável, registados por entidades que operam a nível nacional - Polícia Judiciária (PJ), Autoridade de Segurança Alimentar e Económica (ASAE), Serviço de Estrangeiros e Fronteiras (SEF), Autoridade Tributária e Aduaneira (AT), Comando Distrital de Beja, Comando Distrital de Castelo Branco, Comando Distrital de Leiria, Comando Metropolitano do Porto, Comando Regional dos Açores, Instituto Superior de Ciências Policiais e Segurança Interna, Unidade Especial de Polícia e Direção Nacional da Polícia de Segurança Pública (PSP), Comando Territorial, Unidade Nacional de Trânsito, Unidade de Segurança e Honras de Estado, Unidade de Intervenção, Unidade de Controlo Costeiro e Unidade de Ação Fiscal da Guarda Nacional Republicana (GNR).</t>
  </si>
  <si>
    <t>Note: Total values include data on crimes against pet animals, resulting from the entry into force of Law no. 69/2014 of August 29 and comprise data from Criminal Police, Public Security Police, National Republican Guard, Customs Tax Authority, Maritime Police, Military Judicial Police, Immigration and Borders Service, Economic and Food Safety Authority and includes crimes against cultural identity and personal integrity and crimes with unknown location or not classified, which were registered by entities operating nationwide - Criminal Police, Economic and Food Safety Authority, Immigration and Borders Service, Customs Tax Authority, Beja District Command, Castelo Branco District Command, Leiria District Command, Porto Metropolitan Command, Azores Regional Command, Higher Institute of Police Sciences and Internal Security, National Direction and National Police Unit of the Public Security Police, Territorial Command, National Road Traffic Unit, Safety Unit and State Honors, Intervention Unit, Coastal Control Unit and Fiscal Action Unit of the Republican National Guard.</t>
  </si>
  <si>
    <t>Para mais informação consulte / For more information see:</t>
  </si>
  <si>
    <t>http://www.ine.pt/xurl/ind/0008074</t>
  </si>
  <si>
    <t>IV.2.2 - Escrituras públicas e principais atos notariais celebrados por escritura pública por município, 2015</t>
  </si>
  <si>
    <t>IV.2.2 - Public deeds and main notarial acts concluded by public deed by municipality, 2015</t>
  </si>
  <si>
    <t>Unidade: N.º</t>
  </si>
  <si>
    <t>Unit: No.</t>
  </si>
  <si>
    <t>Escrituras públicas</t>
  </si>
  <si>
    <t>Principais atos notariais celebrados por escritura pública</t>
  </si>
  <si>
    <t>Compra e venda de imóveis</t>
  </si>
  <si>
    <t>Constituição de propriedade horizontal</t>
  </si>
  <si>
    <t>Constituição de sociedades comerciais/civis sob forma comercial</t>
  </si>
  <si>
    <t>Doação</t>
  </si>
  <si>
    <t>Habilitação</t>
  </si>
  <si>
    <t>Hipoteca</t>
  </si>
  <si>
    <t>Justificação</t>
  </si>
  <si>
    <t>Mútuo</t>
  </si>
  <si>
    <t>Partilha</t>
  </si>
  <si>
    <t>...</t>
  </si>
  <si>
    <t>Public deeds</t>
  </si>
  <si>
    <t>Main notarial acts concluded by public deed</t>
  </si>
  <si>
    <t xml:space="preserve">Buying and selling of real estate </t>
  </si>
  <si>
    <t>Constitution of horizontal property</t>
  </si>
  <si>
    <t>Constitution of commercial and civil companies under commercial form</t>
  </si>
  <si>
    <t>Donation</t>
  </si>
  <si>
    <t>Certificate of inheritance</t>
  </si>
  <si>
    <t xml:space="preserve">Mortgage </t>
  </si>
  <si>
    <t>Justification</t>
  </si>
  <si>
    <t>Loan</t>
  </si>
  <si>
    <t xml:space="preserve">Partition </t>
  </si>
  <si>
    <t xml:space="preserve">Nota: O somatório de atos notariais celebrados por escritura pública pode diferir do total de escrituras públicas dado que uma escritura pública pode conter mais de um ato notarial e no quadro são referidos apenas os principais atos notariais.
Na rubrica "Mútuo" estão incluídos o mútuo com abertura de crédito e outros e o mútuo com hipoteca voluntária. </t>
  </si>
  <si>
    <t>Note: The sum of notarial acts concluded by public deeds may differ from the total number of public deeds since more than one notarial act may occur by deed and the figures presented refer only to the main notarial acts.
The item "Loan" includes credit loan and others, as well as loan with voluntary mortgage.</t>
  </si>
  <si>
    <t>IV.2.3 - Crimes registados pelas autoridades policiais por município segundo as categorias de crime, 2015</t>
  </si>
  <si>
    <t>IV.2.3 - Offences recorded by the police forces by municipality according to the type of crime, 2015</t>
  </si>
  <si>
    <t>Contra as pessoas</t>
  </si>
  <si>
    <t>Contra a vida em sociedade</t>
  </si>
  <si>
    <t>Contra o Estado</t>
  </si>
  <si>
    <t>Contra animais de companhia</t>
  </si>
  <si>
    <t>Legislação avulsa</t>
  </si>
  <si>
    <t>Contra a integridade física</t>
  </si>
  <si>
    <t>dos quais</t>
  </si>
  <si>
    <t>Ofensa à integridade física voluntária simples</t>
  </si>
  <si>
    <t>Violência doméstica contra cônjuge ou análogos</t>
  </si>
  <si>
    <t>Against persons</t>
  </si>
  <si>
    <t>Against life in society</t>
  </si>
  <si>
    <t>Against the State</t>
  </si>
  <si>
    <t>Against pet animals</t>
  </si>
  <si>
    <t>Sundry legislation</t>
  </si>
  <si>
    <t>Assault</t>
  </si>
  <si>
    <t>Driving a motor vehicle with a blood alcohol equal or higher than 1,2g/l</t>
  </si>
  <si>
    <t>Theft/purse snatching and robbery in public road</t>
  </si>
  <si>
    <t>Voluntary bodily harm</t>
  </si>
  <si>
    <t>Domestic violence against spouse/akin</t>
  </si>
  <si>
    <t xml:space="preserve">Nota: Os totais contemplam os dados da Polícia Judiciária (PJ), Polícia de Segurança Pública (PSP), Guarda Nacional Republicana (GNR), Autoridade Tributária e Aduaneira (AT), Polícia Marítima (PM), Polícia Judiciária Militar (PJM), Serviço de Estrangeiros e Fronteiras (SEF), Autoridade de Segurança Alimentar e Económica (ASAE) e incluem crimes contra a identidade cultural e a integridade pessoal e crimes de localização desconhecida ou não classificável, registados por entidades que operam a nível nacional - Polícia Judiciária (PJ), Autoridade de Segurança Alimentar e Económica (ASAE), Serviço de Estrangeiros e Fronteiras (SEF), Autoridade Tributária e Aduaneira (AT), Comando Distrital de Beja, Comando Distrital de Castelo Branco, Comando Distrital de Leiria, Comando Metropolitano do Porto, Comando Regional dos Açores, Instituto Superior de Ciências Policiais e Segurança Interna, Unidade Especial de Polícia e Direção Nacional da Polícia de Segurança Pública (PSP), Comando Territorial, Unidade Nacional de Trânsito, Unidade de Segurança e Honras de Estado, Unidade de Intervenção, Unidade de Controlo Costeiro e Unidade de Ação Fiscal da Guarda Nacional Republicana (GNR). A informação relativa a crimes contra animais de companhia resulta da entrada em vigor da Lei nº 69/2014 de 29 de agosto. </t>
  </si>
  <si>
    <t>Note: Total values comprise data from Criminal Police, Public Security Police, National Republican Guard, Customs Tax Authority, Maritime Police, Military Judicial Police, Immigration and Borders Service, Economic and Food Safety Authority and includes crimes against cultural identity and personal integrity and crimes with unknown location or not classified, which were registered by entities operating nationwide - Criminal Police, Economic and Food Safety Authority, Immigration and Borders Service, Customs Tax Authority, Beja District Command, Castelo Branco District Command, Leiria District Command, Porto Metropolitan Command, Azores Regional Command, Higher Institute of Police Sciences and Internal Security, National Direction and National Police Unit of the Public Security Police, Territorial Command, National Road Traffic Unit, Safety Unit and State Honors, Intervention Unit, Coastal Control Unit and Fiscal Action Unit of the Republican National Guard. Data on crimes against pet animals is the result of the entry into force of Law no. 69/2014 of August 29.</t>
  </si>
  <si>
    <t>http://www.ine.pt/xurl/ind/0008073</t>
  </si>
  <si>
    <t>IV.3.1 - Indicadores da participação política por município, 2013, 2014, 2015 e 2016 (continua)</t>
  </si>
  <si>
    <t>IV.3.1 - Political participation indicators by municipality, 2013, 2014, 2015 and 2016 (to be continued)</t>
  </si>
  <si>
    <t>Unidade: %</t>
  </si>
  <si>
    <t>Eleição para a Presidência da República</t>
  </si>
  <si>
    <t>Eleição para a Assembleia da República</t>
  </si>
  <si>
    <t>Taxa de abstenção</t>
  </si>
  <si>
    <t>Proporção de votos em branco</t>
  </si>
  <si>
    <t>Proporção de votos nulos</t>
  </si>
  <si>
    <t>Proporção de votos da/o candidata/o mais votada/o</t>
  </si>
  <si>
    <t>Candidato mais votado</t>
  </si>
  <si>
    <t>Proporção de votos do partido/coligação mais votado</t>
  </si>
  <si>
    <t>Partido/coligação mais votado</t>
  </si>
  <si>
    <t>Marcelo Rebelo de Sousa</t>
  </si>
  <si>
    <t>Rc</t>
  </si>
  <si>
    <t>PPD/PSD.CDS-PP</t>
  </si>
  <si>
    <t>PS</t>
  </si>
  <si>
    <t>PPD/PSD</t>
  </si>
  <si>
    <t>Election to Presidency of Republic</t>
  </si>
  <si>
    <t>Election to National Parliament</t>
  </si>
  <si>
    <t>Abstention rate</t>
  </si>
  <si>
    <t>Proportion of blank votes</t>
  </si>
  <si>
    <t>Proportion of invalid votes</t>
  </si>
  <si>
    <t>Proportion of votes of the most voted candidate</t>
  </si>
  <si>
    <t>Candidate most voted</t>
  </si>
  <si>
    <t>Proportion of votes of the most voted party/coalition</t>
  </si>
  <si>
    <t>Party/coalition most voted</t>
  </si>
  <si>
    <t>Fonte: Secretaria-Geral do Ministério da Administração Interna - Administração Eleitoral.</t>
  </si>
  <si>
    <t>Source: General Secretariat of the Ministry of Internal Administration - Electoral Administration.</t>
  </si>
  <si>
    <t>Nota: Os resultados apresentados referem-se ao escrutínio provisório das eleições para a Presidência da República realizadas a 24 de janeiro de 2016 e para a Assembleia da República realizadas a 4 de outubro de 2015. Os valores para Portugal incluem a participação eleitoral de população portuguesa residente no estrangeiro.</t>
  </si>
  <si>
    <t>Note: Results presented here are referred to provisional ballot of the elections for the Presidency of Republic that took place on January 24, 2016 and National Parliament elections that took place on October, 4, 2015. The values presented for Portugal include the electoral participation of the Portuguese resident population in foreign countries.</t>
  </si>
  <si>
    <t>http://www.ine.pt/xurl/ind/0008715</t>
  </si>
  <si>
    <t>http://www.ine.pt/xurl/ind/0008714</t>
  </si>
  <si>
    <t>IV.3.1 - Indicadores da participação política por município, 2013, 2014, 2015 e 2016 (continuação)</t>
  </si>
  <si>
    <t>IV.3.1 - Political participation indicators by municipality, 2013, 2014, 2015 and 2016 (continued)</t>
  </si>
  <si>
    <t>Eleição para o Parlamento Europeu</t>
  </si>
  <si>
    <t>Eleição para as Câmaras Municipais</t>
  </si>
  <si>
    <t>CDS-PP</t>
  </si>
  <si>
    <t>GRUPOS CIDADÃOS</t>
  </si>
  <si>
    <t>Election to European Parliament</t>
  </si>
  <si>
    <t>Election to Municipal Councils</t>
  </si>
  <si>
    <t>Source: General Secretariat of the Ministry of Home Affairs - Electoral Administration.</t>
  </si>
  <si>
    <t>Nota: Os resultados apresentados referem-se ao escrutínio provisório das eleições autárquicas realizadas a 29 de setembro de 2013 e das eleições para o Parlamento Europeu realizadas a 25 de maio de 2014. Nas eleições para o Parlamento Europeu, os valores para Portugal incluem a participação eleitoral de população portuguesa residente no estrangeiro. Na "Proporção de votos do partido/coligação mais votado", são contabilizadas individualmente as votações nas listas.</t>
  </si>
  <si>
    <t>Note: Results presented here are referred to provisional ballot of the local government elections that took place on September 29, 2013 and of the European Parliament elections that took place on May 25, 2014. In the European Parliament elections, the values presented for Portugal include the electoral participation of the Portuguese resident population in foreign countries. For the “Proportion of votes of the most voted party/coalition”, the votes on each individual electoral list are being accounted for.</t>
  </si>
  <si>
    <t>Eleição para as Assembleias Municipais</t>
  </si>
  <si>
    <t>Eleição para as Assembleias de Freguesia</t>
  </si>
  <si>
    <t>//</t>
  </si>
  <si>
    <t>Election to Municipal Assemblies</t>
  </si>
  <si>
    <t>Election to Parish Assemblies</t>
  </si>
  <si>
    <t>Nota: Os resultados apresentados referem-se ao escrutínio provisório das eleições autárquicas realizadas a 29 de setembro de 2013. Na "Proporção de votos do partido/coligação mais votado", são contabilizadas individualmente as votações nas listas. No município do Corvo, não existem órgãos de freguesia.</t>
  </si>
  <si>
    <t>Note: Results presented here are referred to provisional ballot of the local government elections that took place on September 29, 2013. For the “Proportion of votes of the most voted party/coalition”, the votes on each individual electoral list are being accounted for. In the municipality of Corvo, there are no parish government organs.</t>
  </si>
  <si>
    <t>IV.3.2 - Resultados e participação na eleição para a Presidência da República por município, segundo os candidatos, 2016</t>
  </si>
  <si>
    <t>IV.3.2 - Results and participation in the election to Presidency of Republic by municipality according to the candidates, 2016</t>
  </si>
  <si>
    <t>População inscrita</t>
  </si>
  <si>
    <t>Abstenção</t>
  </si>
  <si>
    <t>Votos</t>
  </si>
  <si>
    <t xml:space="preserve">Em branco </t>
  </si>
  <si>
    <t>Nulos</t>
  </si>
  <si>
    <t>Candidatos</t>
  </si>
  <si>
    <t>António Sampaio da Nóvoa</t>
  </si>
  <si>
    <t>Cândido Ferreira</t>
  </si>
  <si>
    <t>Edgar Silva</t>
  </si>
  <si>
    <t>Henrique Neto</t>
  </si>
  <si>
    <t>Jorge Sequeira</t>
  </si>
  <si>
    <t>Maria de Belém</t>
  </si>
  <si>
    <t>Marisa Matias</t>
  </si>
  <si>
    <t>Paulo de Morais</t>
  </si>
  <si>
    <t>Vitorino Silva</t>
  </si>
  <si>
    <t>Electors</t>
  </si>
  <si>
    <t>Abstention</t>
  </si>
  <si>
    <t>Votes</t>
  </si>
  <si>
    <t>Blank</t>
  </si>
  <si>
    <t>Invalid</t>
  </si>
  <si>
    <t>Candidates</t>
  </si>
  <si>
    <t>Nota: Os resultados apresentados referem-se ao escrutínio provisório das eleições para a Presidência da República realizadas a 24 de janeiro de 2016. Os valores para Portugal incluem a participação eleitoral de população portuguesa residente no estrangeiro.</t>
  </si>
  <si>
    <t>Note: Results presented here are referred to provisional ballot of the elections for the Presidency of Republic that took place on January 24, 2016. The values presented for Portugal include the electoral participation of the Portuguese resident population in foreign countries.</t>
  </si>
  <si>
    <t>IV.3.3 - Resultados e participação na eleição para a Assembleia da República por município, segundo os partidos políticos, 2015</t>
  </si>
  <si>
    <t>IV.3.3 - Results and participation in the election to National Parliament by municipality according to political parties, 2015</t>
  </si>
  <si>
    <t>Partidos / coligações</t>
  </si>
  <si>
    <t>B.E.</t>
  </si>
  <si>
    <t>PAN</t>
  </si>
  <si>
    <t>PCP-PEV</t>
  </si>
  <si>
    <t>PPD/PSD. CDS-PP</t>
  </si>
  <si>
    <t>Outros partidos / coligações</t>
  </si>
  <si>
    <t>Portugal Rc</t>
  </si>
  <si>
    <t>Political parties / coalitions</t>
  </si>
  <si>
    <t>Other political parties / coalitions</t>
  </si>
  <si>
    <t>Nota: Os resultados apresentados referem-se ao escrutínio provisório das eleições para a Assembleia da República realizadas a 4 de outubro de 2015. Os valores para Portugal incluem a participação eleitoral de população portuguesa residente no estrangeiro.</t>
  </si>
  <si>
    <t>Note: Results presented here are referred to provisional ballot of the National Parliament elections that took place on October 4, 2015. The values presented for Portugal include the electoral participation of the Portuguese resident population in foreign countries.</t>
  </si>
  <si>
    <t>IV.3.4 - Participação na eleição para as Câmaras Municipais por município, 2013</t>
  </si>
  <si>
    <t>IV.3.4 - Participation in the election to Municipal Councils by municipality, 2013</t>
  </si>
  <si>
    <t>Mandatos</t>
  </si>
  <si>
    <t>Válidos</t>
  </si>
  <si>
    <t>Continente</t>
  </si>
  <si>
    <t>Lagoa (R.A.A)</t>
  </si>
  <si>
    <t>Calheta (R. A. A.)</t>
  </si>
  <si>
    <t>Mandates</t>
  </si>
  <si>
    <t>Valid</t>
  </si>
  <si>
    <t>Fonte: Ministério da Administração Interna - Direção-Geral de Administração Interna.</t>
  </si>
  <si>
    <t>Source: Ministry of Internal Administration - Directorate-General of Internal Administration.</t>
  </si>
  <si>
    <t>Nota: Os resultados apresentados referem-se ao escrutínio provisório das eleições autárquicas realizadas a 29 de setembro de 2013.</t>
  </si>
  <si>
    <t>Note: Results presented here are referred to provisional ballot of the local government elections that took place on September 29, 2013.</t>
  </si>
  <si>
    <t>IV.3.5 - Resultados na eleição para as Câmaras Municipais por município, segundo os partidos políticos, 2013 (continua)</t>
  </si>
  <si>
    <t>IV.3.5 - Results in the election to Municipal Councils by municipality according to political parties, 2013 (to be continued)</t>
  </si>
  <si>
    <t>Presidências de Câmaras Municipais</t>
  </si>
  <si>
    <t>Maiorias absolutas</t>
  </si>
  <si>
    <t>CITIZEN GROUPS</t>
  </si>
  <si>
    <t>Presidency of Municipal Councils</t>
  </si>
  <si>
    <t>Absolute majority</t>
  </si>
  <si>
    <t>IV.3.5 - Resultados na eleição para as Câmaras Municipais por município, segundo os partidos políticos, 2013 (continuação)</t>
  </si>
  <si>
    <t>IV.3.5 - Results in the election to Municipal Councils by municipality according to political parties, 2013 (continued)</t>
  </si>
  <si>
    <t>Other political parties / Coalitions</t>
  </si>
  <si>
    <t>IV.3.6 - Participação na eleição para as Assembleias Municipais por município, 2013</t>
  </si>
  <si>
    <t>IV.3.6 - Participation in the election to Municipal Assemblies by municipality, 2013</t>
  </si>
  <si>
    <t>Em branco</t>
  </si>
  <si>
    <t>IV.3.7 - Resultados na eleição para as Assembleias Municipais por município, segundo os partidos políticos, 2013 (continua)</t>
  </si>
  <si>
    <t>IV.3.7 - Results in the election to Municipal Assemblies by municipality according to political parties, 2013 (to be continued)</t>
  </si>
  <si>
    <t>IV.3.7 - Resultados na eleição para as Assembleias Municipais por município, segundo os partidos políticos, 2013 (continuação)</t>
  </si>
  <si>
    <t>IV.3.7 - Results in the election to Municipal Assemblies by municipality according to political parties, 2013 (continued)</t>
  </si>
  <si>
    <t>Other political parties/Coalitions</t>
  </si>
  <si>
    <t>IV.3.8 - Participação na eleição para as Assembleias de Freguesias por município, 2013</t>
  </si>
  <si>
    <t>IV.3.8 - Participation in the election to Parish Assemblies by municipality, 2013</t>
  </si>
  <si>
    <t>Nota: Os resultados apresentados referem-se ao escrutínio provisório das eleições autárquicas realizadas a 29 de setembro de 2013. Nas freguesias com 150 ou menos inscritos no Recenseamento Eleitoral, a assembleia de freguesia é substituída pelo plenário dos cidadãos eleitores. Por esta razão, a população inscrita para as assembleias de freguesia pode diferir da população inscrita para as câmaras municipais e para as assembleias municipais. No município do Corvo, não existem órgãos de freguesia.</t>
  </si>
  <si>
    <t>Note: Results presented here are referred to provisional ballot of the local government elections that took place on September 29, 2013. In parishes with 150 or less electors registered in the Voter Registration, the parish assembly is replaced by meetings of the electors. For this reason, the number of electors for parish assemblies may differ from the number of electors for municipal councils and municipal assemblies. In the municipality of Corvo, there are no parish government organs.</t>
  </si>
  <si>
    <t>IV.3.9 - Resultados na eleição para as Assembleias de Freguesias por município, segundo os partidos políticos, 2013 (continua)</t>
  </si>
  <si>
    <t>IV.3.9 - Results in the election to Parish Assemblies by municipality according to political parties, 2013 (to be continued)</t>
  </si>
  <si>
    <t>Presidências de Juntas de Freguesias</t>
  </si>
  <si>
    <t>BE</t>
  </si>
  <si>
    <t>Presidency of Parish Councils</t>
  </si>
  <si>
    <t>Nota: Os resultados apresentados referem-se ao escrutínio provisório das eleições autárquicas realizadas a 29 de setembro de 2013. No município do Corvo, não existem órgãos de freguesia.</t>
  </si>
  <si>
    <t>Note: Results presented here are referred to provisional ballot of the local government elections that took place on September 29, 2013. In the municipality of Corvo, there are no parish government organs.</t>
  </si>
  <si>
    <t>IV.3.9 - Resultados na eleição para as Assembleias de Freguesias por município, segundo os partidos políticos, 2013 (continuação)</t>
  </si>
  <si>
    <t>IV.3.9 - Results in the election to Parish Assemblies by municipality according to political parties, 2013 (continued)</t>
  </si>
  <si>
    <t>IV.3.10 - Resultados e participação na eleição para o Parlamento Europeu por município, segundo os partidos políticos, 2014</t>
  </si>
  <si>
    <t>IV.3.10 - Results and participation in the election to European Parliament by municipality according to political parties, 2014</t>
  </si>
  <si>
    <t>Partidos / Coligações</t>
  </si>
  <si>
    <t>Political parties / Coalitions</t>
  </si>
  <si>
    <t>Nota: Os resultados apresentados referem-se ao escrutínio provisório das eleições para o Parlamento Europeu realizadas a 25 de maio de 2014. Os valores para Portugal incluem a participação eleitoral de população portuguesa residente no estrangeiro.</t>
  </si>
  <si>
    <t>Note: Results presented here are referred to provisional ballot of the European Parliament elections that took place on May 25, 2014. The values presented for Portugal include the electoral participation of the Portuguese resident population in foreign countries.</t>
  </si>
  <si>
    <t>IV.1.6 - Endividamento municipal de acordo com a Lei n.º 73/2013 por município, 2015</t>
  </si>
  <si>
    <t>IV.1.10 - Despesa total da administração regional e local por função (COFOG), Portugal, 2010-2014 Po</t>
  </si>
  <si>
    <t xml:space="preserve">IV.3.7 - Resultados na eleição para as Assembleias Municipais por município, segundo os partidos políticos, 2013 (continuação) </t>
  </si>
</sst>
</file>

<file path=xl/styles.xml><?xml version="1.0" encoding="utf-8"?>
<styleSheet xmlns="http://schemas.openxmlformats.org/spreadsheetml/2006/main">
  <numFmts count="13">
    <numFmt numFmtId="164" formatCode="0.0"/>
    <numFmt numFmtId="165" formatCode="###\ ###\ ###;\-###\ ###;&quot;0&quot;"/>
    <numFmt numFmtId="166" formatCode="0_)"/>
    <numFmt numFmtId="167" formatCode="###\ ###\ ##0"/>
    <numFmt numFmtId="168" formatCode="###\ ###\ ###"/>
    <numFmt numFmtId="169" formatCode="#,##0.0"/>
    <numFmt numFmtId="170" formatCode="#\ ###\ ###\ ##0"/>
    <numFmt numFmtId="171" formatCode="##\ ###\ ##0"/>
    <numFmt numFmtId="172" formatCode="###\ ###\ ##0.0"/>
    <numFmt numFmtId="173" formatCode="#0.0;\-#0.0;&quot;-&quot;"/>
    <numFmt numFmtId="174" formatCode="#\ ###\ ##0.0"/>
    <numFmt numFmtId="175" formatCode="#\ ###\ ###\ ###;\-#\ ###;&quot;-&quot;"/>
    <numFmt numFmtId="176" formatCode="#\ ###\ ##0"/>
  </numFmts>
  <fonts count="41">
    <font>
      <sz val="10"/>
      <name val="MS Sans Serif"/>
    </font>
    <font>
      <b/>
      <sz val="8"/>
      <name val="Times New Roman"/>
      <family val="1"/>
    </font>
    <font>
      <sz val="8"/>
      <name val="Times New Roman"/>
      <family val="1"/>
    </font>
    <font>
      <sz val="10"/>
      <name val="Arial"/>
      <family val="2"/>
    </font>
    <font>
      <b/>
      <sz val="16"/>
      <name val="Times New Roman"/>
      <family val="1"/>
    </font>
    <font>
      <sz val="9"/>
      <name val="UniversCondLight"/>
    </font>
    <font>
      <sz val="8"/>
      <color indexed="8"/>
      <name val="Arial Narrow"/>
      <family val="2"/>
    </font>
    <font>
      <b/>
      <sz val="11"/>
      <color indexed="8"/>
      <name val="Arial Narrow"/>
      <family val="2"/>
    </font>
    <font>
      <b/>
      <sz val="8"/>
      <color indexed="8"/>
      <name val="Arial Narrow"/>
      <family val="2"/>
    </font>
    <font>
      <sz val="8"/>
      <name val="Arial Narrow"/>
      <family val="2"/>
    </font>
    <font>
      <sz val="7"/>
      <color indexed="8"/>
      <name val="Arial Narrow"/>
      <family val="2"/>
    </font>
    <font>
      <b/>
      <sz val="8"/>
      <name val="Arial Narrow"/>
      <family val="2"/>
    </font>
    <font>
      <sz val="7"/>
      <name val="Arial Narrow"/>
      <family val="2"/>
    </font>
    <font>
      <sz val="10"/>
      <name val="MS Sans Serif"/>
      <family val="2"/>
    </font>
    <font>
      <b/>
      <sz val="11"/>
      <name val="Arial Narrow"/>
      <family val="2"/>
    </font>
    <font>
      <sz val="10"/>
      <name val="Arial"/>
      <family val="2"/>
    </font>
    <font>
      <sz val="10"/>
      <color indexed="8"/>
      <name val="Arial"/>
      <family val="2"/>
    </font>
    <font>
      <sz val="11"/>
      <color theme="1"/>
      <name val="Calibri"/>
      <family val="2"/>
      <scheme val="minor"/>
    </font>
    <font>
      <b/>
      <sz val="11"/>
      <color theme="1"/>
      <name val="Arial Narrow"/>
      <family val="2"/>
    </font>
    <font>
      <sz val="7"/>
      <color theme="1"/>
      <name val="Arial Narrow"/>
      <family val="2"/>
    </font>
    <font>
      <sz val="11"/>
      <color theme="1"/>
      <name val="Arial Narrow"/>
      <family val="2"/>
    </font>
    <font>
      <sz val="8"/>
      <color theme="1"/>
      <name val="Arial Narrow"/>
      <family val="2"/>
    </font>
    <font>
      <u/>
      <sz val="10"/>
      <color indexed="12"/>
      <name val="MS Sans Serif"/>
      <family val="2"/>
    </font>
    <font>
      <u/>
      <sz val="8"/>
      <color theme="10"/>
      <name val="Arial Narrow"/>
      <family val="2"/>
    </font>
    <font>
      <u/>
      <sz val="8"/>
      <color rgb="FF0000FF"/>
      <name val="Arial Narrow"/>
      <family val="2"/>
    </font>
    <font>
      <u/>
      <sz val="7"/>
      <color rgb="FF0000FF"/>
      <name val="Arial Narrow"/>
      <family val="2"/>
    </font>
    <font>
      <b/>
      <sz val="8"/>
      <color theme="1"/>
      <name val="Arial Narrow"/>
      <family val="2"/>
    </font>
    <font>
      <b/>
      <sz val="9"/>
      <color indexed="12"/>
      <name val="Arial Narrow"/>
      <family val="2"/>
    </font>
    <font>
      <sz val="7"/>
      <color rgb="FF00B050"/>
      <name val="Arial Narrow"/>
      <family val="2"/>
    </font>
    <font>
      <sz val="9"/>
      <color theme="1"/>
      <name val="Arial Narrow"/>
      <family val="2"/>
    </font>
    <font>
      <sz val="10"/>
      <color rgb="FF00B050"/>
      <name val="MS Sans Serif"/>
      <family val="2"/>
    </font>
    <font>
      <sz val="8"/>
      <color rgb="FF0000FF"/>
      <name val="MS Sans Serif"/>
      <family val="2"/>
    </font>
    <font>
      <sz val="8"/>
      <color rgb="FF00B050"/>
      <name val="MS Sans Serif"/>
      <family val="2"/>
    </font>
    <font>
      <sz val="10"/>
      <color indexed="8"/>
      <name val="Arial Narrow"/>
      <family val="2"/>
    </font>
    <font>
      <u/>
      <sz val="10"/>
      <color theme="10"/>
      <name val="MS Sans Serif"/>
      <family val="2"/>
    </font>
    <font>
      <u/>
      <sz val="7"/>
      <color theme="1"/>
      <name val="Arial Narrow"/>
      <family val="2"/>
    </font>
    <font>
      <sz val="10"/>
      <color theme="1"/>
      <name val="Arial Narrow"/>
      <family val="2"/>
    </font>
    <font>
      <sz val="7"/>
      <color rgb="FFFF0000"/>
      <name val="Arial Narrow"/>
      <family val="2"/>
    </font>
    <font>
      <b/>
      <sz val="8"/>
      <color indexed="10"/>
      <name val="Arial Narrow"/>
      <family val="2"/>
    </font>
    <font>
      <u/>
      <sz val="11"/>
      <color indexed="12"/>
      <name val="Calibri"/>
      <family val="2"/>
      <scheme val="minor"/>
    </font>
    <font>
      <sz val="11"/>
      <name val="Calibri"/>
      <family val="2"/>
      <scheme val="minor"/>
    </font>
  </fonts>
  <fills count="5">
    <fill>
      <patternFill patternType="none"/>
    </fill>
    <fill>
      <patternFill patternType="gray125"/>
    </fill>
    <fill>
      <patternFill patternType="mediumGray"/>
    </fill>
    <fill>
      <patternFill patternType="solid">
        <fgColor indexed="9"/>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right/>
      <top style="thin">
        <color indexed="23"/>
      </top>
      <bottom/>
      <diagonal/>
    </border>
    <border>
      <left/>
      <right/>
      <top/>
      <bottom style="thin">
        <color indexed="23"/>
      </bottom>
      <diagonal/>
    </border>
    <border>
      <left style="thin">
        <color indexed="23"/>
      </left>
      <right/>
      <top style="thin">
        <color indexed="23"/>
      </top>
      <bottom/>
      <diagonal/>
    </border>
    <border>
      <left style="thin">
        <color indexed="23"/>
      </left>
      <right/>
      <top/>
      <bottom style="thin">
        <color indexed="23"/>
      </bottom>
      <diagonal/>
    </border>
    <border>
      <left/>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right/>
      <top style="thin">
        <color rgb="FF808080"/>
      </top>
      <bottom style="thin">
        <color rgb="FF808080"/>
      </bottom>
      <diagonal/>
    </border>
    <border>
      <left style="thin">
        <color indexed="23"/>
      </left>
      <right/>
      <top style="thin">
        <color indexed="23"/>
      </top>
      <bottom style="thin">
        <color rgb="FF808080"/>
      </bottom>
      <diagonal/>
    </border>
    <border>
      <left/>
      <right/>
      <top style="thin">
        <color indexed="23"/>
      </top>
      <bottom style="thin">
        <color rgb="FF808080"/>
      </bottom>
      <diagonal/>
    </border>
    <border>
      <left/>
      <right style="thin">
        <color rgb="FF808080"/>
      </right>
      <top style="thin">
        <color indexed="23"/>
      </top>
      <bottom style="thin">
        <color rgb="FF808080"/>
      </bottom>
      <diagonal/>
    </border>
    <border>
      <left style="thin">
        <color indexed="23"/>
      </left>
      <right style="thin">
        <color indexed="64"/>
      </right>
      <top style="thin">
        <color indexed="23"/>
      </top>
      <bottom style="thin">
        <color indexed="23"/>
      </bottom>
      <diagonal/>
    </border>
    <border>
      <left/>
      <right/>
      <top style="thin">
        <color rgb="FF808080"/>
      </top>
      <bottom/>
      <diagonal/>
    </border>
    <border>
      <left style="thin">
        <color rgb="FF808080"/>
      </left>
      <right style="thin">
        <color rgb="FF808080"/>
      </right>
      <top style="thin">
        <color theme="0" tint="-0.499984740745262"/>
      </top>
      <bottom/>
      <diagonal/>
    </border>
    <border>
      <left style="thin">
        <color rgb="FF808080"/>
      </left>
      <right/>
      <top style="thin">
        <color rgb="FF808080"/>
      </top>
      <bottom/>
      <diagonal/>
    </border>
    <border>
      <left/>
      <right style="thin">
        <color rgb="FF808080"/>
      </right>
      <top style="thin">
        <color rgb="FF808080"/>
      </top>
      <bottom/>
      <diagonal/>
    </border>
    <border>
      <left style="thin">
        <color rgb="FF808080"/>
      </left>
      <right style="thin">
        <color rgb="FF808080"/>
      </right>
      <top/>
      <bottom/>
      <diagonal/>
    </border>
    <border>
      <left style="thin">
        <color rgb="FF808080"/>
      </left>
      <right style="thin">
        <color rgb="FF808080"/>
      </right>
      <top style="thin">
        <color rgb="FF808080"/>
      </top>
      <bottom/>
      <diagonal/>
    </border>
    <border>
      <left style="thin">
        <color rgb="FF808080"/>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rgb="FF808080"/>
      </right>
      <top style="thin">
        <color theme="0" tint="-0.499984740745262"/>
      </top>
      <bottom style="thin">
        <color theme="0" tint="-0.499984740745262"/>
      </bottom>
      <diagonal/>
    </border>
    <border>
      <left style="thin">
        <color rgb="FF808080"/>
      </left>
      <right/>
      <top/>
      <bottom/>
      <diagonal/>
    </border>
    <border>
      <left style="thin">
        <color rgb="FF808080"/>
      </left>
      <right/>
      <top style="thin">
        <color theme="0" tint="-0.499984740745262"/>
      </top>
      <bottom style="thin">
        <color rgb="FF808080"/>
      </bottom>
      <diagonal/>
    </border>
    <border>
      <left/>
      <right/>
      <top style="thin">
        <color theme="0" tint="-0.499984740745262"/>
      </top>
      <bottom style="thin">
        <color rgb="FF808080"/>
      </bottom>
      <diagonal/>
    </border>
    <border>
      <left/>
      <right/>
      <top style="thin">
        <color theme="0" tint="-0.499984740745262"/>
      </top>
      <bottom/>
      <diagonal/>
    </border>
    <border>
      <left style="thin">
        <color rgb="FF808080"/>
      </left>
      <right style="thin">
        <color rgb="FF808080"/>
      </right>
      <top/>
      <bottom style="thin">
        <color rgb="FF808080"/>
      </bottom>
      <diagonal/>
    </border>
    <border>
      <left style="thin">
        <color rgb="FF808080"/>
      </left>
      <right/>
      <top/>
      <bottom style="thin">
        <color rgb="FF808080"/>
      </bottom>
      <diagonal/>
    </border>
    <border>
      <left style="thin">
        <color rgb="FF808080"/>
      </left>
      <right style="thin">
        <color rgb="FF808080"/>
      </right>
      <top/>
      <bottom style="thin">
        <color indexed="23"/>
      </bottom>
      <diagonal/>
    </border>
    <border>
      <left/>
      <right style="thin">
        <color rgb="FF808080"/>
      </right>
      <top/>
      <bottom/>
      <diagonal/>
    </border>
    <border>
      <left/>
      <right style="thin">
        <color rgb="FF808080"/>
      </right>
      <top/>
      <bottom style="thin">
        <color rgb="FF808080"/>
      </bottom>
      <diagonal/>
    </border>
    <border>
      <left style="thin">
        <color theme="0" tint="-0.499984740745262"/>
      </left>
      <right/>
      <top/>
      <bottom/>
      <diagonal/>
    </border>
    <border>
      <left style="thin">
        <color rgb="FF808080"/>
      </left>
      <right style="thin">
        <color theme="1" tint="0.34998626667073579"/>
      </right>
      <top/>
      <bottom style="thin">
        <color rgb="FF808080"/>
      </bottom>
      <diagonal/>
    </border>
    <border>
      <left style="thin">
        <color theme="1" tint="0.34998626667073579"/>
      </left>
      <right style="thin">
        <color theme="1" tint="0.34998626667073579"/>
      </right>
      <top/>
      <bottom style="thin">
        <color rgb="FF808080"/>
      </bottom>
      <diagonal/>
    </border>
    <border>
      <left style="thin">
        <color theme="1" tint="0.34998626667073579"/>
      </left>
      <right style="thin">
        <color rgb="FF808080"/>
      </right>
      <top/>
      <bottom style="thin">
        <color rgb="FF808080"/>
      </bottom>
      <diagonal/>
    </border>
    <border>
      <left style="thin">
        <color indexed="23"/>
      </left>
      <right style="thin">
        <color indexed="23"/>
      </right>
      <top/>
      <bottom/>
      <diagonal/>
    </border>
    <border>
      <left style="thin">
        <color rgb="FF808080"/>
      </left>
      <right style="thin">
        <color rgb="FF808080"/>
      </right>
      <top style="thin">
        <color indexed="23"/>
      </top>
      <bottom style="thin">
        <color rgb="FF808080"/>
      </bottom>
      <diagonal/>
    </border>
    <border>
      <left style="thin">
        <color rgb="FF808080"/>
      </left>
      <right style="thin">
        <color theme="1" tint="0.34998626667073579"/>
      </right>
      <top style="thin">
        <color rgb="FF808080"/>
      </top>
      <bottom style="thin">
        <color rgb="FF808080"/>
      </bottom>
      <diagonal/>
    </border>
    <border>
      <left style="thin">
        <color theme="1" tint="0.34998626667073579"/>
      </left>
      <right style="thin">
        <color theme="1" tint="0.34998626667073579"/>
      </right>
      <top style="thin">
        <color rgb="FF808080"/>
      </top>
      <bottom style="thin">
        <color rgb="FF808080"/>
      </bottom>
      <diagonal/>
    </border>
    <border>
      <left style="thin">
        <color theme="1" tint="0.34998626667073579"/>
      </left>
      <right style="thin">
        <color rgb="FF808080"/>
      </right>
      <top style="thin">
        <color rgb="FF808080"/>
      </top>
      <bottom style="thin">
        <color rgb="FF808080"/>
      </bottom>
      <diagonal/>
    </border>
    <border>
      <left/>
      <right/>
      <top/>
      <bottom style="thin">
        <color indexed="64"/>
      </bottom>
      <diagonal/>
    </border>
    <border>
      <left/>
      <right/>
      <top style="thin">
        <color indexed="64"/>
      </top>
      <bottom/>
      <diagonal/>
    </border>
    <border>
      <left style="thin">
        <color indexed="23"/>
      </left>
      <right/>
      <top style="thin">
        <color indexed="23"/>
      </top>
      <bottom style="thin">
        <color theme="0" tint="-0.499984740745262"/>
      </bottom>
      <diagonal/>
    </border>
    <border>
      <left/>
      <right/>
      <top style="thin">
        <color indexed="23"/>
      </top>
      <bottom style="thin">
        <color indexed="23"/>
      </bottom>
      <diagonal/>
    </border>
    <border>
      <left style="thin">
        <color indexed="23"/>
      </left>
      <right/>
      <top/>
      <bottom/>
      <diagonal/>
    </border>
  </borders>
  <cellStyleXfs count="25">
    <xf numFmtId="0" fontId="0" fillId="0" borderId="0"/>
    <xf numFmtId="0" fontId="1" fillId="0" borderId="1" applyNumberFormat="0" applyBorder="0" applyProtection="0">
      <alignment horizontal="center"/>
    </xf>
    <xf numFmtId="0" fontId="2" fillId="0" borderId="0" applyFill="0" applyBorder="0" applyProtection="0"/>
    <xf numFmtId="0" fontId="15" fillId="0" borderId="0"/>
    <xf numFmtId="0" fontId="3" fillId="0" borderId="0"/>
    <xf numFmtId="0" fontId="1" fillId="2" borderId="2" applyNumberFormat="0" applyBorder="0" applyProtection="0">
      <alignment horizontal="center"/>
    </xf>
    <xf numFmtId="0" fontId="4" fillId="0" borderId="0" applyNumberFormat="0" applyFill="0" applyProtection="0"/>
    <xf numFmtId="166" fontId="5" fillId="0" borderId="0"/>
    <xf numFmtId="0" fontId="1" fillId="0" borderId="0" applyNumberFormat="0" applyFill="0" applyBorder="0" applyProtection="0">
      <alignment horizontal="left"/>
    </xf>
    <xf numFmtId="0" fontId="3" fillId="0" borderId="0"/>
    <xf numFmtId="0" fontId="13" fillId="0" borderId="0"/>
    <xf numFmtId="0" fontId="16" fillId="0" borderId="0">
      <alignment vertical="top"/>
    </xf>
    <xf numFmtId="0" fontId="16" fillId="0" borderId="0">
      <alignment vertical="top"/>
    </xf>
    <xf numFmtId="0" fontId="3" fillId="0" borderId="0"/>
    <xf numFmtId="0" fontId="1" fillId="0" borderId="1" applyNumberFormat="0" applyBorder="0" applyProtection="0">
      <alignment horizontal="center"/>
    </xf>
    <xf numFmtId="0" fontId="13" fillId="0" borderId="0"/>
    <xf numFmtId="0" fontId="17" fillId="0" borderId="0"/>
    <xf numFmtId="0" fontId="13" fillId="0" borderId="0"/>
    <xf numFmtId="0" fontId="13" fillId="0" borderId="0"/>
    <xf numFmtId="0" fontId="3" fillId="0" borderId="0"/>
    <xf numFmtId="0" fontId="13" fillId="0" borderId="0"/>
    <xf numFmtId="0" fontId="22" fillId="0" borderId="0" applyNumberFormat="0" applyFill="0" applyBorder="0" applyAlignment="0" applyProtection="0">
      <alignment vertical="top"/>
      <protection locked="0"/>
    </xf>
    <xf numFmtId="0" fontId="13" fillId="0" borderId="0"/>
    <xf numFmtId="0" fontId="34" fillId="0" borderId="0" applyNumberFormat="0" applyFill="0" applyBorder="0" applyAlignment="0" applyProtection="0"/>
    <xf numFmtId="0" fontId="13" fillId="0" borderId="0"/>
  </cellStyleXfs>
  <cellXfs count="550">
    <xf numFmtId="0" fontId="0" fillId="0" borderId="0" xfId="0"/>
    <xf numFmtId="0" fontId="6" fillId="0" borderId="0" xfId="0" applyNumberFormat="1" applyFont="1" applyFill="1" applyBorder="1" applyAlignment="1" applyProtection="1">
      <protection locked="0"/>
    </xf>
    <xf numFmtId="0" fontId="7"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wrapText="1"/>
      <protection locked="0"/>
    </xf>
    <xf numFmtId="0" fontId="6" fillId="0" borderId="0" xfId="1"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wrapText="1"/>
      <protection locked="0"/>
    </xf>
    <xf numFmtId="0" fontId="6" fillId="0" borderId="0" xfId="1" applyFont="1" applyFill="1" applyBorder="1" applyAlignment="1" applyProtection="1">
      <alignment horizontal="center" vertical="center" wrapText="1"/>
      <protection locked="0"/>
    </xf>
    <xf numFmtId="0" fontId="9" fillId="0" borderId="0" xfId="4" applyNumberFormat="1" applyFont="1" applyBorder="1" applyProtection="1">
      <protection locked="0"/>
    </xf>
    <xf numFmtId="49" fontId="9" fillId="0" borderId="0" xfId="4" applyNumberFormat="1" applyFont="1" applyBorder="1" applyProtection="1">
      <protection locked="0"/>
    </xf>
    <xf numFmtId="0" fontId="6" fillId="0" borderId="0" xfId="4" applyNumberFormat="1" applyFont="1" applyFill="1" applyBorder="1" applyProtection="1">
      <protection locked="0"/>
    </xf>
    <xf numFmtId="0" fontId="6" fillId="0" borderId="0" xfId="4" applyFont="1" applyFill="1" applyBorder="1" applyAlignment="1" applyProtection="1">
      <alignment horizontal="center" vertical="center" wrapText="1"/>
      <protection locked="0"/>
    </xf>
    <xf numFmtId="0" fontId="6" fillId="0" borderId="0" xfId="0" applyNumberFormat="1" applyFont="1" applyBorder="1" applyAlignment="1" applyProtection="1">
      <alignment vertical="center"/>
    </xf>
    <xf numFmtId="49" fontId="6" fillId="0" borderId="0" xfId="0" applyNumberFormat="1" applyFont="1" applyBorder="1" applyAlignment="1" applyProtection="1">
      <alignment vertical="center"/>
    </xf>
    <xf numFmtId="0" fontId="6" fillId="0" borderId="0" xfId="1" applyNumberFormat="1" applyFont="1" applyFill="1" applyBorder="1" applyAlignment="1" applyProtection="1">
      <alignment horizontal="center" vertical="center" wrapText="1"/>
      <protection locked="0"/>
    </xf>
    <xf numFmtId="0" fontId="8" fillId="0" borderId="0" xfId="0" applyNumberFormat="1" applyFont="1" applyBorder="1" applyAlignment="1" applyProtection="1">
      <alignment vertical="center"/>
    </xf>
    <xf numFmtId="165" fontId="8" fillId="0" borderId="0" xfId="0" quotePrefix="1" applyNumberFormat="1" applyFont="1" applyAlignment="1" applyProtection="1">
      <alignment vertical="center"/>
      <protection locked="0"/>
    </xf>
    <xf numFmtId="49" fontId="8" fillId="0" borderId="0" xfId="0" applyNumberFormat="1" applyFont="1" applyBorder="1" applyAlignment="1" applyProtection="1">
      <alignment vertical="center"/>
    </xf>
    <xf numFmtId="0" fontId="8" fillId="0" borderId="0" xfId="0" applyNumberFormat="1" applyFont="1" applyBorder="1" applyAlignment="1" applyProtection="1">
      <alignment vertical="center"/>
      <protection locked="0"/>
    </xf>
    <xf numFmtId="0" fontId="8" fillId="0" borderId="0" xfId="0" quotePrefix="1" applyNumberFormat="1" applyFont="1" applyBorder="1" applyAlignment="1" applyProtection="1">
      <alignment vertical="center"/>
    </xf>
    <xf numFmtId="0" fontId="6" fillId="0" borderId="0" xfId="0" applyNumberFormat="1" applyFont="1" applyBorder="1" applyAlignment="1" applyProtection="1">
      <alignment vertical="center"/>
      <protection locked="0"/>
    </xf>
    <xf numFmtId="165" fontId="9" fillId="0" borderId="0" xfId="0" applyNumberFormat="1" applyFont="1" applyAlignment="1" applyProtection="1">
      <alignment horizontal="right" vertical="center"/>
      <protection locked="0"/>
    </xf>
    <xf numFmtId="0" fontId="6" fillId="0" borderId="0" xfId="0" quotePrefix="1" applyNumberFormat="1" applyFont="1" applyBorder="1" applyAlignment="1" applyProtection="1">
      <alignment vertical="center"/>
    </xf>
    <xf numFmtId="0" fontId="10" fillId="0" borderId="0" xfId="0" applyNumberFormat="1" applyFont="1" applyFill="1" applyBorder="1" applyAlignment="1" applyProtection="1">
      <protection locked="0"/>
    </xf>
    <xf numFmtId="0" fontId="10" fillId="0" borderId="0" xfId="0" applyNumberFormat="1" applyFont="1" applyFill="1" applyBorder="1" applyAlignment="1" applyProtection="1">
      <alignment horizontal="left" vertical="top" wrapText="1"/>
      <protection locked="0"/>
    </xf>
    <xf numFmtId="1" fontId="6" fillId="0" borderId="0" xfId="0" applyNumberFormat="1" applyFont="1" applyFill="1" applyBorder="1" applyAlignment="1" applyProtection="1">
      <protection locked="0"/>
    </xf>
    <xf numFmtId="165" fontId="11" fillId="0" borderId="0" xfId="0" applyNumberFormat="1" applyFont="1" applyAlignment="1" applyProtection="1">
      <alignment horizontal="right" vertical="center"/>
      <protection locked="0"/>
    </xf>
    <xf numFmtId="165" fontId="9" fillId="0" borderId="0" xfId="0" applyNumberFormat="1" applyFont="1" applyFill="1" applyAlignment="1" applyProtection="1">
      <alignment horizontal="right" vertical="center"/>
      <protection locked="0"/>
    </xf>
    <xf numFmtId="0" fontId="10" fillId="3" borderId="0" xfId="0" applyNumberFormat="1" applyFont="1" applyFill="1" applyBorder="1" applyAlignment="1" applyProtection="1">
      <alignment horizontal="right" vertical="center"/>
    </xf>
    <xf numFmtId="0" fontId="6" fillId="0" borderId="0" xfId="1" applyFont="1" applyFill="1" applyBorder="1" applyAlignment="1" applyProtection="1">
      <alignment horizontal="center" vertical="center" wrapText="1"/>
    </xf>
    <xf numFmtId="165" fontId="8" fillId="0" borderId="0" xfId="0" applyNumberFormat="1" applyFont="1" applyAlignment="1" applyProtection="1">
      <alignment horizontal="right" vertical="center"/>
      <protection locked="0"/>
    </xf>
    <xf numFmtId="165" fontId="9" fillId="0" borderId="0" xfId="0" applyNumberFormat="1" applyFont="1" applyAlignment="1" applyProtection="1">
      <alignment vertical="center"/>
      <protection locked="0"/>
    </xf>
    <xf numFmtId="0" fontId="10" fillId="0" borderId="0" xfId="0" applyNumberFormat="1" applyFont="1" applyFill="1" applyBorder="1" applyAlignment="1" applyProtection="1">
      <alignment horizontal="right" vertical="center"/>
      <protection locked="0"/>
    </xf>
    <xf numFmtId="0" fontId="12"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right" vertical="center"/>
    </xf>
    <xf numFmtId="167" fontId="11" fillId="0" borderId="0" xfId="3" quotePrefix="1" applyNumberFormat="1" applyFont="1" applyFill="1" applyAlignment="1" applyProtection="1">
      <alignment vertical="center"/>
      <protection locked="0"/>
    </xf>
    <xf numFmtId="0" fontId="10" fillId="0" borderId="0" xfId="0" applyNumberFormat="1" applyFont="1" applyFill="1" applyBorder="1" applyAlignment="1" applyProtection="1">
      <alignment vertical="top"/>
      <protection locked="0"/>
    </xf>
    <xf numFmtId="0" fontId="10" fillId="0" borderId="0" xfId="0" applyNumberFormat="1" applyFont="1" applyFill="1" applyBorder="1" applyAlignment="1" applyProtection="1">
      <alignment horizontal="left" vertical="top"/>
      <protection locked="0"/>
    </xf>
    <xf numFmtId="164" fontId="8" fillId="0" borderId="0" xfId="0" applyNumberFormat="1" applyFont="1" applyFill="1" applyBorder="1" applyAlignment="1" applyProtection="1">
      <alignment vertical="center"/>
    </xf>
    <xf numFmtId="164" fontId="6" fillId="0" borderId="0" xfId="0" applyNumberFormat="1" applyFont="1" applyFill="1" applyBorder="1" applyAlignment="1" applyProtection="1">
      <alignment vertical="center"/>
    </xf>
    <xf numFmtId="2" fontId="6" fillId="0" borderId="3" xfId="1" applyNumberFormat="1" applyFont="1" applyFill="1" applyBorder="1" applyAlignment="1" applyProtection="1">
      <alignment horizontal="center" vertical="center" wrapText="1"/>
      <protection locked="0"/>
    </xf>
    <xf numFmtId="1" fontId="6" fillId="0" borderId="3" xfId="1" applyNumberFormat="1" applyFont="1" applyFill="1" applyBorder="1" applyAlignment="1" applyProtection="1">
      <alignment horizontal="center" vertical="center" wrapText="1"/>
      <protection locked="0"/>
    </xf>
    <xf numFmtId="167" fontId="9" fillId="0" borderId="0" xfId="0" applyNumberFormat="1" applyFont="1" applyFill="1" applyAlignment="1" applyProtection="1">
      <alignment vertical="center"/>
      <protection locked="0"/>
    </xf>
    <xf numFmtId="167" fontId="9" fillId="0" borderId="0" xfId="0" applyNumberFormat="1" applyFont="1" applyFill="1" applyAlignment="1" applyProtection="1">
      <alignment horizontal="right" vertical="center"/>
      <protection locked="0"/>
    </xf>
    <xf numFmtId="0" fontId="6" fillId="0" borderId="0" xfId="0" applyNumberFormat="1" applyFont="1" applyFill="1" applyBorder="1" applyAlignment="1" applyProtection="1">
      <alignment horizontal="justify"/>
      <protection locked="0"/>
    </xf>
    <xf numFmtId="167" fontId="11" fillId="0" borderId="0" xfId="0" applyNumberFormat="1" applyFont="1" applyFill="1" applyAlignment="1" applyProtection="1">
      <alignment vertical="center"/>
      <protection locked="0"/>
    </xf>
    <xf numFmtId="167" fontId="11" fillId="0" borderId="0" xfId="0" applyNumberFormat="1" applyFont="1" applyFill="1" applyAlignment="1" applyProtection="1">
      <alignment horizontal="right" vertical="center"/>
      <protection locked="0"/>
    </xf>
    <xf numFmtId="0" fontId="6" fillId="0" borderId="3" xfId="1" applyNumberFormat="1" applyFont="1" applyFill="1" applyBorder="1" applyAlignment="1" applyProtection="1">
      <alignment horizontal="center" vertical="center" wrapText="1"/>
    </xf>
    <xf numFmtId="0" fontId="8" fillId="0" borderId="0" xfId="0" applyNumberFormat="1" applyFont="1" applyFill="1" applyBorder="1" applyAlignment="1">
      <alignment vertical="center"/>
    </xf>
    <xf numFmtId="0" fontId="6" fillId="0" borderId="0" xfId="0" applyNumberFormat="1" applyFont="1" applyFill="1" applyBorder="1" applyAlignment="1">
      <alignment horizontal="left" vertical="center" indent="1"/>
    </xf>
    <xf numFmtId="0" fontId="10" fillId="0" borderId="0"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xf>
    <xf numFmtId="0" fontId="9" fillId="0" borderId="3" xfId="1" applyFont="1" applyFill="1" applyBorder="1" applyAlignment="1" applyProtection="1">
      <alignment horizontal="center" vertical="center" wrapText="1"/>
    </xf>
    <xf numFmtId="0" fontId="6" fillId="0" borderId="3" xfId="1" applyNumberFormat="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protection locked="0"/>
    </xf>
    <xf numFmtId="0" fontId="6" fillId="0" borderId="3" xfId="1" applyFont="1" applyFill="1" applyBorder="1" applyAlignment="1" applyProtection="1">
      <alignment horizontal="center" vertical="center" wrapText="1"/>
      <protection locked="0"/>
    </xf>
    <xf numFmtId="1" fontId="6" fillId="0" borderId="13" xfId="1" applyNumberFormat="1" applyFont="1" applyFill="1" applyBorder="1" applyAlignment="1" applyProtection="1">
      <alignment horizontal="center" vertical="center" wrapText="1"/>
    </xf>
    <xf numFmtId="0" fontId="6" fillId="0" borderId="13" xfId="1" applyNumberFormat="1" applyFont="1" applyFill="1" applyBorder="1" applyAlignment="1" applyProtection="1">
      <alignment horizontal="center" vertical="center" wrapText="1"/>
    </xf>
    <xf numFmtId="1" fontId="9" fillId="0" borderId="13" xfId="1" applyNumberFormat="1" applyFont="1" applyFill="1" applyBorder="1" applyAlignment="1" applyProtection="1">
      <alignment horizontal="center" vertical="center" wrapText="1"/>
    </xf>
    <xf numFmtId="168" fontId="8" fillId="0" borderId="0" xfId="0" applyNumberFormat="1" applyFont="1" applyFill="1" applyBorder="1" applyAlignment="1" applyProtection="1">
      <alignment vertical="center"/>
    </xf>
    <xf numFmtId="168" fontId="6" fillId="0" borderId="0" xfId="0" applyNumberFormat="1" applyFont="1" applyFill="1" applyBorder="1" applyAlignment="1" applyProtection="1">
      <alignment vertical="center"/>
    </xf>
    <xf numFmtId="1" fontId="6" fillId="4" borderId="3" xfId="1" applyNumberFormat="1" applyFont="1" applyFill="1" applyBorder="1" applyAlignment="1" applyProtection="1">
      <alignment horizontal="center" vertical="center" wrapText="1"/>
      <protection locked="0"/>
    </xf>
    <xf numFmtId="1" fontId="9" fillId="0" borderId="0" xfId="0" applyNumberFormat="1" applyFont="1" applyFill="1" applyBorder="1" applyAlignment="1" applyProtection="1">
      <protection locked="0"/>
    </xf>
    <xf numFmtId="0" fontId="9" fillId="0" borderId="0" xfId="0" applyNumberFormat="1" applyFont="1" applyFill="1" applyBorder="1" applyAlignment="1" applyProtection="1">
      <protection locked="0"/>
    </xf>
    <xf numFmtId="0" fontId="9" fillId="0" borderId="20" xfId="1" applyFont="1" applyFill="1" applyBorder="1" applyAlignment="1" applyProtection="1">
      <alignment horizontal="center" vertical="center" wrapText="1"/>
    </xf>
    <xf numFmtId="0" fontId="14" fillId="0" borderId="0" xfId="0" applyNumberFormat="1" applyFont="1" applyFill="1" applyBorder="1" applyAlignment="1" applyProtection="1">
      <alignment vertical="center" wrapText="1"/>
    </xf>
    <xf numFmtId="0" fontId="9" fillId="0" borderId="34" xfId="1" applyNumberFormat="1" applyFont="1" applyFill="1" applyBorder="1" applyAlignment="1" applyProtection="1">
      <alignment horizontal="center" vertical="center" wrapText="1"/>
    </xf>
    <xf numFmtId="0" fontId="9" fillId="0" borderId="35" xfId="1" applyNumberFormat="1" applyFont="1" applyFill="1" applyBorder="1" applyAlignment="1" applyProtection="1">
      <alignment horizontal="center" vertical="center" wrapText="1"/>
    </xf>
    <xf numFmtId="0" fontId="8" fillId="0" borderId="21" xfId="0" applyNumberFormat="1" applyFont="1" applyFill="1" applyBorder="1" applyAlignment="1">
      <alignment vertical="center"/>
    </xf>
    <xf numFmtId="0" fontId="9" fillId="0" borderId="0" xfId="1" applyNumberFormat="1" applyFont="1" applyFill="1" applyBorder="1" applyAlignment="1" applyProtection="1">
      <alignment horizontal="center" vertical="center" wrapText="1"/>
    </xf>
    <xf numFmtId="1" fontId="9" fillId="0" borderId="39" xfId="1" applyNumberFormat="1" applyFont="1" applyFill="1" applyBorder="1" applyAlignment="1" applyProtection="1">
      <alignment horizontal="center" vertical="center" wrapText="1"/>
    </xf>
    <xf numFmtId="0" fontId="6" fillId="0" borderId="0" xfId="9" applyNumberFormat="1" applyFont="1" applyFill="1" applyBorder="1" applyAlignment="1" applyProtection="1">
      <alignment horizontal="center" vertical="center"/>
      <protection locked="0"/>
    </xf>
    <xf numFmtId="1" fontId="9" fillId="0" borderId="0" xfId="1" applyNumberFormat="1" applyFont="1" applyFill="1" applyBorder="1" applyAlignment="1" applyProtection="1">
      <alignment horizontal="center" vertical="center" wrapText="1"/>
    </xf>
    <xf numFmtId="0" fontId="9" fillId="0" borderId="13" xfId="1" applyNumberFormat="1" applyFont="1" applyFill="1" applyBorder="1" applyAlignment="1" applyProtection="1">
      <alignment horizontal="center" vertical="center" wrapText="1"/>
    </xf>
    <xf numFmtId="1" fontId="9" fillId="0" borderId="44" xfId="1" applyNumberFormat="1" applyFont="1" applyFill="1" applyBorder="1" applyAlignment="1" applyProtection="1">
      <alignment horizontal="center" vertical="center" wrapText="1"/>
    </xf>
    <xf numFmtId="167" fontId="11" fillId="0" borderId="21" xfId="3" quotePrefix="1" applyNumberFormat="1" applyFont="1" applyFill="1" applyBorder="1" applyAlignment="1" applyProtection="1">
      <alignment vertical="center"/>
      <protection locked="0"/>
    </xf>
    <xf numFmtId="0" fontId="6" fillId="0" borderId="0" xfId="13" applyNumberFormat="1" applyFont="1" applyFill="1" applyBorder="1" applyAlignment="1" applyProtection="1">
      <protection locked="0"/>
    </xf>
    <xf numFmtId="0" fontId="19" fillId="0" borderId="0" xfId="19" applyNumberFormat="1" applyFont="1" applyFill="1" applyBorder="1" applyAlignment="1" applyProtection="1">
      <alignment horizontal="left" wrapText="1"/>
    </xf>
    <xf numFmtId="0" fontId="20" fillId="0" borderId="0" xfId="19" applyNumberFormat="1" applyFont="1" applyFill="1" applyBorder="1" applyAlignment="1" applyProtection="1">
      <alignment horizontal="center" vertical="top" wrapText="1"/>
    </xf>
    <xf numFmtId="0" fontId="0" fillId="0" borderId="0" xfId="0" applyFill="1"/>
    <xf numFmtId="0" fontId="19" fillId="0" borderId="0" xfId="19" applyNumberFormat="1" applyFont="1" applyFill="1" applyBorder="1" applyAlignment="1" applyProtection="1">
      <alignment horizontal="right" wrapText="1"/>
    </xf>
    <xf numFmtId="0" fontId="6" fillId="0" borderId="3" xfId="20" applyNumberFormat="1" applyFont="1" applyFill="1" applyBorder="1" applyAlignment="1" applyProtection="1">
      <alignment horizontal="center" vertical="center"/>
      <protection locked="0"/>
    </xf>
    <xf numFmtId="0" fontId="8" fillId="0" borderId="3" xfId="20" applyNumberFormat="1" applyFont="1" applyFill="1" applyBorder="1" applyAlignment="1" applyProtection="1">
      <alignment horizontal="center" vertical="center"/>
      <protection locked="0"/>
    </xf>
    <xf numFmtId="0" fontId="8" fillId="0" borderId="0" xfId="1" applyNumberFormat="1" applyFont="1" applyFill="1" applyBorder="1" applyAlignment="1" applyProtection="1">
      <alignment vertical="center" wrapText="1"/>
    </xf>
    <xf numFmtId="0" fontId="6" fillId="0" borderId="0" xfId="20" applyNumberFormat="1" applyFont="1" applyFill="1" applyBorder="1" applyAlignment="1" applyProtection="1">
      <alignment horizontal="center" vertical="center"/>
      <protection locked="0"/>
    </xf>
    <xf numFmtId="0" fontId="8" fillId="0" borderId="0" xfId="20"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horizontal="left" vertical="center" wrapText="1" indent="1"/>
    </xf>
    <xf numFmtId="164" fontId="6" fillId="0" borderId="0" xfId="19" applyNumberFormat="1" applyFont="1" applyFill="1" applyAlignment="1" applyProtection="1">
      <alignment horizontal="center" vertical="center"/>
    </xf>
    <xf numFmtId="164" fontId="6" fillId="0" borderId="0" xfId="19" applyNumberFormat="1" applyFont="1" applyFill="1" applyBorder="1" applyAlignment="1" applyProtection="1">
      <alignment horizontal="center" vertical="center"/>
    </xf>
    <xf numFmtId="0" fontId="8" fillId="0" borderId="0" xfId="1" applyNumberFormat="1" applyFont="1" applyFill="1" applyBorder="1" applyAlignment="1" applyProtection="1">
      <alignment horizontal="left" vertical="center" wrapText="1" indent="1"/>
    </xf>
    <xf numFmtId="0" fontId="6" fillId="0" borderId="0" xfId="1" applyNumberFormat="1" applyFont="1" applyFill="1" applyBorder="1" applyAlignment="1" applyProtection="1">
      <alignment horizontal="left" vertical="center" wrapText="1" indent="2"/>
    </xf>
    <xf numFmtId="0" fontId="0" fillId="0" borderId="0" xfId="0" applyFill="1" applyAlignment="1">
      <alignment wrapText="1"/>
    </xf>
    <xf numFmtId="0" fontId="0" fillId="0" borderId="0" xfId="0" applyAlignment="1">
      <alignment wrapText="1"/>
    </xf>
    <xf numFmtId="0" fontId="19" fillId="0" borderId="0" xfId="19" applyNumberFormat="1" applyFont="1" applyFill="1" applyBorder="1" applyAlignment="1" applyProtection="1">
      <alignment vertical="top" wrapText="1"/>
    </xf>
    <xf numFmtId="0" fontId="19" fillId="0" borderId="0" xfId="19" applyNumberFormat="1" applyFont="1" applyFill="1" applyBorder="1" applyAlignment="1" applyProtection="1">
      <alignment horizontal="right" vertical="top" wrapText="1"/>
    </xf>
    <xf numFmtId="0" fontId="8" fillId="0" borderId="48" xfId="1" applyNumberFormat="1" applyFont="1" applyFill="1" applyBorder="1" applyAlignment="1" applyProtection="1">
      <alignment horizontal="left" vertical="center" wrapText="1" indent="1"/>
    </xf>
    <xf numFmtId="167" fontId="6" fillId="0" borderId="0" xfId="19" applyNumberFormat="1" applyFont="1" applyFill="1" applyBorder="1" applyAlignment="1" applyProtection="1">
      <alignment horizontal="right" vertical="center"/>
    </xf>
    <xf numFmtId="167" fontId="6" fillId="0" borderId="48" xfId="19" applyNumberFormat="1" applyFont="1" applyFill="1" applyBorder="1" applyAlignment="1" applyProtection="1">
      <alignment horizontal="right" vertical="center"/>
    </xf>
    <xf numFmtId="0" fontId="19" fillId="0" borderId="0" xfId="19" applyNumberFormat="1" applyFont="1" applyFill="1" applyBorder="1" applyAlignment="1" applyProtection="1">
      <alignment horizontal="left" vertical="top" wrapText="1"/>
    </xf>
    <xf numFmtId="0" fontId="8" fillId="0" borderId="0" xfId="19" applyNumberFormat="1" applyFont="1" applyFill="1" applyBorder="1" applyAlignment="1" applyProtection="1">
      <alignment horizontal="left" vertical="center" wrapText="1"/>
    </xf>
    <xf numFmtId="0" fontId="8" fillId="0" borderId="0" xfId="19" applyNumberFormat="1" applyFont="1" applyFill="1" applyBorder="1" applyAlignment="1" applyProtection="1">
      <alignment horizontal="left" vertical="center" wrapText="1" indent="1"/>
    </xf>
    <xf numFmtId="0" fontId="6" fillId="0" borderId="0" xfId="19" applyNumberFormat="1" applyFont="1" applyFill="1" applyBorder="1" applyAlignment="1" applyProtection="1">
      <alignment horizontal="left" vertical="center" wrapText="1" indent="2"/>
    </xf>
    <xf numFmtId="0" fontId="6" fillId="0" borderId="48" xfId="19" applyNumberFormat="1" applyFont="1" applyFill="1" applyBorder="1" applyAlignment="1" applyProtection="1">
      <alignment horizontal="left" vertical="center" wrapText="1" indent="2"/>
    </xf>
    <xf numFmtId="0" fontId="8" fillId="0" borderId="0" xfId="19" applyNumberFormat="1" applyFont="1" applyFill="1" applyBorder="1" applyAlignment="1" applyProtection="1">
      <alignment vertical="center"/>
    </xf>
    <xf numFmtId="0" fontId="8" fillId="0" borderId="0" xfId="19" applyNumberFormat="1" applyFont="1" applyFill="1" applyBorder="1" applyAlignment="1" applyProtection="1">
      <alignment vertical="center" wrapText="1"/>
    </xf>
    <xf numFmtId="0" fontId="6" fillId="0" borderId="0" xfId="19" applyNumberFormat="1" applyFont="1" applyFill="1" applyBorder="1" applyAlignment="1" applyProtection="1">
      <alignment horizontal="left" vertical="center" wrapText="1"/>
    </xf>
    <xf numFmtId="0" fontId="6" fillId="0" borderId="0" xfId="19" applyNumberFormat="1" applyFont="1" applyFill="1" applyBorder="1" applyAlignment="1" applyProtection="1">
      <alignment horizontal="left" vertical="center" wrapText="1" indent="1"/>
    </xf>
    <xf numFmtId="0" fontId="6" fillId="0" borderId="48" xfId="19" applyNumberFormat="1" applyFont="1" applyFill="1" applyBorder="1" applyAlignment="1" applyProtection="1">
      <alignment horizontal="left" vertical="center" wrapText="1"/>
    </xf>
    <xf numFmtId="0" fontId="6" fillId="0" borderId="48" xfId="19" applyNumberFormat="1" applyFont="1" applyFill="1" applyBorder="1" applyAlignment="1" applyProtection="1">
      <alignment horizontal="left" vertical="center" wrapText="1" indent="1"/>
    </xf>
    <xf numFmtId="0" fontId="9" fillId="0" borderId="3" xfId="1" applyNumberFormat="1" applyFont="1" applyFill="1" applyBorder="1" applyAlignment="1" applyProtection="1">
      <alignment horizontal="center" vertical="center" wrapText="1"/>
    </xf>
    <xf numFmtId="0" fontId="9" fillId="0" borderId="11" xfId="1" applyFont="1" applyFill="1" applyBorder="1" applyAlignment="1" applyProtection="1">
      <alignment horizontal="center" vertical="center" wrapText="1"/>
    </xf>
    <xf numFmtId="0" fontId="9" fillId="0" borderId="7" xfId="1" applyFont="1" applyFill="1" applyBorder="1" applyAlignment="1" applyProtection="1">
      <alignment horizontal="center" vertical="center" wrapText="1"/>
    </xf>
    <xf numFmtId="0" fontId="7" fillId="0" borderId="0" xfId="15" applyNumberFormat="1" applyFont="1" applyFill="1" applyBorder="1" applyAlignment="1" applyProtection="1">
      <alignment horizontal="center" vertical="center" wrapText="1"/>
      <protection locked="0"/>
    </xf>
    <xf numFmtId="0" fontId="7" fillId="0" borderId="0" xfId="15" applyNumberFormat="1" applyFont="1" applyFill="1" applyBorder="1" applyAlignment="1" applyProtection="1">
      <alignment horizontal="center" vertical="center"/>
      <protection locked="0"/>
    </xf>
    <xf numFmtId="0" fontId="10" fillId="0" borderId="9" xfId="17" applyNumberFormat="1" applyFont="1" applyFill="1" applyBorder="1" applyAlignment="1" applyProtection="1">
      <alignment horizontal="left" vertical="center"/>
    </xf>
    <xf numFmtId="0" fontId="18" fillId="0" borderId="9" xfId="17" applyNumberFormat="1" applyFont="1" applyFill="1" applyBorder="1" applyAlignment="1" applyProtection="1">
      <alignment horizontal="center" vertical="center"/>
    </xf>
    <xf numFmtId="0" fontId="10" fillId="0" borderId="9" xfId="17" applyNumberFormat="1" applyFont="1" applyFill="1" applyBorder="1" applyAlignment="1" applyProtection="1">
      <alignment horizontal="right" vertical="center"/>
    </xf>
    <xf numFmtId="0" fontId="9" fillId="0" borderId="0" xfId="15" applyNumberFormat="1" applyFont="1" applyFill="1" applyBorder="1" applyAlignment="1" applyProtection="1">
      <protection locked="0"/>
    </xf>
    <xf numFmtId="0" fontId="23" fillId="0" borderId="0" xfId="21" applyNumberFormat="1" applyFont="1" applyFill="1" applyBorder="1" applyAlignment="1" applyProtection="1">
      <alignment horizontal="center" vertical="center" wrapText="1"/>
    </xf>
    <xf numFmtId="0" fontId="21" fillId="0" borderId="0" xfId="15" applyNumberFormat="1" applyFont="1" applyFill="1" applyBorder="1" applyAlignment="1" applyProtection="1">
      <protection locked="0"/>
    </xf>
    <xf numFmtId="0" fontId="21" fillId="0" borderId="50" xfId="1" applyNumberFormat="1" applyFont="1" applyFill="1" applyBorder="1" applyAlignment="1" applyProtection="1">
      <alignment horizontal="center" vertical="center" wrapText="1"/>
    </xf>
    <xf numFmtId="0" fontId="21" fillId="0" borderId="3" xfId="1" applyNumberFormat="1" applyFont="1" applyFill="1" applyBorder="1" applyAlignment="1" applyProtection="1">
      <alignment horizontal="center" vertical="center" wrapText="1"/>
    </xf>
    <xf numFmtId="0" fontId="21" fillId="3" borderId="50" xfId="1" applyFont="1" applyFill="1" applyBorder="1" applyAlignment="1" applyProtection="1">
      <alignment horizontal="center" vertical="center" wrapText="1"/>
    </xf>
    <xf numFmtId="0" fontId="21" fillId="3" borderId="3" xfId="1" applyFont="1" applyFill="1" applyBorder="1" applyAlignment="1" applyProtection="1">
      <alignment horizontal="center" vertical="center" wrapText="1"/>
    </xf>
    <xf numFmtId="0" fontId="21" fillId="3" borderId="0" xfId="1" applyFont="1" applyFill="1" applyBorder="1" applyAlignment="1" applyProtection="1">
      <alignment horizontal="center" vertical="center" wrapText="1"/>
    </xf>
    <xf numFmtId="0" fontId="21" fillId="0" borderId="0" xfId="15" applyNumberFormat="1" applyFont="1" applyFill="1" applyBorder="1" applyAlignment="1" applyProtection="1">
      <alignment horizontal="center"/>
      <protection locked="0"/>
    </xf>
    <xf numFmtId="0" fontId="8" fillId="0" borderId="0" xfId="15" applyNumberFormat="1" applyFont="1" applyFill="1" applyBorder="1" applyAlignment="1">
      <alignment vertical="center"/>
    </xf>
    <xf numFmtId="169" fontId="11" fillId="0" borderId="0" xfId="17" applyNumberFormat="1" applyFont="1" applyFill="1" applyBorder="1" applyAlignment="1" applyProtection="1">
      <alignment horizontal="right" vertical="center"/>
      <protection locked="0"/>
    </xf>
    <xf numFmtId="0" fontId="8" fillId="0" borderId="0" xfId="1" applyNumberFormat="1" applyFont="1" applyFill="1" applyBorder="1" applyAlignment="1" applyProtection="1">
      <alignment horizontal="center" vertical="center" wrapText="1"/>
      <protection locked="0"/>
    </xf>
    <xf numFmtId="0" fontId="8" fillId="0" borderId="0" xfId="15" applyNumberFormat="1" applyFont="1" applyFill="1" applyBorder="1" applyAlignment="1" applyProtection="1">
      <protection locked="0"/>
    </xf>
    <xf numFmtId="164" fontId="8" fillId="0" borderId="0" xfId="15" applyNumberFormat="1" applyFont="1" applyBorder="1" applyAlignment="1" applyProtection="1">
      <alignment vertical="center"/>
      <protection locked="0"/>
    </xf>
    <xf numFmtId="0" fontId="8" fillId="0" borderId="0" xfId="15" applyNumberFormat="1" applyFont="1" applyBorder="1" applyAlignment="1" applyProtection="1">
      <alignment vertical="center"/>
      <protection locked="0"/>
    </xf>
    <xf numFmtId="0" fontId="6" fillId="0" borderId="0" xfId="15" applyNumberFormat="1" applyFont="1" applyFill="1" applyBorder="1" applyAlignment="1">
      <alignment horizontal="left" vertical="center" indent="1"/>
    </xf>
    <xf numFmtId="169" fontId="9" fillId="0" borderId="0" xfId="15" applyNumberFormat="1" applyFont="1" applyFill="1" applyBorder="1" applyAlignment="1">
      <alignment horizontal="right" vertical="center"/>
    </xf>
    <xf numFmtId="0" fontId="6" fillId="0" borderId="0" xfId="15" applyNumberFormat="1" applyFont="1" applyBorder="1" applyAlignment="1" applyProtection="1">
      <alignment vertical="center"/>
      <protection locked="0"/>
    </xf>
    <xf numFmtId="169" fontId="8" fillId="0" borderId="0" xfId="15" applyNumberFormat="1" applyFont="1" applyFill="1" applyBorder="1" applyAlignment="1">
      <alignment vertical="center"/>
    </xf>
    <xf numFmtId="0" fontId="9" fillId="0" borderId="5" xfId="1" applyNumberFormat="1" applyFont="1" applyFill="1" applyBorder="1" applyAlignment="1" applyProtection="1">
      <alignment horizontal="center" vertical="center" wrapText="1"/>
    </xf>
    <xf numFmtId="0" fontId="9" fillId="0" borderId="0" xfId="15" applyNumberFormat="1" applyFont="1" applyBorder="1" applyAlignment="1" applyProtection="1">
      <alignment vertical="center"/>
      <protection locked="0"/>
    </xf>
    <xf numFmtId="0" fontId="12" fillId="0" borderId="0" xfId="15" applyNumberFormat="1" applyFont="1" applyFill="1" applyBorder="1" applyAlignment="1" applyProtection="1">
      <alignment horizontal="left" vertical="top"/>
      <protection locked="0"/>
    </xf>
    <xf numFmtId="0" fontId="12" fillId="0" borderId="0" xfId="17" applyNumberFormat="1" applyFont="1" applyFill="1" applyBorder="1" applyAlignment="1" applyProtection="1">
      <alignment horizontal="left" vertical="top"/>
      <protection locked="0"/>
    </xf>
    <xf numFmtId="0" fontId="21" fillId="0" borderId="0" xfId="15" applyNumberFormat="1" applyFont="1" applyBorder="1" applyAlignment="1" applyProtection="1">
      <alignment vertical="center"/>
      <protection locked="0"/>
    </xf>
    <xf numFmtId="0" fontId="19" fillId="0" borderId="0" xfId="15" applyNumberFormat="1" applyFont="1" applyFill="1" applyBorder="1" applyAlignment="1" applyProtection="1">
      <alignment vertical="top" wrapText="1"/>
      <protection locked="0"/>
    </xf>
    <xf numFmtId="0" fontId="12" fillId="0" borderId="0" xfId="17" applyNumberFormat="1" applyFont="1" applyFill="1" applyBorder="1" applyAlignment="1" applyProtection="1">
      <alignment horizontal="justify" vertical="justify" wrapText="1"/>
      <protection locked="0"/>
    </xf>
    <xf numFmtId="0" fontId="12" fillId="0" borderId="0" xfId="17" applyNumberFormat="1" applyFont="1" applyFill="1" applyBorder="1" applyAlignment="1" applyProtection="1">
      <alignment vertical="top" wrapText="1"/>
      <protection locked="0"/>
    </xf>
    <xf numFmtId="0" fontId="6" fillId="0" borderId="0" xfId="15" applyNumberFormat="1" applyFont="1" applyFill="1" applyBorder="1" applyAlignment="1" applyProtection="1">
      <protection locked="0"/>
    </xf>
    <xf numFmtId="0" fontId="12" fillId="0" borderId="0" xfId="17" applyNumberFormat="1" applyFont="1" applyFill="1" applyBorder="1" applyAlignment="1" applyProtection="1">
      <alignment horizontal="left" vertical="top" wrapText="1"/>
      <protection locked="0"/>
    </xf>
    <xf numFmtId="0" fontId="19" fillId="0" borderId="0" xfId="15" applyFont="1" applyFill="1" applyAlignment="1">
      <alignment horizontal="left" vertical="top"/>
    </xf>
    <xf numFmtId="0" fontId="13" fillId="0" borderId="0" xfId="15"/>
    <xf numFmtId="0" fontId="25" fillId="0" borderId="0" xfId="21" applyNumberFormat="1" applyFont="1" applyFill="1" applyBorder="1" applyAlignment="1" applyProtection="1">
      <alignment horizontal="left"/>
    </xf>
    <xf numFmtId="0" fontId="25" fillId="0" borderId="0" xfId="21" applyNumberFormat="1" applyFont="1" applyFill="1" applyBorder="1" applyAlignment="1" applyProtection="1">
      <alignment vertical="center" wrapText="1"/>
    </xf>
    <xf numFmtId="0" fontId="6" fillId="0" borderId="0" xfId="17" applyNumberFormat="1" applyFont="1" applyFill="1" applyBorder="1" applyAlignment="1" applyProtection="1">
      <protection locked="0"/>
    </xf>
    <xf numFmtId="0" fontId="7" fillId="0" borderId="0" xfId="15" applyNumberFormat="1" applyFont="1" applyFill="1" applyBorder="1" applyAlignment="1" applyProtection="1">
      <alignment horizontal="right" vertical="center" wrapText="1"/>
      <protection locked="0"/>
    </xf>
    <xf numFmtId="0" fontId="7" fillId="0" borderId="0" xfId="15" applyNumberFormat="1" applyFont="1" applyFill="1" applyBorder="1" applyAlignment="1" applyProtection="1">
      <alignment horizontal="left" vertical="center" wrapText="1"/>
      <protection locked="0"/>
    </xf>
    <xf numFmtId="0" fontId="10" fillId="0" borderId="0" xfId="15" applyNumberFormat="1" applyFont="1" applyFill="1" applyBorder="1" applyAlignment="1" applyProtection="1">
      <alignment horizontal="left" vertical="center"/>
    </xf>
    <xf numFmtId="0" fontId="7" fillId="0" borderId="0" xfId="15" applyFont="1" applyBorder="1" applyAlignment="1" applyProtection="1">
      <alignment horizontal="center" vertical="center" wrapText="1"/>
    </xf>
    <xf numFmtId="0" fontId="10" fillId="0" borderId="0" xfId="15" applyNumberFormat="1" applyFont="1" applyFill="1" applyBorder="1" applyAlignment="1" applyProtection="1">
      <alignment horizontal="right" vertical="center"/>
    </xf>
    <xf numFmtId="0" fontId="7" fillId="0" borderId="0" xfId="15" applyFont="1" applyBorder="1" applyAlignment="1" applyProtection="1">
      <alignment horizontal="right" vertical="center" wrapText="1"/>
      <protection locked="0"/>
    </xf>
    <xf numFmtId="0" fontId="7" fillId="0" borderId="0" xfId="15" applyFont="1" applyBorder="1" applyAlignment="1" applyProtection="1">
      <alignment horizontal="left" vertical="center" wrapText="1"/>
      <protection locked="0"/>
    </xf>
    <xf numFmtId="0" fontId="6" fillId="0" borderId="0" xfId="15" applyNumberFormat="1" applyFont="1" applyFill="1" applyBorder="1" applyAlignment="1" applyProtection="1">
      <alignment horizontal="right"/>
      <protection locked="0"/>
    </xf>
    <xf numFmtId="0" fontId="6" fillId="0" borderId="0" xfId="15" applyNumberFormat="1" applyFont="1" applyFill="1" applyBorder="1" applyAlignment="1" applyProtection="1">
      <alignment horizontal="left"/>
      <protection locked="0"/>
    </xf>
    <xf numFmtId="0" fontId="6" fillId="0" borderId="11"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8" fillId="0" borderId="0" xfId="15" applyNumberFormat="1" applyFont="1" applyBorder="1" applyAlignment="1" applyProtection="1">
      <alignment horizontal="right" vertical="center"/>
      <protection locked="0"/>
    </xf>
    <xf numFmtId="0" fontId="8" fillId="0" borderId="0" xfId="15" applyNumberFormat="1" applyFont="1" applyBorder="1" applyAlignment="1" applyProtection="1">
      <alignment horizontal="left" vertical="center"/>
      <protection locked="0"/>
    </xf>
    <xf numFmtId="170" fontId="26" fillId="0" borderId="0" xfId="17" applyNumberFormat="1" applyFont="1" applyFill="1" applyBorder="1" applyAlignment="1">
      <alignment vertical="center"/>
    </xf>
    <xf numFmtId="49" fontId="8" fillId="0" borderId="0" xfId="15" applyNumberFormat="1" applyFont="1" applyBorder="1" applyAlignment="1" applyProtection="1">
      <alignment horizontal="left" vertical="center"/>
      <protection locked="0"/>
    </xf>
    <xf numFmtId="170" fontId="26" fillId="0" borderId="0" xfId="15" applyNumberFormat="1" applyFont="1" applyFill="1" applyBorder="1" applyAlignment="1" applyProtection="1">
      <alignment horizontal="right" vertical="center"/>
      <protection locked="0"/>
    </xf>
    <xf numFmtId="0" fontId="8" fillId="0" borderId="0" xfId="15" quotePrefix="1" applyNumberFormat="1" applyFont="1" applyBorder="1" applyAlignment="1" applyProtection="1">
      <alignment horizontal="left" vertical="center"/>
      <protection locked="0"/>
    </xf>
    <xf numFmtId="170" fontId="21" fillId="0" borderId="0" xfId="15" applyNumberFormat="1" applyFont="1" applyFill="1" applyBorder="1" applyAlignment="1" applyProtection="1">
      <alignment horizontal="right" vertical="center"/>
      <protection locked="0"/>
    </xf>
    <xf numFmtId="0" fontId="6" fillId="0" borderId="0" xfId="15" applyNumberFormat="1" applyFont="1" applyBorder="1" applyAlignment="1" applyProtection="1">
      <alignment horizontal="left" vertical="center"/>
      <protection locked="0"/>
    </xf>
    <xf numFmtId="49" fontId="6" fillId="0" borderId="0" xfId="15" applyNumberFormat="1" applyFont="1" applyBorder="1" applyAlignment="1" applyProtection="1">
      <alignment horizontal="left" vertical="center"/>
      <protection locked="0"/>
    </xf>
    <xf numFmtId="0" fontId="6" fillId="0" borderId="0" xfId="15" applyNumberFormat="1" applyFont="1" applyBorder="1" applyAlignment="1" applyProtection="1">
      <alignment horizontal="right" vertical="center"/>
      <protection locked="0"/>
    </xf>
    <xf numFmtId="170" fontId="21" fillId="0" borderId="0" xfId="17" applyNumberFormat="1" applyFont="1" applyFill="1" applyBorder="1" applyAlignment="1" applyProtection="1">
      <alignment horizontal="right" vertical="center"/>
      <protection locked="0"/>
    </xf>
    <xf numFmtId="0" fontId="6" fillId="0" borderId="0" xfId="15" quotePrefix="1" applyNumberFormat="1" applyFont="1" applyBorder="1" applyAlignment="1" applyProtection="1">
      <alignment horizontal="left" vertical="center"/>
      <protection locked="0"/>
    </xf>
    <xf numFmtId="0" fontId="10" fillId="0" borderId="0" xfId="15" applyNumberFormat="1" applyFont="1" applyFill="1" applyBorder="1" applyAlignment="1" applyProtection="1">
      <alignment horizontal="left"/>
      <protection locked="0"/>
    </xf>
    <xf numFmtId="0" fontId="10" fillId="0" borderId="0" xfId="15" applyNumberFormat="1" applyFont="1" applyFill="1" applyBorder="1" applyAlignment="1" applyProtection="1">
      <protection locked="0"/>
    </xf>
    <xf numFmtId="0" fontId="21" fillId="3" borderId="5" xfId="1" applyFont="1" applyFill="1" applyBorder="1" applyAlignment="1" applyProtection="1">
      <alignment horizontal="center" vertical="center" wrapText="1"/>
    </xf>
    <xf numFmtId="0" fontId="12" fillId="0" borderId="0" xfId="15" applyNumberFormat="1" applyFont="1" applyFill="1" applyBorder="1" applyAlignment="1" applyProtection="1">
      <alignment horizontal="left"/>
      <protection locked="0"/>
    </xf>
    <xf numFmtId="0" fontId="12" fillId="0" borderId="0" xfId="15" applyNumberFormat="1" applyFont="1" applyFill="1" applyBorder="1" applyAlignment="1" applyProtection="1">
      <protection locked="0"/>
    </xf>
    <xf numFmtId="0" fontId="12" fillId="0" borderId="0" xfId="15" applyNumberFormat="1" applyFont="1" applyFill="1" applyBorder="1" applyAlignment="1" applyProtection="1">
      <alignment vertical="top"/>
      <protection locked="0"/>
    </xf>
    <xf numFmtId="0" fontId="9" fillId="0" borderId="0" xfId="1" applyFont="1" applyFill="1" applyBorder="1" applyAlignment="1" applyProtection="1">
      <alignment horizontal="center" vertical="center" wrapText="1"/>
    </xf>
    <xf numFmtId="0" fontId="19" fillId="0" borderId="0" xfId="15" applyNumberFormat="1" applyFont="1" applyFill="1" applyBorder="1" applyAlignment="1" applyProtection="1">
      <alignment horizontal="left" vertical="top"/>
      <protection locked="0"/>
    </xf>
    <xf numFmtId="0" fontId="12" fillId="0" borderId="0" xfId="15" applyNumberFormat="1" applyFont="1" applyFill="1" applyBorder="1" applyAlignment="1" applyProtection="1">
      <alignment horizontal="left" vertical="top" wrapText="1"/>
      <protection locked="0"/>
    </xf>
    <xf numFmtId="0" fontId="27" fillId="0" borderId="0" xfId="15" applyNumberFormat="1" applyFont="1" applyFill="1" applyBorder="1" applyAlignment="1" applyProtection="1">
      <alignment horizontal="left" vertical="center" wrapText="1"/>
      <protection locked="0"/>
    </xf>
    <xf numFmtId="0" fontId="7" fillId="0" borderId="0" xfId="15" applyNumberFormat="1" applyFont="1" applyFill="1" applyBorder="1" applyAlignment="1" applyProtection="1">
      <alignment horizontal="left" vertical="center"/>
      <protection locked="0"/>
    </xf>
    <xf numFmtId="0" fontId="14" fillId="0" borderId="0" xfId="15" applyFont="1" applyFill="1" applyBorder="1" applyAlignment="1" applyProtection="1">
      <alignment horizontal="center" vertical="center" wrapText="1"/>
    </xf>
    <xf numFmtId="0" fontId="12" fillId="0" borderId="0" xfId="15" applyNumberFormat="1" applyFont="1" applyFill="1" applyBorder="1" applyAlignment="1" applyProtection="1">
      <alignment horizontal="right" vertical="center"/>
    </xf>
    <xf numFmtId="0" fontId="28" fillId="0" borderId="0" xfId="15" applyNumberFormat="1" applyFont="1" applyFill="1" applyBorder="1" applyAlignment="1" applyProtection="1">
      <alignment horizontal="right" vertical="center"/>
    </xf>
    <xf numFmtId="0" fontId="10" fillId="0" borderId="0" xfId="15" applyNumberFormat="1" applyFont="1" applyFill="1" applyBorder="1" applyAlignment="1" applyProtection="1">
      <alignment horizontal="left" vertical="center"/>
      <protection locked="0"/>
    </xf>
    <xf numFmtId="0" fontId="7" fillId="0" borderId="0" xfId="15" applyFont="1" applyBorder="1" applyAlignment="1" applyProtection="1">
      <alignment horizontal="center" vertical="center" wrapText="1"/>
      <protection locked="0"/>
    </xf>
    <xf numFmtId="0" fontId="10" fillId="0" borderId="0" xfId="15" applyNumberFormat="1" applyFont="1" applyFill="1" applyBorder="1" applyAlignment="1" applyProtection="1">
      <alignment horizontal="right" vertical="center"/>
      <protection locked="0"/>
    </xf>
    <xf numFmtId="0" fontId="6" fillId="3" borderId="0" xfId="1" applyFont="1" applyFill="1" applyBorder="1" applyAlignment="1" applyProtection="1">
      <alignment horizontal="left" vertical="center" wrapText="1"/>
      <protection locked="0"/>
    </xf>
    <xf numFmtId="0" fontId="6" fillId="0" borderId="0" xfId="4" applyFont="1" applyFill="1" applyBorder="1" applyAlignment="1" applyProtection="1">
      <alignment horizontal="left" vertical="center" wrapText="1"/>
      <protection locked="0"/>
    </xf>
    <xf numFmtId="0" fontId="9" fillId="0" borderId="3" xfId="14" applyFont="1" applyFill="1" applyBorder="1" applyAlignment="1" applyProtection="1">
      <alignment horizontal="center" vertical="center" wrapText="1"/>
    </xf>
    <xf numFmtId="171" fontId="26" fillId="0" borderId="0" xfId="16" applyNumberFormat="1" applyFont="1" applyAlignment="1">
      <alignment horizontal="right" vertical="center"/>
    </xf>
    <xf numFmtId="171" fontId="26" fillId="0" borderId="0" xfId="16" applyNumberFormat="1" applyFont="1" applyFill="1" applyAlignment="1">
      <alignment horizontal="right" vertical="center"/>
    </xf>
    <xf numFmtId="171" fontId="11" fillId="0" borderId="0" xfId="16" applyNumberFormat="1" applyFont="1" applyFill="1" applyAlignment="1">
      <alignment horizontal="right" vertical="center"/>
    </xf>
    <xf numFmtId="171" fontId="26" fillId="0" borderId="0" xfId="15" applyNumberFormat="1" applyFont="1" applyFill="1" applyBorder="1" applyAlignment="1" applyProtection="1">
      <alignment horizontal="right" vertical="center"/>
      <protection locked="0"/>
    </xf>
    <xf numFmtId="171" fontId="21" fillId="0" borderId="0" xfId="16" applyNumberFormat="1" applyFont="1" applyAlignment="1">
      <alignment horizontal="right" vertical="center"/>
    </xf>
    <xf numFmtId="171" fontId="21" fillId="0" borderId="0" xfId="16" applyNumberFormat="1" applyFont="1" applyFill="1" applyAlignment="1">
      <alignment horizontal="right" vertical="center"/>
    </xf>
    <xf numFmtId="171" fontId="26" fillId="0" borderId="0" xfId="15" applyNumberFormat="1" applyFont="1" applyFill="1" applyBorder="1" applyAlignment="1">
      <alignment horizontal="right" vertical="center"/>
    </xf>
    <xf numFmtId="171" fontId="21" fillId="0" borderId="0" xfId="17" applyNumberFormat="1" applyFont="1" applyFill="1" applyBorder="1" applyAlignment="1" applyProtection="1">
      <alignment horizontal="right" vertical="center"/>
      <protection locked="0"/>
    </xf>
    <xf numFmtId="171" fontId="21" fillId="0" borderId="0" xfId="15" applyNumberFormat="1" applyFont="1" applyFill="1" applyBorder="1" applyAlignment="1">
      <alignment horizontal="right" vertical="center"/>
    </xf>
    <xf numFmtId="171" fontId="29" fillId="0" borderId="0" xfId="16" applyNumberFormat="1" applyFont="1" applyAlignment="1">
      <alignment horizontal="right" vertical="center"/>
    </xf>
    <xf numFmtId="171" fontId="29" fillId="0" borderId="0" xfId="16" applyNumberFormat="1" applyFont="1" applyFill="1" applyAlignment="1">
      <alignment horizontal="right" vertical="center"/>
    </xf>
    <xf numFmtId="171" fontId="26" fillId="0" borderId="0" xfId="17" applyNumberFormat="1" applyFont="1" applyFill="1" applyBorder="1" applyAlignment="1">
      <alignment horizontal="right" vertical="center"/>
    </xf>
    <xf numFmtId="0" fontId="9" fillId="0" borderId="3" xfId="14" applyNumberFormat="1" applyFont="1" applyFill="1" applyBorder="1" applyAlignment="1" applyProtection="1">
      <alignment horizontal="center" vertical="center" wrapText="1"/>
    </xf>
    <xf numFmtId="49" fontId="9" fillId="0" borderId="0" xfId="15" applyNumberFormat="1" applyFont="1" applyBorder="1" applyAlignment="1" applyProtection="1">
      <alignment horizontal="left" vertical="center"/>
      <protection locked="0"/>
    </xf>
    <xf numFmtId="49" fontId="9" fillId="0" borderId="0" xfId="15" applyNumberFormat="1" applyFont="1" applyBorder="1" applyAlignment="1" applyProtection="1">
      <alignment horizontal="left" vertical="top"/>
      <protection locked="0"/>
    </xf>
    <xf numFmtId="0" fontId="28" fillId="0" borderId="0" xfId="17" applyNumberFormat="1" applyFont="1" applyFill="1" applyBorder="1" applyAlignment="1" applyProtection="1">
      <alignment horizontal="left" vertical="top"/>
      <protection locked="0"/>
    </xf>
    <xf numFmtId="0" fontId="13" fillId="0" borderId="0" xfId="15" applyFont="1" applyFill="1" applyAlignment="1">
      <alignment horizontal="left" vertical="top" wrapText="1"/>
    </xf>
    <xf numFmtId="0" fontId="30" fillId="0" borderId="0" xfId="15" applyFont="1" applyFill="1" applyAlignment="1">
      <alignment horizontal="left" vertical="top" wrapText="1"/>
    </xf>
    <xf numFmtId="0" fontId="12" fillId="0" borderId="0" xfId="17" applyNumberFormat="1" applyFont="1" applyFill="1" applyBorder="1" applyAlignment="1" applyProtection="1">
      <alignment vertical="top"/>
      <protection locked="0"/>
    </xf>
    <xf numFmtId="0" fontId="12" fillId="0" borderId="0" xfId="17" applyNumberFormat="1" applyFont="1" applyFill="1" applyBorder="1" applyAlignment="1" applyProtection="1">
      <protection locked="0"/>
    </xf>
    <xf numFmtId="0" fontId="28" fillId="0" borderId="0" xfId="17" applyNumberFormat="1" applyFont="1" applyFill="1" applyBorder="1" applyAlignment="1" applyProtection="1">
      <protection locked="0"/>
    </xf>
    <xf numFmtId="0" fontId="25" fillId="0" borderId="0" xfId="21" applyFont="1" applyFill="1" applyBorder="1" applyAlignment="1" applyProtection="1">
      <protection locked="0"/>
    </xf>
    <xf numFmtId="0" fontId="31" fillId="0" borderId="0" xfId="15" applyFont="1" applyFill="1"/>
    <xf numFmtId="0" fontId="31" fillId="0" borderId="0" xfId="15" applyFont="1"/>
    <xf numFmtId="0" fontId="32" fillId="0" borderId="0" xfId="15" applyFont="1"/>
    <xf numFmtId="0" fontId="7" fillId="0" borderId="0" xfId="22" applyNumberFormat="1" applyFont="1" applyFill="1" applyBorder="1" applyAlignment="1" applyProtection="1">
      <alignment horizontal="center" vertical="center"/>
    </xf>
    <xf numFmtId="0" fontId="10" fillId="0" borderId="0" xfId="22" applyNumberFormat="1" applyFont="1" applyFill="1" applyBorder="1" applyAlignment="1" applyProtection="1">
      <alignment horizontal="left" vertical="center"/>
    </xf>
    <xf numFmtId="49" fontId="33" fillId="0" borderId="0" xfId="22" applyNumberFormat="1" applyFont="1" applyFill="1" applyBorder="1" applyAlignment="1" applyProtection="1">
      <alignment horizontal="center" vertical="center"/>
    </xf>
    <xf numFmtId="0" fontId="10" fillId="0" borderId="0" xfId="22" applyNumberFormat="1" applyFont="1" applyFill="1" applyBorder="1" applyAlignment="1" applyProtection="1">
      <alignment horizontal="right" vertical="center"/>
    </xf>
    <xf numFmtId="0" fontId="23" fillId="0" borderId="3" xfId="23" applyNumberFormat="1" applyFont="1" applyFill="1" applyBorder="1" applyAlignment="1" applyProtection="1">
      <alignment horizontal="center" vertical="center" wrapText="1"/>
    </xf>
    <xf numFmtId="0" fontId="6" fillId="0" borderId="0" xfId="22" applyNumberFormat="1" applyFont="1" applyFill="1" applyBorder="1" applyAlignment="1" applyProtection="1"/>
    <xf numFmtId="0" fontId="8" fillId="0" borderId="0" xfId="22" applyNumberFormat="1" applyFont="1" applyBorder="1" applyAlignment="1" applyProtection="1">
      <alignment vertical="center"/>
      <protection locked="0"/>
    </xf>
    <xf numFmtId="172" fontId="8" fillId="0" borderId="0" xfId="22" applyNumberFormat="1" applyFont="1" applyBorder="1" applyAlignment="1" applyProtection="1">
      <alignment vertical="center"/>
      <protection locked="0"/>
    </xf>
    <xf numFmtId="172" fontId="8" fillId="0" borderId="0" xfId="22" applyNumberFormat="1" applyFont="1" applyBorder="1" applyAlignment="1" applyProtection="1">
      <alignment horizontal="center" vertical="center"/>
      <protection locked="0"/>
    </xf>
    <xf numFmtId="172" fontId="26" fillId="0" borderId="0" xfId="22" applyNumberFormat="1" applyFont="1" applyFill="1" applyAlignment="1">
      <alignment horizontal="right" vertical="center"/>
    </xf>
    <xf numFmtId="172" fontId="26" fillId="0" borderId="0" xfId="22" applyNumberFormat="1" applyFont="1" applyFill="1" applyBorder="1" applyAlignment="1" applyProtection="1">
      <alignment horizontal="right" vertical="center"/>
      <protection locked="0"/>
    </xf>
    <xf numFmtId="172" fontId="8" fillId="0" borderId="0" xfId="22" applyNumberFormat="1" applyFont="1" applyFill="1" applyBorder="1" applyAlignment="1" applyProtection="1">
      <alignment vertical="center"/>
    </xf>
    <xf numFmtId="172" fontId="8" fillId="0" borderId="0" xfId="22" applyNumberFormat="1" applyFont="1" applyFill="1" applyBorder="1" applyAlignment="1" applyProtection="1">
      <alignment horizontal="center" vertical="center"/>
      <protection locked="0"/>
    </xf>
    <xf numFmtId="0" fontId="6" fillId="0" borderId="0" xfId="22" applyNumberFormat="1" applyFont="1" applyBorder="1" applyAlignment="1" applyProtection="1">
      <alignment vertical="center"/>
      <protection locked="0"/>
    </xf>
    <xf numFmtId="172" fontId="6" fillId="0" borderId="0" xfId="22" applyNumberFormat="1" applyFont="1" applyBorder="1" applyAlignment="1" applyProtection="1">
      <alignment vertical="center"/>
      <protection locked="0"/>
    </xf>
    <xf numFmtId="172" fontId="6" fillId="0" borderId="0" xfId="22" applyNumberFormat="1" applyFont="1" applyBorder="1" applyAlignment="1" applyProtection="1">
      <alignment horizontal="center" vertical="center"/>
      <protection locked="0"/>
    </xf>
    <xf numFmtId="0" fontId="10" fillId="0" borderId="0" xfId="22" applyNumberFormat="1" applyFont="1" applyFill="1" applyBorder="1" applyAlignment="1" applyProtection="1">
      <protection locked="0"/>
    </xf>
    <xf numFmtId="0" fontId="6" fillId="0" borderId="0" xfId="22" applyNumberFormat="1" applyFont="1" applyFill="1" applyBorder="1" applyAlignment="1" applyProtection="1">
      <alignment vertical="top"/>
      <protection locked="0"/>
    </xf>
    <xf numFmtId="0" fontId="6" fillId="0" borderId="0" xfId="22" applyNumberFormat="1" applyFont="1" applyFill="1" applyBorder="1" applyAlignment="1" applyProtection="1">
      <protection locked="0"/>
    </xf>
    <xf numFmtId="0" fontId="21" fillId="0" borderId="0" xfId="22" applyNumberFormat="1" applyFont="1" applyFill="1" applyBorder="1" applyAlignment="1" applyProtection="1">
      <protection locked="0"/>
    </xf>
    <xf numFmtId="173" fontId="21" fillId="0" borderId="0" xfId="22" applyNumberFormat="1" applyFont="1" applyFill="1" applyBorder="1" applyAlignment="1" applyProtection="1">
      <protection locked="0"/>
    </xf>
    <xf numFmtId="173" fontId="21" fillId="0" borderId="0" xfId="22" applyNumberFormat="1" applyFont="1" applyFill="1" applyBorder="1" applyAlignment="1" applyProtection="1">
      <alignment horizontal="center"/>
      <protection locked="0"/>
    </xf>
    <xf numFmtId="0" fontId="19" fillId="0" borderId="0" xfId="4" applyFont="1" applyFill="1" applyBorder="1" applyAlignment="1" applyProtection="1">
      <alignment horizontal="left" vertical="top"/>
      <protection locked="0"/>
    </xf>
    <xf numFmtId="0" fontId="19" fillId="0" borderId="0" xfId="4" applyFont="1" applyFill="1" applyBorder="1" applyAlignment="1" applyProtection="1">
      <alignment horizontal="center" vertical="top"/>
      <protection locked="0"/>
    </xf>
    <xf numFmtId="0" fontId="25" fillId="0" borderId="0" xfId="23" applyFont="1" applyFill="1" applyBorder="1" applyAlignment="1" applyProtection="1">
      <protection locked="0"/>
    </xf>
    <xf numFmtId="0" fontId="35" fillId="0" borderId="0" xfId="23" applyFont="1" applyFill="1" applyBorder="1" applyAlignment="1" applyProtection="1">
      <protection locked="0"/>
    </xf>
    <xf numFmtId="0" fontId="19" fillId="0" borderId="0" xfId="22" applyFont="1" applyProtection="1">
      <protection locked="0"/>
    </xf>
    <xf numFmtId="0" fontId="19" fillId="0" borderId="0" xfId="22" applyFont="1" applyAlignment="1" applyProtection="1">
      <alignment horizontal="center"/>
      <protection locked="0"/>
    </xf>
    <xf numFmtId="0" fontId="19" fillId="0" borderId="0" xfId="22" applyFont="1" applyFill="1" applyProtection="1">
      <protection locked="0"/>
    </xf>
    <xf numFmtId="0" fontId="35" fillId="0" borderId="0" xfId="23" applyFont="1" applyFill="1" applyBorder="1" applyAlignment="1" applyProtection="1">
      <alignment horizontal="center"/>
      <protection locked="0"/>
    </xf>
    <xf numFmtId="0" fontId="6" fillId="0" borderId="0" xfId="22" applyNumberFormat="1" applyFont="1" applyFill="1" applyBorder="1" applyAlignment="1" applyProtection="1">
      <alignment horizontal="center"/>
      <protection locked="0"/>
    </xf>
    <xf numFmtId="0" fontId="19" fillId="0" borderId="0" xfId="22" applyNumberFormat="1" applyFont="1" applyFill="1" applyBorder="1" applyAlignment="1" applyProtection="1">
      <alignment horizontal="left" vertical="center"/>
    </xf>
    <xf numFmtId="49" fontId="36" fillId="0" borderId="0" xfId="22" applyNumberFormat="1" applyFont="1" applyFill="1" applyBorder="1" applyAlignment="1" applyProtection="1">
      <alignment horizontal="center" vertical="center"/>
    </xf>
    <xf numFmtId="0" fontId="18" fillId="0" borderId="0" xfId="22" applyNumberFormat="1" applyFont="1" applyFill="1" applyBorder="1" applyAlignment="1" applyProtection="1">
      <alignment horizontal="center" vertical="center"/>
    </xf>
    <xf numFmtId="0" fontId="19" fillId="0" borderId="0" xfId="22" applyNumberFormat="1" applyFont="1" applyFill="1" applyBorder="1" applyAlignment="1" applyProtection="1">
      <alignment horizontal="right" vertical="center"/>
    </xf>
    <xf numFmtId="0" fontId="21" fillId="0" borderId="0" xfId="15" applyFont="1" applyAlignment="1">
      <alignment horizontal="center" vertical="center" wrapText="1"/>
    </xf>
    <xf numFmtId="0" fontId="26" fillId="0" borderId="0" xfId="15" applyNumberFormat="1" applyFont="1" applyFill="1" applyBorder="1" applyAlignment="1">
      <alignment vertical="center"/>
    </xf>
    <xf numFmtId="172" fontId="26" fillId="0" borderId="0" xfId="22" applyNumberFormat="1" applyFont="1" applyBorder="1" applyAlignment="1" applyProtection="1">
      <alignment horizontal="right" vertical="center"/>
      <protection locked="0"/>
    </xf>
    <xf numFmtId="172" fontId="26" fillId="0" borderId="0" xfId="22" applyNumberFormat="1" applyFont="1" applyBorder="1" applyAlignment="1" applyProtection="1">
      <alignment horizontal="center" vertical="center"/>
      <protection locked="0"/>
    </xf>
    <xf numFmtId="174" fontId="26" fillId="0" borderId="0" xfId="22" applyNumberFormat="1" applyFont="1" applyBorder="1" applyAlignment="1" applyProtection="1">
      <alignment vertical="center"/>
      <protection locked="0"/>
    </xf>
    <xf numFmtId="169" fontId="26" fillId="0" borderId="0" xfId="22" applyNumberFormat="1" applyFont="1" applyFill="1" applyBorder="1" applyAlignment="1" applyProtection="1">
      <alignment horizontal="center" vertical="center"/>
      <protection locked="0"/>
    </xf>
    <xf numFmtId="0" fontId="21" fillId="0" borderId="0" xfId="15" applyNumberFormat="1" applyFont="1" applyFill="1" applyBorder="1" applyAlignment="1">
      <alignment horizontal="left" vertical="center" indent="1"/>
    </xf>
    <xf numFmtId="172" fontId="21" fillId="0" borderId="0" xfId="22" applyNumberFormat="1" applyFont="1" applyBorder="1" applyAlignment="1" applyProtection="1">
      <alignment horizontal="right" vertical="center"/>
      <protection locked="0"/>
    </xf>
    <xf numFmtId="172" fontId="21" fillId="0" borderId="0" xfId="22" applyNumberFormat="1" applyFont="1" applyBorder="1" applyAlignment="1" applyProtection="1">
      <alignment horizontal="center" vertical="center"/>
      <protection locked="0"/>
    </xf>
    <xf numFmtId="174" fontId="21" fillId="0" borderId="0" xfId="22" applyNumberFormat="1" applyFont="1" applyBorder="1" applyAlignment="1" applyProtection="1">
      <alignment vertical="center"/>
      <protection locked="0"/>
    </xf>
    <xf numFmtId="169" fontId="21" fillId="0" borderId="0" xfId="22" applyNumberFormat="1" applyFont="1" applyFill="1" applyBorder="1" applyAlignment="1" applyProtection="1">
      <alignment horizontal="center" vertical="center"/>
      <protection locked="0"/>
    </xf>
    <xf numFmtId="0" fontId="19" fillId="0" borderId="0" xfId="22" applyNumberFormat="1" applyFont="1" applyFill="1" applyBorder="1" applyAlignment="1" applyProtection="1">
      <alignment vertical="center"/>
      <protection locked="0"/>
    </xf>
    <xf numFmtId="0" fontId="19" fillId="0" borderId="0" xfId="22" applyNumberFormat="1" applyFont="1" applyFill="1" applyBorder="1" applyAlignment="1" applyProtection="1">
      <alignment horizontal="center" vertical="center"/>
      <protection locked="0"/>
    </xf>
    <xf numFmtId="0" fontId="19" fillId="0" borderId="0" xfId="22" applyNumberFormat="1" applyFont="1" applyFill="1" applyBorder="1" applyAlignment="1" applyProtection="1">
      <protection locked="0"/>
    </xf>
    <xf numFmtId="0" fontId="19" fillId="0" borderId="0" xfId="22" applyNumberFormat="1" applyFont="1" applyFill="1" applyBorder="1" applyAlignment="1" applyProtection="1">
      <alignment horizontal="center"/>
      <protection locked="0"/>
    </xf>
    <xf numFmtId="0" fontId="21" fillId="0" borderId="0" xfId="22" applyNumberFormat="1" applyFont="1" applyFill="1" applyBorder="1" applyAlignment="1" applyProtection="1">
      <alignment horizontal="center"/>
      <protection locked="0"/>
    </xf>
    <xf numFmtId="0" fontId="37" fillId="0" borderId="0" xfId="22" applyNumberFormat="1" applyFont="1" applyFill="1" applyBorder="1" applyAlignment="1" applyProtection="1">
      <alignment vertical="center"/>
      <protection locked="0"/>
    </xf>
    <xf numFmtId="0" fontId="19" fillId="0" borderId="0" xfId="22" applyNumberFormat="1" applyFont="1" applyFill="1" applyBorder="1" applyAlignment="1" applyProtection="1">
      <alignment horizontal="center" vertical="center"/>
    </xf>
    <xf numFmtId="174" fontId="26" fillId="0" borderId="0" xfId="22" applyNumberFormat="1" applyFont="1" applyFill="1" applyBorder="1" applyAlignment="1">
      <alignment horizontal="center" vertical="center"/>
    </xf>
    <xf numFmtId="174" fontId="21" fillId="0" borderId="0" xfId="22" applyNumberFormat="1" applyFont="1" applyFill="1" applyBorder="1" applyAlignment="1">
      <alignment horizontal="center" vertical="center"/>
    </xf>
    <xf numFmtId="174" fontId="26" fillId="0" borderId="0" xfId="22" applyNumberFormat="1" applyFont="1" applyFill="1" applyBorder="1" applyAlignment="1">
      <alignment horizontal="right" vertical="center"/>
    </xf>
    <xf numFmtId="174" fontId="21" fillId="0" borderId="0" xfId="22" applyNumberFormat="1" applyFont="1" applyFill="1" applyBorder="1" applyAlignment="1">
      <alignment horizontal="right" vertical="center"/>
    </xf>
    <xf numFmtId="0" fontId="19" fillId="0" borderId="0" xfId="22" applyNumberFormat="1" applyFont="1" applyFill="1" applyBorder="1" applyAlignment="1" applyProtection="1">
      <alignment horizontal="left" vertical="center"/>
      <protection locked="0"/>
    </xf>
    <xf numFmtId="0" fontId="6" fillId="0" borderId="3" xfId="22" applyNumberFormat="1" applyFont="1" applyBorder="1" applyAlignment="1" applyProtection="1">
      <alignment horizontal="center" vertical="center" wrapText="1"/>
      <protection locked="0"/>
    </xf>
    <xf numFmtId="0" fontId="6" fillId="0" borderId="3" xfId="22" applyNumberFormat="1" applyFont="1" applyFill="1" applyBorder="1" applyAlignment="1" applyProtection="1">
      <alignment horizontal="center" vertical="center" wrapText="1"/>
    </xf>
    <xf numFmtId="167" fontId="26" fillId="0" borderId="0" xfId="15" applyNumberFormat="1" applyFont="1" applyBorder="1" applyAlignment="1">
      <alignment horizontal="right" vertical="center"/>
    </xf>
    <xf numFmtId="167" fontId="8" fillId="0" borderId="0" xfId="15" applyNumberFormat="1" applyFont="1" applyBorder="1" applyAlignment="1">
      <alignment horizontal="right" vertical="center"/>
    </xf>
    <xf numFmtId="167" fontId="9" fillId="0" borderId="0" xfId="15" applyNumberFormat="1" applyFont="1" applyBorder="1" applyAlignment="1">
      <alignment horizontal="right" vertical="center"/>
    </xf>
    <xf numFmtId="0" fontId="10" fillId="0" borderId="0" xfId="22" applyNumberFormat="1" applyFont="1" applyFill="1" applyBorder="1" applyAlignment="1" applyProtection="1">
      <alignment horizontal="left"/>
      <protection locked="0"/>
    </xf>
    <xf numFmtId="0" fontId="10" fillId="0" borderId="0" xfId="22" applyNumberFormat="1" applyFont="1" applyFill="1" applyBorder="1" applyAlignment="1" applyProtection="1">
      <alignment horizontal="left" vertical="top"/>
      <protection locked="0"/>
    </xf>
    <xf numFmtId="175" fontId="7" fillId="0" borderId="0" xfId="22" applyNumberFormat="1" applyFont="1" applyFill="1" applyBorder="1" applyAlignment="1" applyProtection="1">
      <alignment horizontal="center" vertical="center" wrapText="1"/>
    </xf>
    <xf numFmtId="0" fontId="7" fillId="0" borderId="0" xfId="22" applyNumberFormat="1" applyFont="1" applyFill="1" applyBorder="1" applyAlignment="1" applyProtection="1">
      <alignment horizontal="center" vertical="center" wrapText="1"/>
    </xf>
    <xf numFmtId="0" fontId="9" fillId="0" borderId="0" xfId="24" applyNumberFormat="1" applyFont="1" applyBorder="1" applyAlignment="1" applyProtection="1">
      <alignment vertical="center"/>
      <protection locked="0"/>
    </xf>
    <xf numFmtId="167" fontId="26" fillId="0" borderId="0" xfId="22" applyNumberFormat="1" applyFont="1" applyFill="1" applyAlignment="1">
      <alignment horizontal="right" vertical="center"/>
    </xf>
    <xf numFmtId="167" fontId="26" fillId="0" borderId="0" xfId="22" applyNumberFormat="1" applyFont="1" applyFill="1" applyBorder="1" applyAlignment="1" applyProtection="1">
      <alignment horizontal="right" vertical="center"/>
      <protection locked="0"/>
    </xf>
    <xf numFmtId="170" fontId="8" fillId="0" borderId="0" xfId="22" applyNumberFormat="1" applyFont="1" applyBorder="1" applyAlignment="1" applyProtection="1">
      <alignment horizontal="right" vertical="center"/>
      <protection locked="0"/>
    </xf>
    <xf numFmtId="167" fontId="8" fillId="0" borderId="0" xfId="22" applyNumberFormat="1" applyFont="1" applyBorder="1" applyAlignment="1" applyProtection="1">
      <alignment vertical="center"/>
    </xf>
    <xf numFmtId="0" fontId="8" fillId="0" borderId="0" xfId="22" applyNumberFormat="1" applyFont="1" applyBorder="1" applyAlignment="1" applyProtection="1">
      <alignment vertical="center"/>
    </xf>
    <xf numFmtId="49" fontId="8" fillId="0" borderId="0" xfId="22" applyNumberFormat="1" applyFont="1" applyBorder="1" applyAlignment="1" applyProtection="1">
      <alignment vertical="center"/>
    </xf>
    <xf numFmtId="167" fontId="11" fillId="0" borderId="0" xfId="15" applyNumberFormat="1" applyFont="1" applyBorder="1" applyAlignment="1">
      <alignment horizontal="right" vertical="center"/>
    </xf>
    <xf numFmtId="0" fontId="8" fillId="0" borderId="0" xfId="22" quotePrefix="1" applyNumberFormat="1" applyFont="1" applyBorder="1" applyAlignment="1" applyProtection="1">
      <alignment vertical="center"/>
    </xf>
    <xf numFmtId="170" fontId="6" fillId="0" borderId="0" xfId="22" applyNumberFormat="1" applyFont="1" applyBorder="1" applyAlignment="1" applyProtection="1">
      <alignment horizontal="right" vertical="center"/>
      <protection locked="0"/>
    </xf>
    <xf numFmtId="0" fontId="6" fillId="0" borderId="0" xfId="22" applyNumberFormat="1" applyFont="1" applyBorder="1" applyAlignment="1" applyProtection="1">
      <alignment vertical="center"/>
    </xf>
    <xf numFmtId="49" fontId="6" fillId="0" borderId="0" xfId="22" applyNumberFormat="1" applyFont="1" applyBorder="1" applyAlignment="1" applyProtection="1">
      <alignment vertical="center"/>
    </xf>
    <xf numFmtId="167" fontId="21" fillId="0" borderId="0" xfId="15" applyNumberFormat="1" applyFont="1" applyBorder="1" applyAlignment="1">
      <alignment horizontal="right" vertical="center"/>
    </xf>
    <xf numFmtId="0" fontId="6" fillId="0" borderId="0" xfId="1" applyNumberFormat="1" applyFont="1" applyFill="1" applyBorder="1" applyAlignment="1" applyProtection="1">
      <alignment vertical="center" wrapText="1"/>
    </xf>
    <xf numFmtId="0" fontId="10" fillId="0" borderId="0" xfId="22" applyNumberFormat="1" applyFont="1" applyFill="1" applyBorder="1" applyAlignment="1" applyProtection="1">
      <alignment vertical="center"/>
      <protection locked="0"/>
    </xf>
    <xf numFmtId="0" fontId="10" fillId="0" borderId="0" xfId="22" applyNumberFormat="1" applyFont="1" applyFill="1" applyBorder="1" applyAlignment="1" applyProtection="1">
      <alignment vertical="top"/>
      <protection locked="0"/>
    </xf>
    <xf numFmtId="0" fontId="19" fillId="0" borderId="0" xfId="22" applyNumberFormat="1" applyFont="1" applyFill="1" applyBorder="1" applyAlignment="1" applyProtection="1">
      <alignment horizontal="left"/>
      <protection locked="0"/>
    </xf>
    <xf numFmtId="0" fontId="10" fillId="0" borderId="0" xfId="22" applyNumberFormat="1" applyFont="1" applyFill="1" applyBorder="1" applyAlignment="1" applyProtection="1">
      <alignment horizontal="left" vertical="top" wrapText="1"/>
      <protection locked="0"/>
    </xf>
    <xf numFmtId="0" fontId="38" fillId="0" borderId="0" xfId="22" applyNumberFormat="1" applyFont="1" applyFill="1" applyBorder="1" applyAlignment="1" applyProtection="1">
      <alignment horizontal="left" vertical="center" wrapText="1"/>
    </xf>
    <xf numFmtId="164" fontId="6" fillId="0" borderId="0" xfId="22" applyNumberFormat="1" applyFont="1" applyFill="1" applyBorder="1" applyAlignment="1" applyProtection="1"/>
    <xf numFmtId="176" fontId="8" fillId="0" borderId="0" xfId="22" applyNumberFormat="1" applyFont="1" applyBorder="1" applyAlignment="1" applyProtection="1">
      <alignment horizontal="right" vertical="center"/>
      <protection locked="0"/>
    </xf>
    <xf numFmtId="176" fontId="8" fillId="0" borderId="0" xfId="22" applyNumberFormat="1" applyFont="1" applyFill="1" applyBorder="1" applyAlignment="1" applyProtection="1">
      <alignment horizontal="right" vertical="center"/>
      <protection locked="0"/>
    </xf>
    <xf numFmtId="0" fontId="8" fillId="0" borderId="0" xfId="22" applyNumberFormat="1" applyFont="1" applyBorder="1" applyAlignment="1" applyProtection="1">
      <alignment horizontal="left" vertical="center"/>
    </xf>
    <xf numFmtId="0" fontId="6" fillId="0" borderId="0" xfId="22" applyNumberFormat="1" applyFont="1" applyBorder="1" applyAlignment="1" applyProtection="1">
      <alignment horizontal="left" vertical="center" indent="1"/>
    </xf>
    <xf numFmtId="176" fontId="6" fillId="0" borderId="0" xfId="22" applyNumberFormat="1" applyFont="1" applyBorder="1" applyAlignment="1" applyProtection="1">
      <alignment horizontal="right" vertical="center"/>
      <protection locked="0"/>
    </xf>
    <xf numFmtId="176" fontId="6" fillId="0" borderId="0" xfId="22" applyNumberFormat="1" applyFont="1" applyFill="1" applyBorder="1" applyAlignment="1" applyProtection="1">
      <alignment horizontal="right" vertical="center"/>
      <protection locked="0"/>
    </xf>
    <xf numFmtId="0" fontId="10" fillId="0" borderId="0" xfId="22" applyNumberFormat="1" applyFont="1" applyFill="1" applyBorder="1" applyAlignment="1" applyProtection="1">
      <alignment horizontal="left" vertical="center" wrapText="1"/>
      <protection locked="0"/>
    </xf>
    <xf numFmtId="0" fontId="21" fillId="0" borderId="3" xfId="22" applyNumberFormat="1" applyFont="1" applyFill="1" applyBorder="1" applyAlignment="1" applyProtection="1">
      <alignment horizontal="center" vertical="center"/>
    </xf>
    <xf numFmtId="176" fontId="26" fillId="0" borderId="0" xfId="15" applyNumberFormat="1" applyFont="1" applyBorder="1" applyAlignment="1">
      <alignment horizontal="right" vertical="center"/>
    </xf>
    <xf numFmtId="176" fontId="21" fillId="0" borderId="0" xfId="22" applyNumberFormat="1" applyFont="1" applyBorder="1" applyAlignment="1" applyProtection="1">
      <alignment horizontal="right" vertical="center"/>
      <protection locked="0"/>
    </xf>
    <xf numFmtId="176" fontId="21" fillId="0" borderId="0" xfId="22" applyNumberFormat="1" applyFont="1" applyBorder="1" applyAlignment="1" applyProtection="1">
      <alignment horizontal="right" vertical="center"/>
    </xf>
    <xf numFmtId="176" fontId="26" fillId="0" borderId="0" xfId="22" applyNumberFormat="1" applyFont="1" applyBorder="1" applyAlignment="1" applyProtection="1">
      <alignment horizontal="right" vertical="center"/>
    </xf>
    <xf numFmtId="176" fontId="26" fillId="0" borderId="0" xfId="22" applyNumberFormat="1" applyFont="1" applyBorder="1" applyAlignment="1" applyProtection="1">
      <alignment horizontal="right" vertical="center"/>
      <protection locked="0"/>
    </xf>
    <xf numFmtId="176" fontId="21" fillId="0" borderId="0" xfId="15" applyNumberFormat="1" applyFont="1" applyBorder="1" applyAlignment="1">
      <alignment horizontal="right" vertical="center"/>
    </xf>
    <xf numFmtId="0" fontId="21" fillId="0" borderId="3" xfId="1" applyNumberFormat="1" applyFont="1" applyFill="1" applyBorder="1" applyAlignment="1" applyProtection="1">
      <alignment horizontal="center" vertical="center"/>
    </xf>
    <xf numFmtId="0" fontId="6" fillId="0" borderId="0" xfId="22" applyNumberFormat="1" applyFont="1" applyFill="1" applyBorder="1" applyAlignment="1" applyProtection="1">
      <alignment vertical="center"/>
    </xf>
    <xf numFmtId="0" fontId="8" fillId="0" borderId="0" xfId="22" applyNumberFormat="1" applyFont="1" applyFill="1" applyBorder="1" applyAlignment="1" applyProtection="1">
      <alignment vertical="center"/>
    </xf>
    <xf numFmtId="0" fontId="8" fillId="0" borderId="0" xfId="22" applyNumberFormat="1" applyFont="1" applyFill="1" applyBorder="1" applyAlignment="1" applyProtection="1">
      <alignment vertical="center"/>
      <protection locked="0"/>
    </xf>
    <xf numFmtId="176" fontId="21" fillId="0" borderId="0" xfId="22" applyNumberFormat="1" applyFont="1" applyFill="1" applyBorder="1" applyAlignment="1">
      <alignment horizontal="right" vertical="center"/>
    </xf>
    <xf numFmtId="176" fontId="21" fillId="0" borderId="0" xfId="22" applyNumberFormat="1" applyFont="1" applyFill="1" applyBorder="1" applyAlignment="1" applyProtection="1">
      <alignment horizontal="right" vertical="center"/>
      <protection locked="0"/>
    </xf>
    <xf numFmtId="0" fontId="6" fillId="0" borderId="0" xfId="22" applyNumberFormat="1" applyFont="1" applyFill="1" applyBorder="1" applyAlignment="1" applyProtection="1">
      <alignment vertical="center"/>
      <protection locked="0"/>
    </xf>
    <xf numFmtId="0" fontId="19" fillId="0" borderId="0" xfId="22" applyNumberFormat="1" applyFont="1" applyFill="1" applyBorder="1" applyAlignment="1" applyProtection="1">
      <alignment vertical="top"/>
      <protection locked="0"/>
    </xf>
    <xf numFmtId="0" fontId="38" fillId="0" borderId="0" xfId="22" applyNumberFormat="1" applyFont="1" applyFill="1" applyBorder="1" applyAlignment="1" applyProtection="1">
      <alignment vertical="center" wrapText="1"/>
    </xf>
    <xf numFmtId="3" fontId="8" fillId="0" borderId="0" xfId="22" applyNumberFormat="1" applyFont="1" applyFill="1" applyBorder="1" applyAlignment="1" applyProtection="1">
      <alignment vertical="center"/>
      <protection locked="0"/>
    </xf>
    <xf numFmtId="0" fontId="6" fillId="0" borderId="52" xfId="1" applyNumberFormat="1" applyFont="1" applyFill="1" applyBorder="1" applyAlignment="1" applyProtection="1">
      <alignment vertical="center" wrapText="1"/>
    </xf>
    <xf numFmtId="176" fontId="21" fillId="0" borderId="0" xfId="22" quotePrefix="1" applyNumberFormat="1" applyFont="1" applyFill="1" applyBorder="1" applyAlignment="1">
      <alignment horizontal="right" vertical="center"/>
    </xf>
    <xf numFmtId="0" fontId="10" fillId="0" borderId="0" xfId="22" applyNumberFormat="1" applyFont="1" applyFill="1" applyBorder="1" applyAlignment="1" applyProtection="1">
      <alignment vertical="top" wrapText="1"/>
      <protection locked="0"/>
    </xf>
    <xf numFmtId="176" fontId="26" fillId="0" borderId="0" xfId="22" applyNumberFormat="1" applyFont="1" applyFill="1" applyBorder="1" applyAlignment="1">
      <alignment horizontal="right" vertical="center"/>
    </xf>
    <xf numFmtId="176" fontId="26" fillId="0" borderId="0" xfId="22" applyNumberFormat="1" applyFont="1" applyFill="1" applyBorder="1" applyAlignment="1" applyProtection="1">
      <alignment horizontal="right" vertical="center"/>
      <protection locked="0"/>
    </xf>
    <xf numFmtId="176" fontId="8" fillId="0" borderId="0" xfId="22" applyNumberFormat="1" applyFont="1" applyFill="1" applyBorder="1" applyAlignment="1">
      <alignment horizontal="right" vertical="center"/>
    </xf>
    <xf numFmtId="176" fontId="26" fillId="0" borderId="0" xfId="15" applyNumberFormat="1" applyFont="1" applyFill="1" applyBorder="1" applyAlignment="1">
      <alignment horizontal="right" vertical="center"/>
    </xf>
    <xf numFmtId="176" fontId="6" fillId="0" borderId="0" xfId="22" applyNumberFormat="1" applyFont="1" applyFill="1" applyBorder="1" applyAlignment="1">
      <alignment horizontal="right" vertical="center"/>
    </xf>
    <xf numFmtId="0" fontId="10" fillId="0" borderId="0" xfId="22"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left" vertical="top" wrapText="1"/>
      <protection locked="0"/>
    </xf>
    <xf numFmtId="0" fontId="12" fillId="0" borderId="0" xfId="0" applyNumberFormat="1" applyFont="1" applyFill="1" applyBorder="1" applyAlignment="1" applyProtection="1">
      <alignment horizontal="justify" vertical="top" wrapText="1"/>
      <protection locked="0"/>
    </xf>
    <xf numFmtId="0" fontId="8" fillId="0" borderId="13"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left" vertical="center" wrapText="1"/>
      <protection locked="0"/>
    </xf>
    <xf numFmtId="0" fontId="0" fillId="0" borderId="0" xfId="0" applyAlignment="1">
      <alignment horizontal="left" vertical="center" wrapText="1"/>
    </xf>
    <xf numFmtId="1" fontId="9" fillId="0" borderId="14" xfId="0" applyNumberFormat="1" applyFont="1" applyFill="1" applyBorder="1" applyAlignment="1" applyProtection="1">
      <alignment horizontal="center" vertical="center" wrapText="1"/>
    </xf>
    <xf numFmtId="1" fontId="9" fillId="0" borderId="15" xfId="0" applyNumberFormat="1" applyFont="1" applyFill="1" applyBorder="1" applyAlignment="1" applyProtection="1">
      <alignment horizontal="center" vertical="center" wrapText="1"/>
    </xf>
    <xf numFmtId="1" fontId="9" fillId="0" borderId="16" xfId="0" applyNumberFormat="1" applyFont="1" applyFill="1" applyBorder="1" applyAlignment="1" applyProtection="1">
      <alignment horizontal="center" vertical="center" wrapText="1"/>
    </xf>
    <xf numFmtId="1" fontId="9" fillId="0" borderId="5" xfId="0" applyNumberFormat="1" applyFont="1" applyFill="1" applyBorder="1" applyAlignment="1" applyProtection="1">
      <alignment horizontal="center" vertical="center" wrapText="1"/>
      <protection locked="0"/>
    </xf>
    <xf numFmtId="1" fontId="9" fillId="0" borderId="6" xfId="0" applyNumberFormat="1" applyFont="1" applyFill="1" applyBorder="1" applyAlignment="1" applyProtection="1">
      <alignment horizontal="center" vertical="center" wrapText="1"/>
      <protection locked="0"/>
    </xf>
    <xf numFmtId="1" fontId="9" fillId="0" borderId="17" xfId="0" applyNumberFormat="1" applyFont="1" applyFill="1" applyBorder="1" applyAlignment="1" applyProtection="1">
      <alignment horizontal="center" vertical="center" wrapText="1"/>
    </xf>
    <xf numFmtId="1" fontId="9" fillId="0" borderId="18" xfId="0" applyNumberFormat="1" applyFont="1" applyFill="1" applyBorder="1" applyAlignment="1" applyProtection="1">
      <alignment horizontal="center" vertical="center" wrapText="1"/>
    </xf>
    <xf numFmtId="1" fontId="9" fillId="0" borderId="19" xfId="0" applyNumberFormat="1"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xf>
    <xf numFmtId="0" fontId="12" fillId="0" borderId="8" xfId="0" applyNumberFormat="1" applyFont="1" applyFill="1" applyBorder="1" applyAlignment="1" applyProtection="1">
      <alignment horizontal="left" vertical="center" wrapText="1"/>
      <protection locked="0"/>
    </xf>
    <xf numFmtId="0" fontId="9" fillId="0" borderId="3" xfId="1" applyFont="1" applyFill="1" applyBorder="1" applyAlignment="1" applyProtection="1">
      <alignment horizontal="center" vertical="center" wrapText="1"/>
      <protection locked="0"/>
    </xf>
    <xf numFmtId="0" fontId="6" fillId="0" borderId="3" xfId="1" applyFont="1" applyFill="1" applyBorder="1" applyAlignment="1" applyProtection="1">
      <alignment horizontal="center" vertical="center" wrapText="1"/>
      <protection locked="0"/>
    </xf>
    <xf numFmtId="0" fontId="13" fillId="0" borderId="3" xfId="0" applyFont="1" applyFill="1" applyBorder="1" applyAlignment="1">
      <alignment horizontal="center" vertical="center" wrapText="1"/>
    </xf>
    <xf numFmtId="0" fontId="6" fillId="0" borderId="3" xfId="1" applyNumberFormat="1" applyFont="1" applyFill="1" applyBorder="1" applyAlignment="1" applyProtection="1">
      <alignment horizontal="center" vertical="center" wrapText="1"/>
      <protection locked="0"/>
    </xf>
    <xf numFmtId="0" fontId="9" fillId="0" borderId="3" xfId="0" applyNumberFormat="1" applyFont="1" applyFill="1" applyBorder="1" applyAlignment="1" applyProtection="1">
      <alignment horizontal="center" vertical="center" wrapText="1"/>
      <protection locked="0"/>
    </xf>
    <xf numFmtId="0" fontId="9" fillId="0" borderId="3" xfId="1" applyNumberFormat="1" applyFont="1" applyFill="1" applyBorder="1" applyAlignment="1" applyProtection="1">
      <alignment horizontal="center" vertical="center" wrapText="1"/>
      <protection locked="0"/>
    </xf>
    <xf numFmtId="0" fontId="14" fillId="0" borderId="0"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center" wrapText="1"/>
    </xf>
    <xf numFmtId="0" fontId="9" fillId="0" borderId="3" xfId="1" applyNumberFormat="1" applyFont="1" applyFill="1" applyBorder="1" applyAlignment="1" applyProtection="1">
      <alignment horizontal="center" vertical="center" wrapText="1"/>
    </xf>
    <xf numFmtId="0" fontId="9" fillId="0" borderId="20" xfId="1" applyNumberFormat="1" applyFont="1" applyFill="1" applyBorder="1" applyAlignment="1" applyProtection="1">
      <alignment horizontal="center" vertical="center" wrapText="1"/>
    </xf>
    <xf numFmtId="0" fontId="9" fillId="0" borderId="10" xfId="1" applyFont="1" applyFill="1" applyBorder="1" applyAlignment="1" applyProtection="1">
      <alignment horizontal="center" vertical="center" wrapText="1"/>
      <protection locked="0"/>
    </xf>
    <xf numFmtId="0" fontId="9" fillId="0" borderId="11" xfId="1" applyFont="1" applyFill="1" applyBorder="1" applyAlignment="1" applyProtection="1">
      <alignment horizontal="center" vertical="center" wrapText="1"/>
      <protection locked="0"/>
    </xf>
    <xf numFmtId="0" fontId="9" fillId="0" borderId="10" xfId="1" applyFont="1" applyFill="1" applyBorder="1" applyAlignment="1" applyProtection="1">
      <alignment horizontal="center" vertical="center" wrapText="1"/>
    </xf>
    <xf numFmtId="0" fontId="9" fillId="0" borderId="11" xfId="1" applyFont="1" applyFill="1" applyBorder="1" applyAlignment="1" applyProtection="1">
      <alignment horizontal="center" vertical="center" wrapText="1"/>
    </xf>
    <xf numFmtId="0" fontId="9" fillId="0" borderId="4" xfId="1" applyFont="1" applyFill="1" applyBorder="1" applyAlignment="1" applyProtection="1">
      <alignment horizontal="center" vertical="center" wrapText="1"/>
    </xf>
    <xf numFmtId="0" fontId="9" fillId="0" borderId="7" xfId="1" applyFont="1" applyFill="1" applyBorder="1" applyAlignment="1" applyProtection="1">
      <alignment horizontal="center" vertical="center" wrapText="1"/>
    </xf>
    <xf numFmtId="0" fontId="0" fillId="0" borderId="8" xfId="0" applyBorder="1" applyAlignment="1">
      <alignment horizontal="left" vertical="center" wrapText="1"/>
    </xf>
    <xf numFmtId="0" fontId="12" fillId="0" borderId="0" xfId="0" applyNumberFormat="1" applyFont="1" applyFill="1" applyBorder="1" applyAlignment="1" applyProtection="1">
      <alignment horizontal="left" vertical="top" wrapText="1"/>
      <protection locked="0"/>
    </xf>
    <xf numFmtId="0" fontId="14" fillId="0" borderId="0" xfId="0" applyNumberFormat="1" applyFont="1" applyFill="1" applyBorder="1" applyAlignment="1" applyProtection="1">
      <alignment horizontal="center" vertical="center" wrapText="1"/>
    </xf>
    <xf numFmtId="0" fontId="9" fillId="0" borderId="26" xfId="1" applyNumberFormat="1" applyFont="1" applyFill="1" applyBorder="1" applyAlignment="1" applyProtection="1">
      <alignment horizontal="center" vertical="center" wrapText="1"/>
    </xf>
    <xf numFmtId="0" fontId="9" fillId="0" borderId="25" xfId="1" applyNumberFormat="1" applyFont="1" applyFill="1" applyBorder="1" applyAlignment="1" applyProtection="1">
      <alignment horizontal="center" vertical="center" wrapText="1"/>
    </xf>
    <xf numFmtId="0" fontId="9" fillId="0" borderId="34" xfId="1" applyNumberFormat="1" applyFont="1" applyFill="1" applyBorder="1" applyAlignment="1" applyProtection="1">
      <alignment horizontal="center" vertical="center" wrapText="1"/>
    </xf>
    <xf numFmtId="0" fontId="9" fillId="0" borderId="23" xfId="1" applyNumberFormat="1" applyFont="1" applyFill="1" applyBorder="1" applyAlignment="1" applyProtection="1">
      <alignment horizontal="center" vertical="center" wrapText="1"/>
    </xf>
    <xf numFmtId="0" fontId="9" fillId="0" borderId="21" xfId="1" applyNumberFormat="1" applyFont="1" applyFill="1" applyBorder="1" applyAlignment="1" applyProtection="1">
      <alignment horizontal="center" vertical="center" wrapText="1"/>
    </xf>
    <xf numFmtId="0" fontId="9" fillId="0" borderId="24" xfId="1" applyNumberFormat="1" applyFont="1" applyFill="1" applyBorder="1" applyAlignment="1" applyProtection="1">
      <alignment horizontal="center" vertical="center" wrapText="1"/>
    </xf>
    <xf numFmtId="0" fontId="12" fillId="0" borderId="21"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9" fillId="0" borderId="22" xfId="1" applyNumberFormat="1" applyFont="1" applyFill="1" applyBorder="1" applyAlignment="1" applyProtection="1">
      <alignment horizontal="center" vertical="center" wrapText="1"/>
    </xf>
    <xf numFmtId="0" fontId="9" fillId="0" borderId="14" xfId="1" applyNumberFormat="1" applyFont="1" applyFill="1" applyBorder="1" applyAlignment="1" applyProtection="1">
      <alignment horizontal="center" vertical="center" wrapText="1"/>
    </xf>
    <xf numFmtId="0" fontId="9" fillId="0" borderId="15" xfId="1" applyNumberFormat="1" applyFont="1" applyFill="1" applyBorder="1" applyAlignment="1" applyProtection="1">
      <alignment horizontal="center" vertical="center" wrapText="1"/>
    </xf>
    <xf numFmtId="0" fontId="9" fillId="0" borderId="30" xfId="1" applyNumberFormat="1" applyFont="1" applyFill="1" applyBorder="1" applyAlignment="1" applyProtection="1">
      <alignment horizontal="center" vertical="center" wrapText="1"/>
    </xf>
    <xf numFmtId="0" fontId="9" fillId="0" borderId="35" xfId="1" applyNumberFormat="1" applyFont="1" applyFill="1" applyBorder="1" applyAlignment="1" applyProtection="1">
      <alignment horizontal="center" vertical="center" wrapText="1"/>
    </xf>
    <xf numFmtId="0" fontId="9" fillId="0" borderId="27" xfId="1" applyNumberFormat="1" applyFont="1" applyFill="1" applyBorder="1" applyAlignment="1" applyProtection="1">
      <alignment horizontal="center" vertical="center" wrapText="1"/>
    </xf>
    <xf numFmtId="0" fontId="9" fillId="0" borderId="28" xfId="1" applyNumberFormat="1" applyFont="1" applyFill="1" applyBorder="1" applyAlignment="1" applyProtection="1">
      <alignment horizontal="center" vertical="center" wrapText="1"/>
    </xf>
    <xf numFmtId="0" fontId="9" fillId="0" borderId="29"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center" vertical="center" wrapText="1"/>
    </xf>
    <xf numFmtId="0" fontId="9" fillId="0" borderId="32" xfId="1" applyNumberFormat="1" applyFont="1" applyFill="1" applyBorder="1" applyAlignment="1" applyProtection="1">
      <alignment horizontal="center" vertical="center" wrapText="1"/>
    </xf>
    <xf numFmtId="1" fontId="9" fillId="0" borderId="26" xfId="1" applyNumberFormat="1" applyFont="1" applyFill="1" applyBorder="1" applyAlignment="1" applyProtection="1">
      <alignment horizontal="center" vertical="center" wrapText="1"/>
    </xf>
    <xf numFmtId="1" fontId="9" fillId="0" borderId="34" xfId="1" applyNumberFormat="1" applyFont="1" applyFill="1" applyBorder="1" applyAlignment="1" applyProtection="1">
      <alignment horizontal="center" vertical="center" wrapText="1"/>
    </xf>
    <xf numFmtId="1" fontId="9" fillId="0" borderId="33" xfId="1" applyNumberFormat="1" applyFont="1" applyFill="1" applyBorder="1" applyAlignment="1" applyProtection="1">
      <alignment horizontal="center" vertical="center" wrapText="1"/>
    </xf>
    <xf numFmtId="1" fontId="9" fillId="0" borderId="9" xfId="1" applyNumberFormat="1" applyFont="1" applyFill="1" applyBorder="1" applyAlignment="1" applyProtection="1">
      <alignment horizontal="center" vertical="center" wrapText="1"/>
    </xf>
    <xf numFmtId="1" fontId="9" fillId="0" borderId="22" xfId="1" applyNumberFormat="1" applyFont="1" applyFill="1" applyBorder="1" applyAlignment="1" applyProtection="1">
      <alignment horizontal="center" vertical="center" wrapText="1"/>
    </xf>
    <xf numFmtId="1" fontId="9" fillId="0" borderId="36" xfId="1"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left" vertical="center" wrapText="1"/>
    </xf>
    <xf numFmtId="0" fontId="12" fillId="0" borderId="24" xfId="0" applyNumberFormat="1" applyFont="1" applyFill="1" applyBorder="1" applyAlignment="1" applyProtection="1">
      <alignment horizontal="center" vertical="center"/>
    </xf>
    <xf numFmtId="0" fontId="12" fillId="0" borderId="37" xfId="0" applyNumberFormat="1" applyFont="1" applyFill="1" applyBorder="1" applyAlignment="1" applyProtection="1">
      <alignment horizontal="center" vertical="center"/>
    </xf>
    <xf numFmtId="0" fontId="12" fillId="0" borderId="38" xfId="0" applyNumberFormat="1" applyFont="1" applyFill="1" applyBorder="1" applyAlignment="1" applyProtection="1">
      <alignment horizontal="center" vertical="center"/>
    </xf>
    <xf numFmtId="0" fontId="14" fillId="0" borderId="12" xfId="0" applyNumberFormat="1" applyFont="1" applyFill="1" applyBorder="1" applyAlignment="1" applyProtection="1">
      <alignment horizontal="center" vertical="center" wrapText="1"/>
    </xf>
    <xf numFmtId="0" fontId="9" fillId="0" borderId="37" xfId="0" applyNumberFormat="1" applyFont="1" applyFill="1" applyBorder="1" applyAlignment="1" applyProtection="1">
      <alignment horizontal="center" vertical="center" wrapText="1"/>
    </xf>
    <xf numFmtId="0" fontId="9" fillId="0" borderId="38" xfId="0" applyNumberFormat="1" applyFont="1" applyFill="1" applyBorder="1" applyAlignment="1" applyProtection="1">
      <alignment horizontal="center" vertical="center" wrapText="1"/>
    </xf>
    <xf numFmtId="0" fontId="9" fillId="0" borderId="40" xfId="1" applyNumberFormat="1" applyFont="1" applyFill="1" applyBorder="1" applyAlignment="1" applyProtection="1">
      <alignment horizontal="center" vertical="center" wrapText="1"/>
    </xf>
    <xf numFmtId="0" fontId="9" fillId="0" borderId="41" xfId="1" applyNumberFormat="1" applyFont="1" applyFill="1" applyBorder="1" applyAlignment="1" applyProtection="1">
      <alignment horizontal="center" vertical="center" wrapText="1"/>
    </xf>
    <xf numFmtId="0" fontId="9" fillId="0" borderId="42" xfId="1" applyNumberFormat="1" applyFont="1" applyFill="1" applyBorder="1" applyAlignment="1" applyProtection="1">
      <alignment horizontal="center" vertical="center" wrapText="1"/>
    </xf>
    <xf numFmtId="1" fontId="9" fillId="0" borderId="43" xfId="1" applyNumberFormat="1" applyFont="1" applyFill="1" applyBorder="1" applyAlignment="1" applyProtection="1">
      <alignment horizontal="center" vertical="center" wrapText="1"/>
    </xf>
    <xf numFmtId="1" fontId="9" fillId="0" borderId="7" xfId="1" applyNumberFormat="1" applyFont="1" applyFill="1" applyBorder="1" applyAlignment="1" applyProtection="1">
      <alignment horizontal="center" vertical="center" wrapText="1"/>
    </xf>
    <xf numFmtId="0" fontId="9" fillId="0" borderId="16" xfId="1" applyNumberFormat="1" applyFont="1" applyFill="1" applyBorder="1" applyAlignment="1" applyProtection="1">
      <alignment horizontal="center" vertical="center" wrapText="1"/>
    </xf>
    <xf numFmtId="0" fontId="9" fillId="0" borderId="24" xfId="0" applyNumberFormat="1" applyFont="1" applyFill="1" applyBorder="1" applyAlignment="1" applyProtection="1">
      <alignment horizontal="center" vertical="center" wrapText="1"/>
    </xf>
    <xf numFmtId="0" fontId="9" fillId="0" borderId="45" xfId="1" applyNumberFormat="1" applyFont="1" applyFill="1" applyBorder="1" applyAlignment="1" applyProtection="1">
      <alignment horizontal="center" vertical="center" wrapText="1"/>
    </xf>
    <xf numFmtId="0" fontId="9" fillId="0" borderId="46" xfId="1" applyNumberFormat="1" applyFont="1" applyFill="1" applyBorder="1" applyAlignment="1" applyProtection="1">
      <alignment horizontal="center" vertical="center" wrapText="1"/>
    </xf>
    <xf numFmtId="0" fontId="9" fillId="0" borderId="47" xfId="1" applyNumberFormat="1" applyFont="1" applyFill="1" applyBorder="1" applyAlignment="1" applyProtection="1">
      <alignment horizontal="center" vertical="center" wrapText="1"/>
    </xf>
    <xf numFmtId="1" fontId="9" fillId="0" borderId="4" xfId="1" applyNumberFormat="1" applyFont="1" applyFill="1" applyBorder="1" applyAlignment="1" applyProtection="1">
      <alignment horizontal="center" vertical="center" wrapText="1"/>
    </xf>
    <xf numFmtId="0" fontId="12" fillId="0" borderId="21" xfId="0" applyNumberFormat="1" applyFont="1" applyFill="1" applyBorder="1" applyAlignment="1" applyProtection="1">
      <alignment horizontal="left" vertical="center" wrapText="1"/>
    </xf>
    <xf numFmtId="0" fontId="0" fillId="0" borderId="21" xfId="0" applyBorder="1" applyAlignment="1">
      <alignment horizontal="left" vertical="center" wrapText="1"/>
    </xf>
    <xf numFmtId="0" fontId="12" fillId="0" borderId="0" xfId="19" applyNumberFormat="1" applyFont="1" applyFill="1" applyBorder="1" applyAlignment="1" applyProtection="1">
      <alignment horizontal="left" vertical="top"/>
      <protection locked="0"/>
    </xf>
    <xf numFmtId="0" fontId="12" fillId="0" borderId="0" xfId="19" applyNumberFormat="1" applyFont="1" applyFill="1" applyBorder="1" applyAlignment="1" applyProtection="1">
      <alignment horizontal="left" vertical="top" wrapText="1"/>
      <protection locked="0"/>
    </xf>
    <xf numFmtId="0" fontId="7" fillId="0" borderId="0" xfId="19" applyNumberFormat="1" applyFont="1" applyFill="1" applyBorder="1" applyAlignment="1" applyProtection="1">
      <alignment horizontal="center" vertical="center" wrapText="1"/>
    </xf>
    <xf numFmtId="0" fontId="18" fillId="0" borderId="0" xfId="19" applyNumberFormat="1" applyFont="1" applyFill="1" applyBorder="1" applyAlignment="1" applyProtection="1">
      <alignment horizontal="center" vertical="center" wrapText="1"/>
    </xf>
    <xf numFmtId="0" fontId="12" fillId="0" borderId="8" xfId="19" applyNumberFormat="1" applyFont="1" applyFill="1" applyBorder="1" applyAlignment="1" applyProtection="1">
      <alignment horizontal="left" vertical="center" wrapText="1"/>
      <protection locked="0"/>
    </xf>
    <xf numFmtId="0" fontId="12" fillId="0" borderId="0" xfId="19" applyNumberFormat="1" applyFont="1" applyFill="1" applyBorder="1" applyAlignment="1" applyProtection="1">
      <alignment horizontal="left" vertical="center"/>
      <protection locked="0"/>
    </xf>
    <xf numFmtId="0" fontId="12" fillId="0" borderId="49" xfId="19" applyNumberFormat="1" applyFont="1" applyFill="1" applyBorder="1" applyAlignment="1" applyProtection="1">
      <alignment horizontal="left" vertical="center" wrapText="1"/>
      <protection locked="0"/>
    </xf>
    <xf numFmtId="0" fontId="12" fillId="0" borderId="0" xfId="19" applyNumberFormat="1" applyFont="1" applyFill="1" applyBorder="1" applyAlignment="1" applyProtection="1">
      <alignment horizontal="left" vertical="center" wrapText="1"/>
      <protection locked="0"/>
    </xf>
    <xf numFmtId="0" fontId="12" fillId="0" borderId="8" xfId="17" applyNumberFormat="1" applyFont="1" applyFill="1" applyBorder="1" applyAlignment="1" applyProtection="1">
      <alignment horizontal="left" vertical="center" wrapText="1"/>
    </xf>
    <xf numFmtId="0" fontId="13" fillId="0" borderId="8" xfId="15" applyBorder="1" applyAlignment="1">
      <alignment horizontal="left" vertical="center" wrapText="1"/>
    </xf>
    <xf numFmtId="0" fontId="19" fillId="0" borderId="0" xfId="17" applyNumberFormat="1" applyFont="1" applyFill="1" applyBorder="1" applyAlignment="1" applyProtection="1">
      <alignment horizontal="justify" vertical="top" wrapText="1"/>
      <protection locked="0"/>
    </xf>
    <xf numFmtId="0" fontId="19" fillId="0" borderId="0" xfId="17" applyNumberFormat="1" applyFont="1" applyFill="1" applyBorder="1" applyAlignment="1" applyProtection="1">
      <alignment horizontal="justify" vertical="justify" wrapText="1"/>
      <protection locked="0"/>
    </xf>
    <xf numFmtId="0" fontId="18" fillId="0" borderId="0" xfId="17" applyNumberFormat="1" applyFont="1" applyFill="1" applyBorder="1" applyAlignment="1" applyProtection="1">
      <alignment horizontal="center" vertical="center"/>
    </xf>
    <xf numFmtId="0" fontId="21" fillId="0" borderId="4" xfId="15" applyNumberFormat="1" applyFont="1" applyFill="1" applyBorder="1" applyAlignment="1" applyProtection="1">
      <alignment horizontal="center" vertical="center"/>
    </xf>
    <xf numFmtId="0" fontId="21" fillId="0" borderId="7" xfId="15" applyNumberFormat="1" applyFont="1" applyFill="1" applyBorder="1" applyAlignment="1" applyProtection="1">
      <alignment horizontal="center" vertical="center"/>
    </xf>
    <xf numFmtId="0" fontId="23" fillId="0" borderId="3" xfId="21" applyNumberFormat="1" applyFont="1" applyFill="1" applyBorder="1" applyAlignment="1" applyProtection="1">
      <alignment horizontal="center" vertical="center" wrapText="1"/>
    </xf>
    <xf numFmtId="0" fontId="9" fillId="0" borderId="3" xfId="17" applyNumberFormat="1" applyFont="1" applyFill="1" applyBorder="1" applyAlignment="1" applyProtection="1">
      <alignment horizontal="right" vertical="center"/>
    </xf>
    <xf numFmtId="0" fontId="24" fillId="0" borderId="3" xfId="21" applyNumberFormat="1" applyFont="1" applyFill="1" applyBorder="1" applyAlignment="1" applyProtection="1">
      <alignment horizontal="center" vertical="center" wrapText="1"/>
    </xf>
    <xf numFmtId="0" fontId="12" fillId="0" borderId="8" xfId="17" applyNumberFormat="1" applyFont="1" applyFill="1" applyBorder="1" applyAlignment="1" applyProtection="1">
      <alignment horizontal="left" vertical="center" wrapText="1"/>
      <protection locked="0"/>
    </xf>
    <xf numFmtId="0" fontId="12" fillId="0" borderId="0" xfId="15" applyNumberFormat="1" applyFont="1" applyFill="1" applyBorder="1" applyAlignment="1" applyProtection="1">
      <alignment horizontal="justify" vertical="top" wrapText="1"/>
      <protection locked="0"/>
    </xf>
    <xf numFmtId="0" fontId="14" fillId="0" borderId="0" xfId="17" applyNumberFormat="1" applyFont="1" applyFill="1" applyBorder="1" applyAlignment="1" applyProtection="1">
      <alignment horizontal="center" vertical="center" wrapText="1"/>
    </xf>
    <xf numFmtId="0" fontId="10" fillId="0" borderId="4" xfId="17" applyNumberFormat="1" applyFont="1" applyFill="1" applyBorder="1" applyAlignment="1" applyProtection="1">
      <alignment horizontal="center" vertical="center"/>
    </xf>
    <xf numFmtId="0" fontId="10" fillId="0" borderId="7" xfId="17" applyNumberFormat="1" applyFont="1" applyFill="1" applyBorder="1" applyAlignment="1" applyProtection="1">
      <alignment horizontal="center" vertical="center"/>
    </xf>
    <xf numFmtId="0" fontId="6" fillId="0" borderId="10"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xf>
    <xf numFmtId="0" fontId="6" fillId="0" borderId="51" xfId="1" applyFont="1" applyFill="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9" fillId="0" borderId="4" xfId="17" applyNumberFormat="1" applyFont="1" applyFill="1" applyBorder="1" applyAlignment="1" applyProtection="1">
      <alignment horizontal="center" vertical="center"/>
      <protection locked="0"/>
    </xf>
    <xf numFmtId="0" fontId="9" fillId="0" borderId="7" xfId="17" applyNumberFormat="1" applyFont="1" applyFill="1" applyBorder="1" applyAlignment="1" applyProtection="1">
      <alignment horizontal="center" vertical="center"/>
      <protection locked="0"/>
    </xf>
    <xf numFmtId="167" fontId="9" fillId="0" borderId="5" xfId="18" applyNumberFormat="1" applyFont="1" applyFill="1" applyBorder="1" applyAlignment="1" applyProtection="1">
      <alignment horizontal="center" vertical="center"/>
      <protection locked="0"/>
    </xf>
    <xf numFmtId="167" fontId="9" fillId="0" borderId="51" xfId="18" applyNumberFormat="1" applyFont="1" applyFill="1" applyBorder="1" applyAlignment="1" applyProtection="1">
      <alignment horizontal="center" vertical="center"/>
      <protection locked="0"/>
    </xf>
    <xf numFmtId="167" fontId="9" fillId="0" borderId="6" xfId="18" applyNumberFormat="1" applyFont="1" applyFill="1" applyBorder="1" applyAlignment="1" applyProtection="1">
      <alignment horizontal="center" vertical="center"/>
      <protection locked="0"/>
    </xf>
    <xf numFmtId="0" fontId="10" fillId="3" borderId="8" xfId="14" applyFont="1" applyFill="1" applyBorder="1" applyAlignment="1" applyProtection="1">
      <alignment horizontal="left" vertical="center" wrapText="1"/>
    </xf>
    <xf numFmtId="0" fontId="12" fillId="0" borderId="0" xfId="15" applyNumberFormat="1" applyFont="1" applyFill="1" applyBorder="1" applyAlignment="1" applyProtection="1">
      <alignment horizontal="left" vertical="top" wrapText="1"/>
      <protection locked="0"/>
    </xf>
    <xf numFmtId="0" fontId="19" fillId="0" borderId="0" xfId="15" applyNumberFormat="1" applyFont="1" applyFill="1" applyBorder="1" applyAlignment="1" applyProtection="1">
      <alignment horizontal="justify" vertical="top" wrapText="1"/>
      <protection locked="0"/>
    </xf>
    <xf numFmtId="0" fontId="23" fillId="0" borderId="4" xfId="21" applyNumberFormat="1" applyFont="1" applyFill="1" applyBorder="1" applyAlignment="1" applyProtection="1">
      <alignment horizontal="center" vertical="center" wrapText="1"/>
    </xf>
    <xf numFmtId="0" fontId="23" fillId="0" borderId="43" xfId="21" applyNumberFormat="1" applyFont="1" applyFill="1" applyBorder="1" applyAlignment="1" applyProtection="1">
      <alignment horizontal="center" vertical="center" wrapText="1"/>
    </xf>
    <xf numFmtId="0" fontId="23" fillId="0" borderId="7" xfId="21" applyNumberFormat="1" applyFont="1" applyFill="1" applyBorder="1" applyAlignment="1" applyProtection="1">
      <alignment horizontal="center" vertical="center" wrapText="1"/>
    </xf>
    <xf numFmtId="0" fontId="6" fillId="3" borderId="3" xfId="14" applyFont="1" applyFill="1" applyBorder="1" applyAlignment="1" applyProtection="1">
      <alignment horizontal="center" vertical="center"/>
    </xf>
    <xf numFmtId="0" fontId="23" fillId="0" borderId="10" xfId="21" applyNumberFormat="1" applyFont="1" applyFill="1" applyBorder="1" applyAlignment="1" applyProtection="1">
      <alignment horizontal="center" vertical="center" wrapText="1"/>
    </xf>
    <xf numFmtId="0" fontId="23" fillId="0" borderId="52" xfId="21" applyNumberFormat="1" applyFont="1" applyFill="1" applyBorder="1" applyAlignment="1" applyProtection="1">
      <alignment horizontal="center" vertical="center" wrapText="1"/>
    </xf>
    <xf numFmtId="0" fontId="23" fillId="0" borderId="11" xfId="21" applyNumberFormat="1" applyFont="1" applyFill="1" applyBorder="1" applyAlignment="1" applyProtection="1">
      <alignment horizontal="center" vertical="center" wrapText="1"/>
    </xf>
    <xf numFmtId="0" fontId="6" fillId="0" borderId="5" xfId="14" applyNumberFormat="1" applyFont="1" applyFill="1" applyBorder="1" applyAlignment="1" applyProtection="1">
      <alignment horizontal="center" vertical="center" wrapText="1"/>
    </xf>
    <xf numFmtId="0" fontId="6" fillId="0" borderId="51" xfId="14" applyNumberFormat="1" applyFont="1" applyFill="1" applyBorder="1" applyAlignment="1" applyProtection="1">
      <alignment horizontal="center" vertical="center" wrapText="1"/>
    </xf>
    <xf numFmtId="0" fontId="6" fillId="0" borderId="6" xfId="14" applyNumberFormat="1" applyFont="1" applyFill="1" applyBorder="1" applyAlignment="1" applyProtection="1">
      <alignment horizontal="center" vertical="center" wrapText="1"/>
    </xf>
    <xf numFmtId="0" fontId="9" fillId="0" borderId="3" xfId="14" applyNumberFormat="1" applyFont="1" applyFill="1" applyBorder="1" applyAlignment="1" applyProtection="1">
      <alignment horizontal="center" vertical="center" wrapText="1"/>
    </xf>
    <xf numFmtId="0" fontId="23" fillId="3" borderId="10" xfId="21" applyFont="1" applyFill="1" applyBorder="1" applyAlignment="1" applyProtection="1">
      <alignment horizontal="center" vertical="center"/>
    </xf>
    <xf numFmtId="0" fontId="23" fillId="3" borderId="52" xfId="21" applyFont="1" applyFill="1" applyBorder="1" applyAlignment="1" applyProtection="1">
      <alignment horizontal="center" vertical="center"/>
    </xf>
    <xf numFmtId="0" fontId="23" fillId="3" borderId="11" xfId="21" applyFont="1" applyFill="1" applyBorder="1" applyAlignment="1" applyProtection="1">
      <alignment horizontal="center" vertical="center"/>
    </xf>
    <xf numFmtId="0" fontId="6" fillId="3" borderId="3" xfId="14" applyFont="1" applyFill="1" applyBorder="1" applyAlignment="1" applyProtection="1">
      <alignment horizontal="center" vertical="center" wrapText="1"/>
    </xf>
    <xf numFmtId="0" fontId="23" fillId="3" borderId="10" xfId="21" applyFont="1" applyFill="1" applyBorder="1" applyAlignment="1" applyProtection="1">
      <alignment horizontal="center" vertical="center" wrapText="1"/>
    </xf>
    <xf numFmtId="0" fontId="23" fillId="3" borderId="52" xfId="21" applyFont="1" applyFill="1" applyBorder="1" applyAlignment="1" applyProtection="1">
      <alignment horizontal="center" vertical="center" wrapText="1"/>
    </xf>
    <xf numFmtId="0" fontId="23" fillId="3" borderId="11" xfId="21" applyFont="1" applyFill="1" applyBorder="1" applyAlignment="1" applyProtection="1">
      <alignment horizontal="center" vertical="center" wrapText="1"/>
    </xf>
    <xf numFmtId="0" fontId="6" fillId="0" borderId="3" xfId="14" applyNumberFormat="1" applyFont="1" applyFill="1" applyBorder="1" applyAlignment="1" applyProtection="1">
      <alignment horizontal="center" vertical="center" wrapText="1"/>
    </xf>
    <xf numFmtId="0" fontId="6" fillId="0" borderId="4" xfId="14" applyNumberFormat="1" applyFont="1" applyFill="1" applyBorder="1" applyAlignment="1" applyProtection="1">
      <alignment horizontal="center" vertical="center" wrapText="1"/>
    </xf>
    <xf numFmtId="0" fontId="6" fillId="0" borderId="7" xfId="15" applyNumberFormat="1" applyFont="1" applyFill="1" applyBorder="1" applyAlignment="1" applyProtection="1">
      <alignment horizontal="center" vertical="center" wrapText="1"/>
      <protection locked="0"/>
    </xf>
    <xf numFmtId="0" fontId="6" fillId="0" borderId="7" xfId="14" applyNumberFormat="1" applyFont="1" applyFill="1" applyBorder="1" applyAlignment="1" applyProtection="1">
      <alignment horizontal="center" vertical="center" wrapText="1"/>
    </xf>
    <xf numFmtId="0" fontId="9" fillId="3" borderId="4" xfId="14" applyFont="1" applyFill="1" applyBorder="1" applyAlignment="1" applyProtection="1">
      <alignment horizontal="center" vertical="center" wrapText="1"/>
    </xf>
    <xf numFmtId="0" fontId="9" fillId="3" borderId="43" xfId="14" applyFont="1" applyFill="1" applyBorder="1" applyAlignment="1" applyProtection="1">
      <alignment horizontal="center" vertical="center" wrapText="1"/>
    </xf>
    <xf numFmtId="0" fontId="9" fillId="3" borderId="7" xfId="14" applyFont="1" applyFill="1" applyBorder="1" applyAlignment="1" applyProtection="1">
      <alignment horizontal="center" vertical="center" wrapText="1"/>
    </xf>
    <xf numFmtId="0" fontId="9" fillId="3" borderId="3" xfId="14" applyFont="1" applyFill="1" applyBorder="1" applyAlignment="1" applyProtection="1">
      <alignment horizontal="center" vertical="center" wrapText="1"/>
    </xf>
    <xf numFmtId="0" fontId="24" fillId="3" borderId="10" xfId="21" applyFont="1" applyFill="1" applyBorder="1" applyAlignment="1" applyProtection="1">
      <alignment horizontal="center" vertical="center" wrapText="1"/>
    </xf>
    <xf numFmtId="0" fontId="24" fillId="3" borderId="52" xfId="21" applyFont="1" applyFill="1" applyBorder="1" applyAlignment="1" applyProtection="1">
      <alignment horizontal="center" vertical="center" wrapText="1"/>
    </xf>
    <xf numFmtId="0" fontId="24" fillId="3" borderId="11" xfId="21" applyFont="1" applyFill="1" applyBorder="1" applyAlignment="1" applyProtection="1">
      <alignment horizontal="center" vertical="center" wrapText="1"/>
    </xf>
    <xf numFmtId="0" fontId="6" fillId="3" borderId="5" xfId="14" applyFont="1" applyFill="1" applyBorder="1" applyAlignment="1" applyProtection="1">
      <alignment horizontal="center" vertical="center" wrapText="1"/>
    </xf>
    <xf numFmtId="0" fontId="6" fillId="3" borderId="51" xfId="14" applyFont="1" applyFill="1" applyBorder="1" applyAlignment="1" applyProtection="1">
      <alignment horizontal="center" vertical="center" wrapText="1"/>
    </xf>
    <xf numFmtId="0" fontId="6" fillId="3" borderId="6" xfId="14" applyFont="1" applyFill="1" applyBorder="1" applyAlignment="1" applyProtection="1">
      <alignment horizontal="center" vertical="center" wrapText="1"/>
    </xf>
    <xf numFmtId="0" fontId="6" fillId="3" borderId="5" xfId="14" applyFont="1" applyFill="1" applyBorder="1" applyAlignment="1" applyProtection="1">
      <alignment horizontal="center" vertical="center"/>
    </xf>
    <xf numFmtId="0" fontId="6" fillId="3" borderId="6" xfId="14" applyFont="1" applyFill="1" applyBorder="1" applyAlignment="1" applyProtection="1">
      <alignment horizontal="center" vertical="center"/>
    </xf>
    <xf numFmtId="0" fontId="23" fillId="0" borderId="4" xfId="21" applyFont="1" applyFill="1" applyBorder="1" applyAlignment="1" applyProtection="1">
      <alignment horizontal="center" vertical="center" wrapText="1"/>
    </xf>
    <xf numFmtId="0" fontId="23" fillId="0" borderId="43" xfId="21" applyFont="1" applyFill="1" applyBorder="1" applyAlignment="1" applyProtection="1">
      <alignment horizontal="center" vertical="center" wrapText="1"/>
    </xf>
    <xf numFmtId="0" fontId="23" fillId="0" borderId="7" xfId="21" applyFont="1" applyFill="1" applyBorder="1" applyAlignment="1" applyProtection="1">
      <alignment horizontal="center" vertical="center" wrapText="1"/>
    </xf>
    <xf numFmtId="0" fontId="24" fillId="0" borderId="10" xfId="21" applyFont="1" applyFill="1" applyBorder="1" applyAlignment="1" applyProtection="1">
      <alignment horizontal="center" vertical="center" wrapText="1"/>
    </xf>
    <xf numFmtId="0" fontId="24" fillId="0" borderId="52" xfId="21" applyFont="1" applyFill="1" applyBorder="1" applyAlignment="1" applyProtection="1">
      <alignment horizontal="center" vertical="center" wrapText="1"/>
    </xf>
    <xf numFmtId="0" fontId="24" fillId="0" borderId="11" xfId="21" applyFont="1" applyFill="1" applyBorder="1" applyAlignment="1" applyProtection="1">
      <alignment horizontal="center" vertical="center" wrapText="1"/>
    </xf>
    <xf numFmtId="0" fontId="23" fillId="0" borderId="10" xfId="21" applyFont="1" applyFill="1" applyBorder="1" applyAlignment="1" applyProtection="1">
      <alignment horizontal="center" vertical="center" wrapText="1"/>
    </xf>
    <xf numFmtId="0" fontId="23" fillId="0" borderId="52" xfId="21" applyFont="1" applyFill="1" applyBorder="1" applyAlignment="1" applyProtection="1">
      <alignment horizontal="center" vertical="center" wrapText="1"/>
    </xf>
    <xf numFmtId="0" fontId="23" fillId="0" borderId="11" xfId="21" applyFont="1" applyFill="1" applyBorder="1" applyAlignment="1" applyProtection="1">
      <alignment horizontal="center" vertical="center" wrapText="1"/>
    </xf>
    <xf numFmtId="0" fontId="23" fillId="0" borderId="10" xfId="21" applyFont="1" applyFill="1" applyBorder="1" applyAlignment="1" applyProtection="1">
      <alignment horizontal="center" vertical="center"/>
    </xf>
    <xf numFmtId="0" fontId="23" fillId="0" borderId="52" xfId="21" applyFont="1" applyFill="1" applyBorder="1" applyAlignment="1" applyProtection="1">
      <alignment horizontal="center" vertical="center"/>
    </xf>
    <xf numFmtId="0" fontId="23" fillId="0" borderId="11" xfId="21" applyFont="1" applyFill="1" applyBorder="1" applyAlignment="1" applyProtection="1">
      <alignment horizontal="center" vertical="center"/>
    </xf>
    <xf numFmtId="0" fontId="10" fillId="0" borderId="8" xfId="22" applyNumberFormat="1" applyFont="1" applyFill="1" applyBorder="1" applyAlignment="1" applyProtection="1">
      <alignment horizontal="left" vertical="center" wrapText="1"/>
    </xf>
    <xf numFmtId="0" fontId="19" fillId="0" borderId="0" xfId="22" applyNumberFormat="1" applyFont="1" applyFill="1" applyBorder="1" applyAlignment="1" applyProtection="1">
      <alignment horizontal="left" vertical="top" wrapText="1"/>
      <protection locked="0"/>
    </xf>
    <xf numFmtId="0" fontId="19" fillId="0" borderId="0" xfId="22" applyNumberFormat="1" applyFont="1" applyFill="1" applyBorder="1" applyAlignment="1" applyProtection="1">
      <alignment horizontal="justify" vertical="top" wrapText="1"/>
      <protection locked="0"/>
    </xf>
    <xf numFmtId="0" fontId="8" fillId="0" borderId="3" xfId="22" applyNumberFormat="1" applyFont="1" applyFill="1" applyBorder="1" applyAlignment="1" applyProtection="1">
      <alignment horizontal="center" vertical="center"/>
    </xf>
    <xf numFmtId="0" fontId="6" fillId="0" borderId="5" xfId="1" applyNumberFormat="1" applyFont="1" applyFill="1" applyBorder="1" applyAlignment="1" applyProtection="1">
      <alignment horizontal="center" vertical="center" wrapText="1"/>
    </xf>
    <xf numFmtId="0" fontId="6" fillId="0" borderId="51" xfId="1" applyNumberFormat="1" applyFont="1" applyFill="1" applyBorder="1" applyAlignment="1" applyProtection="1">
      <alignment horizontal="center" vertical="center" wrapText="1"/>
    </xf>
    <xf numFmtId="0" fontId="6" fillId="0" borderId="6" xfId="1" applyNumberFormat="1" applyFont="1" applyFill="1" applyBorder="1" applyAlignment="1" applyProtection="1">
      <alignment horizontal="center" vertical="center" wrapText="1"/>
    </xf>
    <xf numFmtId="0" fontId="6" fillId="0" borderId="3" xfId="1" applyNumberFormat="1" applyFont="1" applyFill="1" applyBorder="1" applyAlignment="1" applyProtection="1">
      <alignment horizontal="center" vertical="center" wrapText="1"/>
    </xf>
    <xf numFmtId="0" fontId="23" fillId="0" borderId="3" xfId="23" applyNumberFormat="1" applyFont="1" applyFill="1" applyBorder="1" applyAlignment="1" applyProtection="1">
      <alignment horizontal="center" vertical="center" wrapText="1"/>
    </xf>
    <xf numFmtId="0" fontId="7" fillId="0" borderId="0" xfId="22" applyNumberFormat="1" applyFont="1" applyFill="1" applyBorder="1" applyAlignment="1" applyProtection="1">
      <alignment horizontal="center" vertical="center"/>
    </xf>
    <xf numFmtId="0" fontId="6" fillId="0" borderId="0" xfId="22" applyNumberFormat="1" applyFont="1" applyFill="1" applyBorder="1" applyAlignment="1" applyProtection="1">
      <alignment horizontal="left" vertical="top"/>
      <protection locked="0"/>
    </xf>
    <xf numFmtId="0" fontId="19" fillId="0" borderId="8" xfId="22" applyNumberFormat="1" applyFont="1" applyFill="1" applyBorder="1" applyAlignment="1" applyProtection="1">
      <alignment horizontal="left" vertical="center"/>
      <protection locked="0"/>
    </xf>
    <xf numFmtId="0" fontId="18" fillId="0" borderId="3" xfId="22" applyNumberFormat="1" applyFont="1" applyFill="1" applyBorder="1" applyAlignment="1" applyProtection="1">
      <alignment horizontal="center" vertical="center"/>
    </xf>
    <xf numFmtId="0" fontId="21" fillId="0" borderId="3" xfId="1" applyNumberFormat="1" applyFont="1" applyFill="1" applyBorder="1" applyAlignment="1" applyProtection="1">
      <alignment horizontal="center" vertical="center" wrapText="1"/>
    </xf>
    <xf numFmtId="0" fontId="21" fillId="0" borderId="5" xfId="1" applyNumberFormat="1" applyFont="1" applyFill="1" applyBorder="1" applyAlignment="1" applyProtection="1">
      <alignment horizontal="center" vertical="center" wrapText="1"/>
    </xf>
    <xf numFmtId="0" fontId="21" fillId="0" borderId="51" xfId="1" applyNumberFormat="1" applyFont="1" applyFill="1" applyBorder="1" applyAlignment="1" applyProtection="1">
      <alignment horizontal="center" vertical="center" wrapText="1"/>
    </xf>
    <xf numFmtId="0" fontId="21" fillId="0" borderId="6" xfId="1" applyNumberFormat="1" applyFont="1" applyFill="1" applyBorder="1" applyAlignment="1" applyProtection="1">
      <alignment horizontal="center" vertical="center" wrapText="1"/>
    </xf>
    <xf numFmtId="0" fontId="26" fillId="0" borderId="3" xfId="22" applyNumberFormat="1" applyFont="1" applyFill="1" applyBorder="1" applyAlignment="1" applyProtection="1">
      <alignment horizontal="center" vertical="center"/>
    </xf>
    <xf numFmtId="0" fontId="7" fillId="0" borderId="3" xfId="22" applyNumberFormat="1" applyFont="1" applyFill="1" applyBorder="1" applyAlignment="1" applyProtection="1">
      <alignment horizontal="center" vertical="center"/>
    </xf>
    <xf numFmtId="0" fontId="6" fillId="0" borderId="4" xfId="1" applyNumberFormat="1" applyFont="1" applyFill="1" applyBorder="1" applyAlignment="1" applyProtection="1">
      <alignment horizontal="center" vertical="center" wrapText="1"/>
    </xf>
    <xf numFmtId="0" fontId="6" fillId="0" borderId="43" xfId="1" applyNumberFormat="1" applyFont="1" applyFill="1" applyBorder="1" applyAlignment="1" applyProtection="1">
      <alignment horizontal="center" vertical="center" wrapText="1"/>
    </xf>
    <xf numFmtId="0" fontId="6" fillId="0" borderId="7" xfId="1" applyNumberFormat="1" applyFont="1" applyFill="1" applyBorder="1" applyAlignment="1" applyProtection="1">
      <alignment horizontal="center" vertical="center" wrapText="1"/>
    </xf>
    <xf numFmtId="0" fontId="7" fillId="0" borderId="0" xfId="22" applyNumberFormat="1" applyFont="1" applyFill="1" applyBorder="1" applyAlignment="1" applyProtection="1">
      <alignment horizontal="center" vertical="center" wrapText="1"/>
    </xf>
    <xf numFmtId="0" fontId="38" fillId="0" borderId="0" xfId="22" applyNumberFormat="1" applyFont="1" applyFill="1" applyBorder="1" applyAlignment="1" applyProtection="1">
      <alignment horizontal="left" vertical="center" wrapText="1"/>
    </xf>
    <xf numFmtId="0" fontId="3" fillId="0" borderId="8" xfId="22" applyFont="1" applyBorder="1" applyAlignment="1">
      <alignment horizontal="left" vertical="center" wrapText="1"/>
    </xf>
    <xf numFmtId="0" fontId="19" fillId="0" borderId="0" xfId="22" applyNumberFormat="1" applyFont="1" applyFill="1" applyBorder="1" applyAlignment="1" applyProtection="1">
      <alignment horizontal="left" vertical="top"/>
      <protection locked="0"/>
    </xf>
    <xf numFmtId="0" fontId="18" fillId="0" borderId="0" xfId="22" applyNumberFormat="1" applyFont="1" applyFill="1" applyBorder="1" applyAlignment="1" applyProtection="1">
      <alignment horizontal="center" vertical="center" wrapText="1"/>
    </xf>
    <xf numFmtId="0" fontId="21" fillId="0" borderId="5" xfId="22" applyNumberFormat="1" applyFont="1" applyFill="1" applyBorder="1" applyAlignment="1" applyProtection="1">
      <alignment horizontal="center" vertical="center"/>
    </xf>
    <xf numFmtId="0" fontId="21" fillId="0" borderId="51" xfId="22" applyNumberFormat="1" applyFont="1" applyFill="1" applyBorder="1" applyAlignment="1" applyProtection="1">
      <alignment horizontal="center" vertical="center"/>
    </xf>
    <xf numFmtId="0" fontId="21" fillId="0" borderId="6" xfId="22" applyNumberFormat="1" applyFont="1" applyFill="1" applyBorder="1" applyAlignment="1" applyProtection="1">
      <alignment horizontal="center" vertical="center"/>
    </xf>
    <xf numFmtId="0" fontId="18" fillId="0" borderId="0" xfId="22" applyNumberFormat="1" applyFont="1" applyFill="1" applyBorder="1" applyAlignment="1" applyProtection="1">
      <alignment horizontal="center" vertical="center"/>
    </xf>
    <xf numFmtId="0" fontId="19" fillId="0" borderId="8" xfId="22" applyNumberFormat="1" applyFont="1" applyFill="1" applyBorder="1" applyAlignment="1" applyProtection="1">
      <alignment horizontal="left" vertical="center" wrapText="1"/>
    </xf>
    <xf numFmtId="0" fontId="21" fillId="0" borderId="3" xfId="1" applyNumberFormat="1" applyFont="1" applyFill="1" applyBorder="1" applyAlignment="1" applyProtection="1">
      <alignment horizontal="center" vertical="center"/>
    </xf>
    <xf numFmtId="0" fontId="10" fillId="0" borderId="0" xfId="22" applyNumberFormat="1" applyFont="1" applyFill="1" applyBorder="1" applyAlignment="1" applyProtection="1">
      <alignment horizontal="left" vertical="center"/>
      <protection locked="0"/>
    </xf>
    <xf numFmtId="0" fontId="19" fillId="0" borderId="8" xfId="22" applyNumberFormat="1" applyFont="1" applyFill="1" applyBorder="1" applyAlignment="1" applyProtection="1">
      <alignment horizontal="left" vertical="center" wrapText="1"/>
      <protection locked="0"/>
    </xf>
    <xf numFmtId="0" fontId="18" fillId="0" borderId="4" xfId="22" applyNumberFormat="1" applyFont="1" applyFill="1" applyBorder="1" applyAlignment="1" applyProtection="1">
      <alignment horizontal="center" vertical="center"/>
    </xf>
    <xf numFmtId="0" fontId="18" fillId="0" borderId="7" xfId="22" applyNumberFormat="1" applyFont="1" applyFill="1" applyBorder="1" applyAlignment="1" applyProtection="1">
      <alignment horizontal="center" vertical="center"/>
    </xf>
    <xf numFmtId="0" fontId="21" fillId="0" borderId="5" xfId="1" applyNumberFormat="1" applyFont="1" applyFill="1" applyBorder="1" applyAlignment="1" applyProtection="1">
      <alignment horizontal="center" vertical="center"/>
    </xf>
    <xf numFmtId="0" fontId="21" fillId="0" borderId="51" xfId="1" applyNumberFormat="1" applyFont="1" applyFill="1" applyBorder="1" applyAlignment="1" applyProtection="1">
      <alignment horizontal="center" vertical="center"/>
    </xf>
    <xf numFmtId="0" fontId="21" fillId="0" borderId="6" xfId="1" applyNumberFormat="1" applyFont="1" applyFill="1" applyBorder="1" applyAlignment="1" applyProtection="1">
      <alignment horizontal="center" vertical="center"/>
    </xf>
    <xf numFmtId="0" fontId="21" fillId="0" borderId="4" xfId="1" applyNumberFormat="1" applyFont="1" applyFill="1" applyBorder="1" applyAlignment="1" applyProtection="1">
      <alignment horizontal="center" vertical="center" wrapText="1"/>
    </xf>
    <xf numFmtId="0" fontId="21" fillId="0" borderId="7" xfId="1" applyNumberFormat="1" applyFont="1" applyFill="1" applyBorder="1" applyAlignment="1" applyProtection="1">
      <alignment horizontal="center" vertical="center" wrapText="1"/>
    </xf>
    <xf numFmtId="0" fontId="39" fillId="0" borderId="0" xfId="21" applyFont="1" applyAlignment="1" applyProtection="1"/>
    <xf numFmtId="0" fontId="40" fillId="0" borderId="0" xfId="0" applyFont="1"/>
  </cellXfs>
  <cellStyles count="25">
    <cellStyle name="%" xfId="11"/>
    <cellStyle name="% 2" xfId="12"/>
    <cellStyle name="% 2 2" xfId="13"/>
    <cellStyle name="% 3" xfId="22"/>
    <cellStyle name="CABECALHO" xfId="1"/>
    <cellStyle name="CABECALHO 2" xfId="14"/>
    <cellStyle name="DADOS" xfId="2"/>
    <cellStyle name="Hiperligação 2" xfId="23"/>
    <cellStyle name="Hyperlink" xfId="21" builtinId="8"/>
    <cellStyle name="Normal" xfId="0" builtinId="0"/>
    <cellStyle name="Normal 14" xfId="15"/>
    <cellStyle name="Normal 18 2" xfId="16"/>
    <cellStyle name="Normal 2" xfId="10"/>
    <cellStyle name="Normal 3" xfId="17"/>
    <cellStyle name="Normal 7" xfId="18"/>
    <cellStyle name="Normal_Construção_aep" xfId="20"/>
    <cellStyle name="Normal_III.10.03" xfId="9"/>
    <cellStyle name="Normal_IV 01_Adm Públicas" xfId="19"/>
    <cellStyle name="Normal_IV.01.13" xfId="3"/>
    <cellStyle name="Normal_Trabalho" xfId="24"/>
    <cellStyle name="Normal_Trabalho_Quadros_pessoal_2003" xfId="4"/>
    <cellStyle name="NUMLINHA" xfId="5"/>
    <cellStyle name="QDTITULO" xfId="6"/>
    <cellStyle name="Standard_WBBasis" xfId="7"/>
    <cellStyle name="TITCOLUNA" xfId="8"/>
  </cellStyles>
  <dxfs count="84">
    <dxf>
      <fill>
        <patternFill>
          <bgColor indexed="10"/>
        </patternFill>
      </fill>
    </dxf>
    <dxf>
      <fill>
        <patternFill>
          <bgColor theme="9" tint="0.59996337778862885"/>
        </patternFill>
      </fill>
    </dxf>
    <dxf>
      <fill>
        <patternFill>
          <bgColor theme="9" tint="0.59996337778862885"/>
        </patternFill>
      </fill>
    </dxf>
    <dxf>
      <font>
        <condense val="0"/>
        <extend val="0"/>
        <color rgb="FF9C0006"/>
      </font>
      <fill>
        <patternFill>
          <bgColor rgb="FFFFC7CE"/>
        </patternFill>
      </fill>
    </dxf>
    <dxf>
      <font>
        <b val="0"/>
        <i val="0"/>
      </font>
      <fill>
        <patternFill>
          <bgColor theme="9" tint="0.59996337778862885"/>
        </patternFill>
      </fill>
      <border>
        <left/>
        <right/>
        <top/>
        <bottom/>
        <vertical/>
        <horizontal/>
      </border>
    </dxf>
    <dxf>
      <font>
        <b val="0"/>
        <i val="0"/>
      </font>
      <fill>
        <patternFill>
          <bgColor theme="9" tint="0.59996337778862885"/>
        </patternFill>
      </fill>
      <border>
        <left/>
        <right/>
        <top/>
        <bottom/>
        <vertical/>
        <horizontal/>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1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1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34998626667073579"/>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34998626667073579"/>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auto="1"/>
      </font>
      <fill>
        <patternFill>
          <bgColor indexed="13"/>
        </patternFill>
      </fill>
    </dxf>
    <dxf>
      <fill>
        <patternFill>
          <bgColor theme="0" tint="-0.34998626667073579"/>
        </patternFill>
      </fill>
    </dxf>
    <dxf>
      <fill>
        <patternFill>
          <bgColor theme="0" tint="-0.34998626667073579"/>
        </patternFill>
      </fill>
    </dxf>
    <dxf>
      <fill>
        <patternFill>
          <bgColor theme="9" tint="0.39994506668294322"/>
        </patternFill>
      </fill>
    </dxf>
    <dxf>
      <fill>
        <patternFill>
          <bgColor theme="9" tint="0.39994506668294322"/>
        </patternFill>
      </fill>
    </dxf>
    <dxf>
      <font>
        <condense val="0"/>
        <extend val="0"/>
        <color auto="1"/>
      </font>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ine.pt/xurl/ind/0008074" TargetMode="External"/><Relationship Id="rId2" Type="http://schemas.openxmlformats.org/officeDocument/2006/relationships/hyperlink" Target="http://www.ine.pt/xurl/ind/0008074" TargetMode="External"/><Relationship Id="rId1" Type="http://schemas.openxmlformats.org/officeDocument/2006/relationships/hyperlink" Target="http://www.ine.pt/xurl/ind/0008074" TargetMode="External"/><Relationship Id="rId4"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8" Type="http://schemas.openxmlformats.org/officeDocument/2006/relationships/hyperlink" Target="http://www.ine.pt/xurl/ind/0008073" TargetMode="External"/><Relationship Id="rId13" Type="http://schemas.openxmlformats.org/officeDocument/2006/relationships/hyperlink" Target="http://www.ine.pt/xurl/ind/0008073" TargetMode="External"/><Relationship Id="rId3" Type="http://schemas.openxmlformats.org/officeDocument/2006/relationships/hyperlink" Target="http://www.ine.pt/xurl/ind/0008073" TargetMode="External"/><Relationship Id="rId7" Type="http://schemas.openxmlformats.org/officeDocument/2006/relationships/hyperlink" Target="http://www.ine.pt/xurl/ind/0008073" TargetMode="External"/><Relationship Id="rId12" Type="http://schemas.openxmlformats.org/officeDocument/2006/relationships/hyperlink" Target="http://www.ine.pt/xurl/ind/0008073" TargetMode="External"/><Relationship Id="rId2" Type="http://schemas.openxmlformats.org/officeDocument/2006/relationships/hyperlink" Target="http://www.ine.pt/xurl/ind/0008073" TargetMode="External"/><Relationship Id="rId1" Type="http://schemas.openxmlformats.org/officeDocument/2006/relationships/hyperlink" Target="http://www.ine.pt/xurl/ind/0008073" TargetMode="External"/><Relationship Id="rId6" Type="http://schemas.openxmlformats.org/officeDocument/2006/relationships/hyperlink" Target="http://www.ine.pt/xurl/ind/0008073" TargetMode="External"/><Relationship Id="rId11" Type="http://schemas.openxmlformats.org/officeDocument/2006/relationships/hyperlink" Target="http://www.ine.pt/xurl/ind/0008073" TargetMode="External"/><Relationship Id="rId5" Type="http://schemas.openxmlformats.org/officeDocument/2006/relationships/hyperlink" Target="http://www.ine.pt/xurl/ind/0008073" TargetMode="External"/><Relationship Id="rId10" Type="http://schemas.openxmlformats.org/officeDocument/2006/relationships/hyperlink" Target="http://www.ine.pt/xurl/ind/0008073" TargetMode="External"/><Relationship Id="rId4" Type="http://schemas.openxmlformats.org/officeDocument/2006/relationships/hyperlink" Target="http://www.ine.pt/xurl/ind/0008073" TargetMode="External"/><Relationship Id="rId9" Type="http://schemas.openxmlformats.org/officeDocument/2006/relationships/hyperlink" Target="http://www.ine.pt/xurl/ind/0008073" TargetMode="External"/><Relationship Id="rId14"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08715" TargetMode="External"/><Relationship Id="rId7" Type="http://schemas.openxmlformats.org/officeDocument/2006/relationships/printerSettings" Target="../printerSettings/printerSettings15.bin"/><Relationship Id="rId2" Type="http://schemas.openxmlformats.org/officeDocument/2006/relationships/hyperlink" Target="http://www.ine.pt/xurl/ind/0008714" TargetMode="External"/><Relationship Id="rId1" Type="http://schemas.openxmlformats.org/officeDocument/2006/relationships/hyperlink" Target="http://www.ine.pt/xurl/ind/0008715" TargetMode="External"/><Relationship Id="rId6" Type="http://schemas.openxmlformats.org/officeDocument/2006/relationships/hyperlink" Target="http://www.ine.pt/xurl/ind/0008714" TargetMode="External"/><Relationship Id="rId5" Type="http://schemas.openxmlformats.org/officeDocument/2006/relationships/hyperlink" Target="http://www.ine.pt/xurl/ind/0008715" TargetMode="External"/><Relationship Id="rId4" Type="http://schemas.openxmlformats.org/officeDocument/2006/relationships/hyperlink" Target="http://www.ine.pt/xurl/ind/0008714"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ine.pt/xurl/ind/0001686" TargetMode="External"/><Relationship Id="rId2" Type="http://schemas.openxmlformats.org/officeDocument/2006/relationships/hyperlink" Target="http://www.ine.pt/xurl/ind/0001686" TargetMode="External"/><Relationship Id="rId1" Type="http://schemas.openxmlformats.org/officeDocument/2006/relationships/hyperlink" Target="http://www.ine.pt/xurl/ind/0001686" TargetMode="External"/><Relationship Id="rId4"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ine.pt/xurl/ind/0001686" TargetMode="External"/><Relationship Id="rId2" Type="http://schemas.openxmlformats.org/officeDocument/2006/relationships/hyperlink" Target="http://www.ine.pt/xurl/ind/0001686" TargetMode="External"/><Relationship Id="rId1" Type="http://schemas.openxmlformats.org/officeDocument/2006/relationships/hyperlink" Target="http://www.ine.pt/xurl/ind/0001686" TargetMode="External"/><Relationship Id="rId4"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A30"/>
  <sheetViews>
    <sheetView tabSelected="1" workbookViewId="0">
      <selection activeCell="P10" sqref="P10"/>
    </sheetView>
  </sheetViews>
  <sheetFormatPr defaultRowHeight="15"/>
  <cols>
    <col min="1" max="16384" width="9.140625" style="549"/>
  </cols>
  <sheetData>
    <row r="2" spans="1:1">
      <c r="A2" s="548" t="s">
        <v>116</v>
      </c>
    </row>
    <row r="3" spans="1:1">
      <c r="A3" s="548" t="s">
        <v>129</v>
      </c>
    </row>
    <row r="4" spans="1:1">
      <c r="A4" s="548" t="s">
        <v>133</v>
      </c>
    </row>
    <row r="5" spans="1:1">
      <c r="A5" s="548" t="s">
        <v>137</v>
      </c>
    </row>
    <row r="6" spans="1:1">
      <c r="A6" s="548" t="s">
        <v>141</v>
      </c>
    </row>
    <row r="7" spans="1:1">
      <c r="A7" s="548" t="s">
        <v>500</v>
      </c>
    </row>
    <row r="8" spans="1:1">
      <c r="A8" s="548" t="s">
        <v>188</v>
      </c>
    </row>
    <row r="9" spans="1:1">
      <c r="A9" s="548" t="s">
        <v>223</v>
      </c>
    </row>
    <row r="10" spans="1:1">
      <c r="A10" s="548" t="s">
        <v>239</v>
      </c>
    </row>
    <row r="11" spans="1:1">
      <c r="A11" s="548" t="s">
        <v>501</v>
      </c>
    </row>
    <row r="12" spans="1:1">
      <c r="A12" s="548" t="s">
        <v>283</v>
      </c>
    </row>
    <row r="13" spans="1:1">
      <c r="A13" s="548" t="s">
        <v>309</v>
      </c>
    </row>
    <row r="14" spans="1:1">
      <c r="A14" s="548" t="s">
        <v>338</v>
      </c>
    </row>
    <row r="15" spans="1:1">
      <c r="A15" s="548" t="s">
        <v>362</v>
      </c>
    </row>
    <row r="16" spans="1:1">
      <c r="A16" s="548" t="s">
        <v>394</v>
      </c>
    </row>
    <row r="17" spans="1:1">
      <c r="A17" s="548" t="s">
        <v>394</v>
      </c>
    </row>
    <row r="18" spans="1:1">
      <c r="A18" s="548" t="s">
        <v>412</v>
      </c>
    </row>
    <row r="19" spans="1:1">
      <c r="A19" s="548" t="s">
        <v>437</v>
      </c>
    </row>
    <row r="20" spans="1:1">
      <c r="A20" s="548" t="s">
        <v>450</v>
      </c>
    </row>
    <row r="21" spans="1:1">
      <c r="A21" s="548" t="s">
        <v>463</v>
      </c>
    </row>
    <row r="22" spans="1:1">
      <c r="A22" s="548" t="s">
        <v>470</v>
      </c>
    </row>
    <row r="23" spans="1:1">
      <c r="A23" s="548" t="s">
        <v>470</v>
      </c>
    </row>
    <row r="24" spans="1:1">
      <c r="A24" s="548" t="s">
        <v>473</v>
      </c>
    </row>
    <row r="25" spans="1:1">
      <c r="A25" s="548" t="s">
        <v>476</v>
      </c>
    </row>
    <row r="26" spans="1:1">
      <c r="A26" s="548" t="s">
        <v>502</v>
      </c>
    </row>
    <row r="27" spans="1:1">
      <c r="A27" s="548" t="s">
        <v>481</v>
      </c>
    </row>
    <row r="28" spans="1:1">
      <c r="A28" s="548" t="s">
        <v>485</v>
      </c>
    </row>
    <row r="29" spans="1:1">
      <c r="A29" s="548" t="s">
        <v>492</v>
      </c>
    </row>
    <row r="30" spans="1:1">
      <c r="A30" s="548" t="s">
        <v>494</v>
      </c>
    </row>
  </sheetData>
  <hyperlinks>
    <hyperlink ref="A2" location="'IV_01_01_15_Aço'!A1" display="IV.1.1 - Indicadores das câmaras municipais por município, 2015 - IV.1.1 - Municipalities indicators, 2015"/>
    <hyperlink ref="A3" location="'IV_01_02_15_Aço'!A1" display="IV.1.2 - Contas de gerência das câmaras municipais por município, 2015 - IV.1.2 - Revenue and expenditure accounts of municipalities, 2015"/>
    <hyperlink ref="A4" location="'IV_01_03_15_Aço'!A1" display="IV.1.3 - Receitas correntes e de capital das câmaras municipais por município, 2015 - IV.1.3 - Current and capital revenues of municipalities, 2015"/>
    <hyperlink ref="A5" location="'IV_01_04_15_Aço'!A1" display="IV.1.4 - Despesas correntes e de capital das câmaras municipais por município, 2015 - IV.1.4 - Current and capital expenditures of municipalities, 2015"/>
    <hyperlink ref="A6" location="'IV_01_05_15_Aço'!A1" display="IV.1.5 - Dívida das câmaras municipais segundo o prazo e a natureza da dívida por município, 2015 - IV.1.5 - Municipalities' debt according to the term and the nature of debt by municipality, 2015"/>
    <hyperlink ref="A7" location="'IV_01_06_15_Aço'!A1" display="IV.1.6 - Endividamento municipal de acordo com a Lei n.º 73/2013 por município, 2015  - IV.1.6 - Municipal indebtedness according to Law No. 73/2013 by municipality, 2015"/>
    <hyperlink ref="A8" location="'IV_01_07_15_Aço'!A1" display="IV.1.7 - Indicadores de administração regional e local, Portugal, 2010-2015 Po - IV.1.7 - Regional and local government indicators, Portugal, 2010-2015 Po"/>
    <hyperlink ref="A9" location="'IV_01_08_15_Aço'!A1" display="IV.1.8 - Receitas correntes e de capital da administração regional e local, Portugal, 2010-2015 Po - IV.1.8 - Current and capital revenues of regional and local government, Portugal, 2010-2015 Po"/>
    <hyperlink ref="A10" location="'IV_01_09_15_Aço'!A1" display="IV.1.9 - Despesas correntes e de capital da administração regional e local, Portugal, 2010-2015 Po - IV.1.9 - Current and capital expenditure of regional and local government, Portugal, 2010-2015 Po"/>
    <hyperlink ref="A11" location="'IV_01_10_14_Aço'!A1" display="IV.1.10 - Despesa total da administração regional e local por função (COFOG), Portugal, 2010-2014 Po  - IV.1.10 - Total expenditure of regional and local government by function (COFOG), Portugal, 2010-2014 Po "/>
    <hyperlink ref="A12" location="'IV_02_01_15_Aço'!A1" display="IV.2.1 - Indicadores de justiça por município, 2015 - IV.2.1 - Justice indicators by municipality, 2015"/>
    <hyperlink ref="A13" location="'IV_02_02_15_Aço'!A1" display="IV.2.2 - Escrituras públicas e principais atos notariais celebrados por escritura pública por município, 2015 - IV.2.2 - Public deeds and main notarial acts concluded by public deed by municipality, 2015"/>
    <hyperlink ref="A14" location="'IV_02_03_15_Aço'!A1" display="IV.2.3 - Crimes registados pelas autoridades policiais por município segundo as categorias de crime, 2015 - IV.2.3 - Offences recorded by the police forces by municipality according to the type of crime, 2015"/>
    <hyperlink ref="A15" location="'IV_03_01_11_14_15_16_Aço'!A1" display="IV.3.1 - Indicadores da participação política por município, 2013, 2014, 2015 e 2016 (continua) - IV.3.1 - Political participation indicators by municipality, 2013, 2014, 2015 and 2016 (to be continued)"/>
    <hyperlink ref="A16" location="'IV_03_01c_Aço'!A1" display="IV.3.1 - Indicadores da participação política por município, 2013, 2014, 2015 e 2016 (continuação) - IV.3.1 - Political participation indicators by municipality, 2013, 2014, 2015 and 2016 (continued)"/>
    <hyperlink ref="A17" location="'IV_03_01cc_Aço'!A1" display="IV.3.1 - Indicadores da participação política por município, 2013, 2014, 2015 e 2016 (continuação) - IV.3.1 - Political participation indicators by municipality, 2013, 2014, 2015 and 2016 (continued)"/>
    <hyperlink ref="A18" location="'IV_03_02_16_Aço'!A1" display="IV.3.2 - Resultados e participação na eleição para a Presidência da República por município, segundo os candidatos, 2016 - IV.3.2 - Results and participation in the election to Presidency of Republic by municipality according to the candidates, 2016"/>
    <hyperlink ref="A19" location="'IV_03_03_15_Aço'!A1" display="IV.3.3 - Resultados e participação na eleição para a Assembleia da República por município, segundo os partidos políticos, 2015 - IV.3.3 - Results and participation in the election to National Parliament by municipality according to political parties, 2015"/>
    <hyperlink ref="A20" location="'IV_03_04_13_Aço'!A1" display="IV.3.4 - Participação na eleição para as Câmaras Municipais por município, 2013 - IV.3.4 - Participation in the election to Municipal Councils by municipality, 2013"/>
    <hyperlink ref="A21" location="'IV_03_05_13_Aço'!A1" display="IV.3.5 - Resultados na eleição para as Câmaras Municipais por município, segundo os partidos políticos, 2013 (continua) - IV.3.5 - Results in the election to Municipal Councils by municipality according to political parties, 2013 (to be continued)"/>
    <hyperlink ref="A22" location="'IV_03_05_13c_Aço'!A1" display="IV.3.5 - Resultados na eleição para as Câmaras Municipais por município, segundo os partidos políticos, 2013 (continuação) - IV.3.5 - Results in the election to Municipal Councils by municipality according to political parties, 2013 (continued)"/>
    <hyperlink ref="A23" location="'IV_03_05_13cc_Aço'!A1" display="IV.3.5 - Resultados na eleição para as Câmaras Municipais por município, segundo os partidos políticos, 2013 (continuação) - IV.3.5 - Results in the election to Municipal Councils by municipality according to political parties, 2013 (continued)"/>
    <hyperlink ref="A24" location="'IV_03_06_13_Aço'!A1" display="IV.3.6 - Participação na eleição para as Assembleias Municipais por município, 2013 - IV.3.6 - Participation in the election to Municipal Assemblies by municipality, 2013"/>
    <hyperlink ref="A25" location="'IV_03_07_13_Aço'!A1" display="IV.3.7 - Resultados na eleição para as Assembleias Municipais por município, segundo os partidos políticos, 2013 (continua) - IV.3.7 - Results in the election to Municipal Assemblies by municipality according to political parties, 2013 (to be continued)"/>
    <hyperlink ref="A26" location="'IV_03_07_13c_Aço'!A1" display="IV.3.7 - Resultados na eleição para as Assembleias Municipais por município, segundo os partidos políticos, 2013 (continuação) - IV.3.7 - Results in the election to Municipal Assemblies by municipality according to political parties, 2013 (continued)"/>
    <hyperlink ref="A27" location="'IV_03_08_13_Aço'!A1" display="IV.3.8 - Participação na eleição para as Assembleias de Freguesias por município, 2013 - IV.3.8 - Participation in the election to Parish Assemblies by municipality, 2013"/>
    <hyperlink ref="A28" location="'IV_03_09_13_Aço'!A1" display="IV.3.9 - Resultados na eleição para as Assembleias de Freguesias por município, segundo os partidos políticos, 2013 (continua) - IV.3.9 - Results in the election to Parish Assemblies by municipality according to political parties, 2013 (to be continued)"/>
    <hyperlink ref="A29" location="'IV_03_09_13c_Aço'!A1" display="IV.3.9 - Resultados na eleição para as Assembleias de Freguesias por município, segundo os partidos políticos, 2013 (continuação) - IV.3.9 - Results in the election to Parish Assemblies by municipality according to political parties, 2013 (continued)"/>
    <hyperlink ref="A30" location="'IV_03_10_14_Aço'!A1" display="IV.3.10 - Resultados e participação na eleição para o Parlamento Europeu por município, segundo os partidos políticos, 2014 - IV.3.10 - Results and participation in the election to European Parliament by municipality according to political parties, 2014"/>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M36"/>
  <sheetViews>
    <sheetView showGridLines="0" workbookViewId="0"/>
  </sheetViews>
  <sheetFormatPr defaultColWidth="9.140625" defaultRowHeight="13.5"/>
  <cols>
    <col min="1" max="1" width="29" customWidth="1"/>
    <col min="2" max="7" width="7" customWidth="1"/>
    <col min="8" max="8" width="28.85546875" style="93" customWidth="1"/>
    <col min="9" max="16384" width="9.140625" style="1"/>
  </cols>
  <sheetData>
    <row r="1" spans="1:13" s="3" customFormat="1" ht="30" customHeight="1">
      <c r="A1" s="426" t="s">
        <v>223</v>
      </c>
      <c r="B1" s="426"/>
      <c r="C1" s="426"/>
      <c r="D1" s="426"/>
      <c r="E1" s="426"/>
      <c r="F1" s="426"/>
      <c r="G1" s="426"/>
      <c r="H1" s="426"/>
      <c r="I1" s="4"/>
      <c r="J1" s="4"/>
    </row>
    <row r="2" spans="1:13" s="3" customFormat="1" ht="30" customHeight="1">
      <c r="A2" s="426" t="s">
        <v>224</v>
      </c>
      <c r="B2" s="426"/>
      <c r="C2" s="426"/>
      <c r="D2" s="426"/>
      <c r="E2" s="426"/>
      <c r="F2" s="426"/>
      <c r="G2" s="426"/>
      <c r="H2" s="426"/>
      <c r="I2" s="4"/>
      <c r="J2" s="4"/>
    </row>
    <row r="3" spans="1:13" customFormat="1" ht="10.15" customHeight="1">
      <c r="A3" s="94" t="s">
        <v>43</v>
      </c>
      <c r="B3" s="79"/>
      <c r="C3" s="79"/>
      <c r="D3" s="79"/>
      <c r="E3" s="79"/>
      <c r="F3" s="79"/>
      <c r="G3" s="80"/>
      <c r="H3" s="95" t="s">
        <v>44</v>
      </c>
      <c r="I3" s="73"/>
      <c r="J3" s="64"/>
      <c r="K3" s="64"/>
      <c r="L3" s="77"/>
      <c r="M3" s="77"/>
    </row>
    <row r="4" spans="1:13" customFormat="1" ht="25.15" customHeight="1">
      <c r="A4" s="47"/>
      <c r="B4" s="82">
        <v>2010</v>
      </c>
      <c r="C4" s="82">
        <v>2011</v>
      </c>
      <c r="D4" s="82">
        <v>2012</v>
      </c>
      <c r="E4" s="82">
        <v>2013</v>
      </c>
      <c r="F4" s="82">
        <v>2014</v>
      </c>
      <c r="G4" s="83" t="s">
        <v>192</v>
      </c>
      <c r="H4" s="47"/>
      <c r="I4" s="73"/>
      <c r="J4" s="64"/>
      <c r="K4" s="64"/>
      <c r="L4" s="77"/>
      <c r="M4" s="77"/>
    </row>
    <row r="5" spans="1:13" customFormat="1" ht="16.149999999999999" customHeight="1">
      <c r="A5" s="84" t="s">
        <v>152</v>
      </c>
      <c r="B5" s="97">
        <v>11811700.661830001</v>
      </c>
      <c r="C5" s="97">
        <v>11761489</v>
      </c>
      <c r="D5" s="97">
        <v>11327621.562999999</v>
      </c>
      <c r="E5" s="97">
        <v>11513622</v>
      </c>
      <c r="F5" s="97">
        <v>10975494</v>
      </c>
      <c r="G5" s="97">
        <v>11483201.7858702</v>
      </c>
      <c r="H5" s="84" t="s">
        <v>152</v>
      </c>
      <c r="I5" s="73"/>
      <c r="J5" s="72"/>
      <c r="K5" s="72"/>
      <c r="L5" s="77"/>
      <c r="M5" s="77"/>
    </row>
    <row r="6" spans="1:13" customFormat="1" ht="16.149999999999999" customHeight="1">
      <c r="A6" s="90" t="s">
        <v>59</v>
      </c>
      <c r="B6" s="97">
        <v>9545443.6618300006</v>
      </c>
      <c r="C6" s="97">
        <v>9430170</v>
      </c>
      <c r="D6" s="97">
        <v>9015941.5629999992</v>
      </c>
      <c r="E6" s="97">
        <v>9666215</v>
      </c>
      <c r="F6" s="97">
        <v>9651887</v>
      </c>
      <c r="G6" s="97">
        <v>10064754</v>
      </c>
      <c r="H6" s="90" t="s">
        <v>225</v>
      </c>
      <c r="I6" s="71"/>
    </row>
    <row r="7" spans="1:13" customFormat="1" ht="16.149999999999999" customHeight="1">
      <c r="A7" s="91" t="s">
        <v>226</v>
      </c>
      <c r="B7" s="97">
        <v>1212221</v>
      </c>
      <c r="C7" s="97">
        <v>1180754</v>
      </c>
      <c r="D7" s="97">
        <v>1257547</v>
      </c>
      <c r="E7" s="97">
        <v>1460789</v>
      </c>
      <c r="F7" s="97">
        <v>1353823</v>
      </c>
      <c r="G7" s="97">
        <v>1429917</v>
      </c>
      <c r="H7" s="91" t="s">
        <v>227</v>
      </c>
      <c r="I7" s="71"/>
    </row>
    <row r="8" spans="1:13" customFormat="1" ht="16.149999999999999" customHeight="1">
      <c r="A8" s="91" t="s">
        <v>228</v>
      </c>
      <c r="B8" s="97">
        <v>2418064.6618299996</v>
      </c>
      <c r="C8" s="97">
        <v>2525421</v>
      </c>
      <c r="D8" s="97">
        <v>2315675.5630000001</v>
      </c>
      <c r="E8" s="97">
        <v>2534376</v>
      </c>
      <c r="F8" s="97">
        <v>2880952</v>
      </c>
      <c r="G8" s="97">
        <v>3046993</v>
      </c>
      <c r="H8" s="91" t="s">
        <v>229</v>
      </c>
      <c r="I8" s="46"/>
    </row>
    <row r="9" spans="1:13" customFormat="1" ht="16.149999999999999" customHeight="1">
      <c r="A9" s="91" t="s">
        <v>230</v>
      </c>
      <c r="B9" s="97">
        <v>736473</v>
      </c>
      <c r="C9" s="97">
        <v>694402</v>
      </c>
      <c r="D9" s="97">
        <v>639163</v>
      </c>
      <c r="E9" s="97">
        <v>758131</v>
      </c>
      <c r="F9" s="97">
        <v>631749</v>
      </c>
      <c r="G9" s="97">
        <v>577436</v>
      </c>
      <c r="H9" s="91" t="s">
        <v>231</v>
      </c>
      <c r="I9" s="43"/>
    </row>
    <row r="10" spans="1:13" customFormat="1" ht="16.149999999999999" customHeight="1">
      <c r="A10" s="91" t="s">
        <v>232</v>
      </c>
      <c r="B10" s="97">
        <v>2027439</v>
      </c>
      <c r="C10" s="97">
        <v>1879798</v>
      </c>
      <c r="D10" s="97">
        <v>1785526</v>
      </c>
      <c r="E10" s="97">
        <v>1741087</v>
      </c>
      <c r="F10" s="97">
        <v>1674594.0000000002</v>
      </c>
      <c r="G10" s="97">
        <v>1874234</v>
      </c>
      <c r="H10" s="91" t="s">
        <v>233</v>
      </c>
      <c r="I10" s="43"/>
    </row>
    <row r="11" spans="1:13" customFormat="1" ht="16.149999999999999" customHeight="1">
      <c r="A11" s="91" t="s">
        <v>234</v>
      </c>
      <c r="B11" s="97">
        <v>3151246</v>
      </c>
      <c r="C11" s="97">
        <v>3149795</v>
      </c>
      <c r="D11" s="97">
        <v>3018029.9999999995</v>
      </c>
      <c r="E11" s="97">
        <v>3171832</v>
      </c>
      <c r="F11" s="97">
        <v>3110769.0000000005</v>
      </c>
      <c r="G11" s="97">
        <v>3136174</v>
      </c>
      <c r="H11" s="91" t="s">
        <v>235</v>
      </c>
      <c r="I11" s="43"/>
    </row>
    <row r="12" spans="1:13" customFormat="1" ht="16.149999999999999" customHeight="1">
      <c r="A12" s="96" t="s">
        <v>60</v>
      </c>
      <c r="B12" s="98">
        <v>2266257</v>
      </c>
      <c r="C12" s="98">
        <v>2331319</v>
      </c>
      <c r="D12" s="98">
        <v>2311680</v>
      </c>
      <c r="E12" s="98">
        <v>1847407</v>
      </c>
      <c r="F12" s="98">
        <v>1323607</v>
      </c>
      <c r="G12" s="98">
        <v>1418447.7858701998</v>
      </c>
      <c r="H12" s="96" t="s">
        <v>236</v>
      </c>
      <c r="I12" s="43"/>
    </row>
    <row r="13" spans="1:13" customFormat="1" ht="19.899999999999999" customHeight="1">
      <c r="A13" s="430" t="s">
        <v>218</v>
      </c>
      <c r="B13" s="430"/>
      <c r="C13" s="430"/>
      <c r="D13" s="430"/>
      <c r="E13" s="430"/>
      <c r="F13" s="430"/>
      <c r="G13" s="430"/>
      <c r="H13" s="430"/>
      <c r="I13" s="43"/>
    </row>
    <row r="14" spans="1:13" customFormat="1" ht="11.45" customHeight="1">
      <c r="A14" s="429" t="s">
        <v>219</v>
      </c>
      <c r="B14" s="429"/>
      <c r="C14" s="429"/>
      <c r="D14" s="429"/>
      <c r="E14" s="429"/>
      <c r="F14" s="429"/>
      <c r="G14" s="429"/>
      <c r="H14" s="429"/>
      <c r="I14" s="46"/>
    </row>
    <row r="15" spans="1:13" customFormat="1" ht="11.45" customHeight="1">
      <c r="A15" s="429" t="s">
        <v>220</v>
      </c>
      <c r="B15" s="429"/>
      <c r="C15" s="429"/>
      <c r="D15" s="429"/>
      <c r="E15" s="429"/>
      <c r="F15" s="429"/>
      <c r="G15" s="429"/>
      <c r="H15" s="429"/>
      <c r="I15" s="43"/>
    </row>
    <row r="16" spans="1:13" customFormat="1" ht="11.45" customHeight="1">
      <c r="A16" s="431" t="s">
        <v>237</v>
      </c>
      <c r="B16" s="431"/>
      <c r="C16" s="431"/>
      <c r="D16" s="431"/>
      <c r="E16" s="431"/>
      <c r="F16" s="431"/>
      <c r="G16" s="431"/>
      <c r="H16" s="431"/>
      <c r="I16" s="43"/>
    </row>
    <row r="17" spans="1:9" customFormat="1" ht="11.45" customHeight="1">
      <c r="A17" s="425" t="s">
        <v>238</v>
      </c>
      <c r="B17" s="424"/>
      <c r="C17" s="424"/>
      <c r="D17" s="424"/>
      <c r="E17" s="424"/>
      <c r="F17" s="424"/>
      <c r="G17" s="424"/>
      <c r="H17" s="424"/>
      <c r="I17" s="46"/>
    </row>
    <row r="18" spans="1:9" customFormat="1" ht="16.149999999999999" customHeight="1">
      <c r="A18" s="80"/>
      <c r="B18" s="80"/>
      <c r="C18" s="80"/>
      <c r="D18" s="80"/>
      <c r="E18" s="80"/>
      <c r="F18" s="80"/>
      <c r="G18" s="80"/>
      <c r="H18" s="92"/>
      <c r="I18" s="43"/>
    </row>
    <row r="19" spans="1:9" customFormat="1" ht="16.149999999999999" customHeight="1">
      <c r="H19" s="93"/>
      <c r="I19" s="43"/>
    </row>
    <row r="20" spans="1:9" customFormat="1" ht="16.149999999999999" customHeight="1">
      <c r="H20" s="93"/>
      <c r="I20" s="43"/>
    </row>
    <row r="21" spans="1:9" customFormat="1" ht="16.149999999999999" customHeight="1">
      <c r="H21" s="93"/>
      <c r="I21" s="46"/>
    </row>
    <row r="22" spans="1:9" customFormat="1" ht="16.149999999999999" customHeight="1">
      <c r="H22" s="93"/>
      <c r="I22" s="43"/>
    </row>
    <row r="23" spans="1:9" customFormat="1" ht="16.149999999999999" customHeight="1">
      <c r="H23" s="93"/>
      <c r="I23" s="46"/>
    </row>
    <row r="24" spans="1:9" customFormat="1" ht="16.149999999999999" customHeight="1">
      <c r="H24" s="93"/>
      <c r="I24" s="43"/>
    </row>
    <row r="25" spans="1:9" customFormat="1" ht="16.149999999999999" customHeight="1">
      <c r="H25" s="93"/>
      <c r="I25" s="43"/>
    </row>
    <row r="26" spans="1:9" customFormat="1" ht="16.149999999999999" customHeight="1">
      <c r="H26" s="93"/>
      <c r="I26" s="46"/>
    </row>
    <row r="27" spans="1:9" customFormat="1" ht="33" customHeight="1">
      <c r="H27" s="93"/>
      <c r="I27" s="43"/>
    </row>
    <row r="28" spans="1:9" customFormat="1" ht="16.149999999999999" customHeight="1">
      <c r="H28" s="93"/>
      <c r="I28" s="70"/>
    </row>
    <row r="29" spans="1:9" customFormat="1" ht="19.899999999999999" customHeight="1">
      <c r="H29" s="93"/>
      <c r="I29" s="70"/>
    </row>
    <row r="30" spans="1:9" customFormat="1" ht="11.45" customHeight="1">
      <c r="H30" s="93"/>
      <c r="I30" s="73"/>
    </row>
    <row r="31" spans="1:9" customFormat="1" ht="11.45" customHeight="1">
      <c r="H31" s="93"/>
      <c r="I31" s="73"/>
    </row>
    <row r="32" spans="1:9" ht="42" customHeight="1"/>
    <row r="33" ht="52.15" customHeight="1"/>
    <row r="34" ht="11.45" customHeight="1"/>
    <row r="35" ht="31.15" customHeight="1"/>
    <row r="36" ht="37.5" customHeight="1"/>
  </sheetData>
  <sheetProtection selectLockedCells="1"/>
  <mergeCells count="7">
    <mergeCell ref="A17:H17"/>
    <mergeCell ref="A1:H1"/>
    <mergeCell ref="A2:H2"/>
    <mergeCell ref="A13:H13"/>
    <mergeCell ref="A14:H14"/>
    <mergeCell ref="A15:H15"/>
    <mergeCell ref="A16:H16"/>
  </mergeCells>
  <conditionalFormatting sqref="I8:I27">
    <cfRule type="cellIs" dxfId="46" priority="8" operator="between">
      <formula>1E-55</formula>
      <formula>0.499999999999999</formula>
    </cfRule>
  </conditionalFormatting>
  <conditionalFormatting sqref="I8:I27">
    <cfRule type="cellIs" dxfId="45" priority="7" operator="between">
      <formula>1E-49</formula>
      <formula>0.499999999999999</formula>
    </cfRule>
  </conditionalFormatting>
  <conditionalFormatting sqref="I8:I27">
    <cfRule type="cellIs" dxfId="44" priority="6" operator="between">
      <formula>1E-81</formula>
      <formula>0.0499999999999999</formula>
    </cfRule>
  </conditionalFormatting>
  <conditionalFormatting sqref="I8:I27">
    <cfRule type="cellIs" dxfId="43" priority="5" operator="between">
      <formula>1E-23</formula>
      <formula>0.499999999999999</formula>
    </cfRule>
  </conditionalFormatting>
  <conditionalFormatting sqref="I8:I27">
    <cfRule type="cellIs" dxfId="42" priority="4" operator="between">
      <formula>1E-21</formula>
      <formula>0.499999999999999</formula>
    </cfRule>
  </conditionalFormatting>
  <conditionalFormatting sqref="I8:I27">
    <cfRule type="cellIs" dxfId="41" priority="3" operator="between">
      <formula>1E-48</formula>
      <formula>0.499999999999999</formula>
    </cfRule>
  </conditionalFormatting>
  <conditionalFormatting sqref="B5:G12">
    <cfRule type="cellIs" dxfId="40" priority="1" stopIfTrue="1" operator="notEqual">
      <formula>#REF!</formula>
    </cfRule>
  </conditionalFormatting>
  <printOptions horizontalCentered="1"/>
  <pageMargins left="0.59055118110236227" right="0.59055118110236227" top="0.59055118110236227" bottom="0.59055118110236227" header="0" footer="0.39370078740157483"/>
  <pageSetup paperSize="9" scale="90" firstPageNumber="336" orientation="portrait" useFirstPageNumber="1" r:id="rId1"/>
  <headerFooter alignWithMargins="0">
    <oddFooter>&amp;C&amp;"Arial,Negrito"- &amp;P -</oddFooter>
  </headerFooter>
</worksheet>
</file>

<file path=xl/worksheets/sheet11.xml><?xml version="1.0" encoding="utf-8"?>
<worksheet xmlns="http://schemas.openxmlformats.org/spreadsheetml/2006/main" xmlns:r="http://schemas.openxmlformats.org/officeDocument/2006/relationships">
  <dimension ref="A1:M39"/>
  <sheetViews>
    <sheetView showGridLines="0" workbookViewId="0"/>
  </sheetViews>
  <sheetFormatPr defaultColWidth="9.140625" defaultRowHeight="13.5"/>
  <cols>
    <col min="1" max="1" width="29" customWidth="1"/>
    <col min="2" max="7" width="7" customWidth="1"/>
    <col min="8" max="8" width="28.85546875" style="93" customWidth="1"/>
    <col min="9" max="16384" width="9.140625" style="1"/>
  </cols>
  <sheetData>
    <row r="1" spans="1:13" s="3" customFormat="1" ht="30" customHeight="1">
      <c r="A1" s="426" t="s">
        <v>239</v>
      </c>
      <c r="B1" s="426"/>
      <c r="C1" s="426"/>
      <c r="D1" s="426"/>
      <c r="E1" s="426"/>
      <c r="F1" s="426"/>
      <c r="G1" s="426"/>
      <c r="H1" s="426"/>
      <c r="I1" s="4"/>
      <c r="J1" s="4"/>
    </row>
    <row r="2" spans="1:13" s="3" customFormat="1" ht="30" customHeight="1">
      <c r="A2" s="426" t="s">
        <v>240</v>
      </c>
      <c r="B2" s="426"/>
      <c r="C2" s="426"/>
      <c r="D2" s="426"/>
      <c r="E2" s="426"/>
      <c r="F2" s="426"/>
      <c r="G2" s="426"/>
      <c r="H2" s="426"/>
      <c r="I2" s="4"/>
      <c r="J2" s="4"/>
    </row>
    <row r="3" spans="1:13" customFormat="1" ht="10.15" customHeight="1">
      <c r="A3" s="99" t="s">
        <v>43</v>
      </c>
      <c r="B3" s="79"/>
      <c r="C3" s="79"/>
      <c r="D3" s="79"/>
      <c r="E3" s="79"/>
      <c r="F3" s="79"/>
      <c r="G3" s="80"/>
      <c r="H3" s="95" t="s">
        <v>44</v>
      </c>
      <c r="I3" s="73"/>
      <c r="J3" s="64"/>
      <c r="K3" s="64"/>
      <c r="L3" s="77"/>
      <c r="M3" s="77"/>
    </row>
    <row r="4" spans="1:13" customFormat="1" ht="25.15" customHeight="1">
      <c r="A4" s="47"/>
      <c r="B4" s="82">
        <v>2010</v>
      </c>
      <c r="C4" s="82">
        <v>2011</v>
      </c>
      <c r="D4" s="82">
        <v>2012</v>
      </c>
      <c r="E4" s="82">
        <v>2013</v>
      </c>
      <c r="F4" s="82">
        <v>2014</v>
      </c>
      <c r="G4" s="83" t="s">
        <v>192</v>
      </c>
      <c r="H4" s="47"/>
      <c r="I4" s="73"/>
      <c r="J4" s="64"/>
      <c r="K4" s="64"/>
      <c r="L4" s="77"/>
      <c r="M4" s="77"/>
    </row>
    <row r="5" spans="1:13" customFormat="1" ht="16.149999999999999" customHeight="1">
      <c r="A5" s="100" t="s">
        <v>152</v>
      </c>
      <c r="B5" s="97">
        <v>13377521</v>
      </c>
      <c r="C5" s="97">
        <v>12003947.999999998</v>
      </c>
      <c r="D5" s="97">
        <v>10508678</v>
      </c>
      <c r="E5" s="97">
        <v>11225120.000000002</v>
      </c>
      <c r="F5" s="97">
        <v>10325020</v>
      </c>
      <c r="G5" s="97">
        <v>10666051</v>
      </c>
      <c r="H5" s="100" t="s">
        <v>152</v>
      </c>
      <c r="I5" s="73"/>
      <c r="J5" s="72"/>
      <c r="K5" s="72"/>
      <c r="L5" s="77"/>
      <c r="M5" s="77"/>
    </row>
    <row r="6" spans="1:13" customFormat="1" ht="16.149999999999999" customHeight="1">
      <c r="A6" s="101" t="s">
        <v>241</v>
      </c>
      <c r="B6" s="97">
        <v>9916537</v>
      </c>
      <c r="C6" s="97">
        <v>9283777</v>
      </c>
      <c r="D6" s="97">
        <v>8745529</v>
      </c>
      <c r="E6" s="97">
        <v>9081581</v>
      </c>
      <c r="F6" s="97">
        <v>8552355</v>
      </c>
      <c r="G6" s="97">
        <v>8635639</v>
      </c>
      <c r="H6" s="101" t="s">
        <v>242</v>
      </c>
      <c r="I6" s="71"/>
    </row>
    <row r="7" spans="1:13" customFormat="1" ht="16.149999999999999" customHeight="1">
      <c r="A7" s="102" t="s">
        <v>243</v>
      </c>
      <c r="B7" s="97">
        <v>1083099</v>
      </c>
      <c r="C7" s="97">
        <v>1026374</v>
      </c>
      <c r="D7" s="97">
        <v>936850</v>
      </c>
      <c r="E7" s="97">
        <v>1113168</v>
      </c>
      <c r="F7" s="97">
        <v>955199</v>
      </c>
      <c r="G7" s="97">
        <v>901608</v>
      </c>
      <c r="H7" s="102" t="s">
        <v>244</v>
      </c>
      <c r="I7" s="71"/>
    </row>
    <row r="8" spans="1:13" customFormat="1" ht="16.149999999999999" customHeight="1">
      <c r="A8" s="102" t="s">
        <v>245</v>
      </c>
      <c r="B8" s="97">
        <v>4115807</v>
      </c>
      <c r="C8" s="97">
        <v>3924929</v>
      </c>
      <c r="D8" s="97">
        <v>3549638</v>
      </c>
      <c r="E8" s="97">
        <v>3860431</v>
      </c>
      <c r="F8" s="97">
        <v>3612934</v>
      </c>
      <c r="G8" s="97">
        <v>3539931</v>
      </c>
      <c r="H8" s="102" t="s">
        <v>87</v>
      </c>
      <c r="I8" s="46"/>
    </row>
    <row r="9" spans="1:13" customFormat="1" ht="16.149999999999999" customHeight="1">
      <c r="A9" s="102" t="s">
        <v>246</v>
      </c>
      <c r="B9" s="97">
        <v>81710</v>
      </c>
      <c r="C9" s="97">
        <v>163302</v>
      </c>
      <c r="D9" s="97">
        <v>178440</v>
      </c>
      <c r="E9" s="97">
        <v>208375</v>
      </c>
      <c r="F9" s="97">
        <v>215212</v>
      </c>
      <c r="G9" s="97">
        <v>210778</v>
      </c>
      <c r="H9" s="102" t="s">
        <v>247</v>
      </c>
      <c r="I9" s="43"/>
    </row>
    <row r="10" spans="1:13" customFormat="1" ht="16.149999999999999" customHeight="1">
      <c r="A10" s="102" t="s">
        <v>248</v>
      </c>
      <c r="B10" s="97">
        <v>3161634</v>
      </c>
      <c r="C10" s="97">
        <v>2903030</v>
      </c>
      <c r="D10" s="97">
        <v>2825958</v>
      </c>
      <c r="E10" s="97">
        <v>2811903</v>
      </c>
      <c r="F10" s="97">
        <v>2728489</v>
      </c>
      <c r="G10" s="97">
        <v>2769133</v>
      </c>
      <c r="H10" s="102" t="s">
        <v>249</v>
      </c>
      <c r="I10" s="71"/>
    </row>
    <row r="11" spans="1:13" customFormat="1" ht="16.149999999999999" customHeight="1">
      <c r="A11" s="102" t="s">
        <v>250</v>
      </c>
      <c r="B11" s="97">
        <v>173326</v>
      </c>
      <c r="C11" s="97">
        <v>205161</v>
      </c>
      <c r="D11" s="97">
        <v>145817</v>
      </c>
      <c r="E11" s="97">
        <v>127140</v>
      </c>
      <c r="F11" s="97">
        <v>113348.99999999999</v>
      </c>
      <c r="G11" s="97">
        <v>129696</v>
      </c>
      <c r="H11" s="102" t="s">
        <v>251</v>
      </c>
      <c r="I11" s="46"/>
    </row>
    <row r="12" spans="1:13" customFormat="1" ht="16.149999999999999" customHeight="1">
      <c r="A12" s="102" t="s">
        <v>252</v>
      </c>
      <c r="B12" s="97">
        <v>1300961</v>
      </c>
      <c r="C12" s="97">
        <v>1060981</v>
      </c>
      <c r="D12" s="97">
        <v>1108826</v>
      </c>
      <c r="E12" s="97">
        <v>960564.00000000012</v>
      </c>
      <c r="F12" s="97">
        <v>927172</v>
      </c>
      <c r="G12" s="97">
        <v>1084493</v>
      </c>
      <c r="H12" s="102" t="s">
        <v>253</v>
      </c>
      <c r="I12" s="43"/>
    </row>
    <row r="13" spans="1:13" customFormat="1" ht="16.149999999999999" customHeight="1">
      <c r="A13" s="101" t="s">
        <v>78</v>
      </c>
      <c r="B13" s="97">
        <v>3460984</v>
      </c>
      <c r="C13" s="97">
        <v>2720171</v>
      </c>
      <c r="D13" s="97">
        <v>1763149.0000000002</v>
      </c>
      <c r="E13" s="97">
        <v>2143539</v>
      </c>
      <c r="F13" s="97">
        <v>1772665</v>
      </c>
      <c r="G13" s="97">
        <v>2030412</v>
      </c>
      <c r="H13" s="101" t="s">
        <v>86</v>
      </c>
      <c r="I13" s="43"/>
    </row>
    <row r="14" spans="1:13" customFormat="1" ht="16.149999999999999" customHeight="1">
      <c r="A14" s="102" t="s">
        <v>208</v>
      </c>
      <c r="B14" s="97">
        <v>3102474</v>
      </c>
      <c r="C14" s="97">
        <v>2365014</v>
      </c>
      <c r="D14" s="97">
        <v>1457090.0000000002</v>
      </c>
      <c r="E14" s="97">
        <v>1962751</v>
      </c>
      <c r="F14" s="97">
        <v>1574810</v>
      </c>
      <c r="G14" s="97">
        <v>1806966</v>
      </c>
      <c r="H14" s="102" t="s">
        <v>209</v>
      </c>
      <c r="I14" s="43"/>
    </row>
    <row r="15" spans="1:13" customFormat="1" ht="16.149999999999999" customHeight="1">
      <c r="A15" s="103" t="s">
        <v>254</v>
      </c>
      <c r="B15" s="98">
        <v>358510</v>
      </c>
      <c r="C15" s="98">
        <v>355157</v>
      </c>
      <c r="D15" s="98">
        <v>306059</v>
      </c>
      <c r="E15" s="98">
        <v>180788</v>
      </c>
      <c r="F15" s="98">
        <v>197855</v>
      </c>
      <c r="G15" s="98">
        <v>223446</v>
      </c>
      <c r="H15" s="103" t="s">
        <v>255</v>
      </c>
      <c r="I15" s="43"/>
    </row>
    <row r="16" spans="1:13" customFormat="1" ht="19.899999999999999" customHeight="1">
      <c r="A16" s="430" t="s">
        <v>218</v>
      </c>
      <c r="B16" s="430"/>
      <c r="C16" s="430"/>
      <c r="D16" s="430"/>
      <c r="E16" s="430"/>
      <c r="F16" s="430"/>
      <c r="G16" s="430"/>
      <c r="H16" s="430"/>
      <c r="I16" s="43"/>
    </row>
    <row r="17" spans="1:9" customFormat="1" ht="11.45" customHeight="1">
      <c r="A17" s="429" t="s">
        <v>219</v>
      </c>
      <c r="B17" s="429"/>
      <c r="C17" s="429"/>
      <c r="D17" s="429"/>
      <c r="E17" s="429"/>
      <c r="F17" s="429"/>
      <c r="G17" s="429"/>
      <c r="H17" s="429"/>
      <c r="I17" s="46"/>
    </row>
    <row r="18" spans="1:9" customFormat="1" ht="11.45" customHeight="1">
      <c r="A18" s="429" t="s">
        <v>220</v>
      </c>
      <c r="B18" s="429"/>
      <c r="C18" s="429"/>
      <c r="D18" s="429"/>
      <c r="E18" s="429"/>
      <c r="F18" s="429"/>
      <c r="G18" s="429"/>
      <c r="H18" s="429"/>
      <c r="I18" s="43"/>
    </row>
    <row r="19" spans="1:9" customFormat="1" ht="11.45" customHeight="1">
      <c r="A19" s="431" t="s">
        <v>256</v>
      </c>
      <c r="B19" s="431"/>
      <c r="C19" s="431"/>
      <c r="D19" s="431"/>
      <c r="E19" s="431"/>
      <c r="F19" s="431"/>
      <c r="G19" s="431"/>
      <c r="H19" s="431"/>
      <c r="I19" s="43"/>
    </row>
    <row r="20" spans="1:9" customFormat="1" ht="11.45" customHeight="1">
      <c r="A20" s="425" t="s">
        <v>257</v>
      </c>
      <c r="B20" s="425"/>
      <c r="C20" s="425"/>
      <c r="D20" s="425"/>
      <c r="E20" s="425"/>
      <c r="F20" s="425"/>
      <c r="G20" s="425"/>
      <c r="H20" s="425"/>
      <c r="I20" s="46"/>
    </row>
    <row r="21" spans="1:9" customFormat="1" ht="16.149999999999999" customHeight="1">
      <c r="A21" s="80"/>
      <c r="B21" s="80"/>
      <c r="C21" s="80"/>
      <c r="D21" s="80"/>
      <c r="E21" s="80"/>
      <c r="F21" s="80"/>
      <c r="G21" s="80"/>
      <c r="H21" s="92"/>
      <c r="I21" s="43"/>
    </row>
    <row r="22" spans="1:9" customFormat="1" ht="16.149999999999999" customHeight="1">
      <c r="H22" s="93"/>
      <c r="I22" s="43"/>
    </row>
    <row r="23" spans="1:9" customFormat="1" ht="16.149999999999999" customHeight="1">
      <c r="H23" s="93"/>
      <c r="I23" s="43"/>
    </row>
    <row r="24" spans="1:9" customFormat="1" ht="16.149999999999999" customHeight="1">
      <c r="H24" s="93"/>
      <c r="I24" s="46"/>
    </row>
    <row r="25" spans="1:9" customFormat="1" ht="16.149999999999999" customHeight="1">
      <c r="H25" s="93"/>
      <c r="I25" s="43"/>
    </row>
    <row r="26" spans="1:9" customFormat="1" ht="16.149999999999999" customHeight="1">
      <c r="H26" s="93"/>
      <c r="I26" s="46"/>
    </row>
    <row r="27" spans="1:9" customFormat="1" ht="16.149999999999999" customHeight="1">
      <c r="H27" s="93"/>
      <c r="I27" s="43"/>
    </row>
    <row r="28" spans="1:9" customFormat="1" ht="16.149999999999999" customHeight="1">
      <c r="H28" s="93"/>
      <c r="I28" s="43"/>
    </row>
    <row r="29" spans="1:9" customFormat="1" ht="16.149999999999999" customHeight="1">
      <c r="H29" s="93"/>
      <c r="I29" s="46"/>
    </row>
    <row r="30" spans="1:9" customFormat="1" ht="33" customHeight="1">
      <c r="H30" s="93"/>
      <c r="I30" s="43"/>
    </row>
    <row r="31" spans="1:9" customFormat="1" ht="16.149999999999999" customHeight="1">
      <c r="H31" s="93"/>
      <c r="I31" s="70"/>
    </row>
    <row r="32" spans="1:9" customFormat="1" ht="19.899999999999999" customHeight="1">
      <c r="H32" s="93"/>
      <c r="I32" s="70"/>
    </row>
    <row r="33" spans="8:13" customFormat="1" ht="11.45" customHeight="1">
      <c r="H33" s="93"/>
      <c r="I33" s="73"/>
    </row>
    <row r="34" spans="8:13" customFormat="1" ht="11.45" customHeight="1">
      <c r="H34" s="93"/>
      <c r="I34" s="73"/>
    </row>
    <row r="35" spans="8:13" ht="42" customHeight="1"/>
    <row r="36" spans="8:13" customFormat="1" ht="52.15" customHeight="1">
      <c r="H36" s="93"/>
      <c r="I36" s="1"/>
      <c r="J36" s="1"/>
      <c r="K36" s="1"/>
      <c r="L36" s="1"/>
      <c r="M36" s="1"/>
    </row>
    <row r="37" spans="8:13" customFormat="1" ht="11.45" customHeight="1">
      <c r="H37" s="93"/>
      <c r="I37" s="1"/>
      <c r="J37" s="1"/>
      <c r="K37" s="1"/>
      <c r="L37" s="1"/>
      <c r="M37" s="1"/>
    </row>
    <row r="38" spans="8:13" customFormat="1" ht="31.15" customHeight="1">
      <c r="H38" s="93"/>
      <c r="I38" s="1"/>
      <c r="J38" s="1"/>
      <c r="K38" s="1"/>
      <c r="L38" s="1"/>
      <c r="M38" s="1"/>
    </row>
    <row r="39" spans="8:13" customFormat="1" ht="37.5" customHeight="1">
      <c r="H39" s="93"/>
      <c r="I39" s="1"/>
      <c r="J39" s="1"/>
      <c r="K39" s="1"/>
      <c r="L39" s="1"/>
      <c r="M39" s="1"/>
    </row>
  </sheetData>
  <sheetProtection selectLockedCells="1"/>
  <mergeCells count="7">
    <mergeCell ref="A20:H20"/>
    <mergeCell ref="A1:H1"/>
    <mergeCell ref="A2:H2"/>
    <mergeCell ref="A16:H16"/>
    <mergeCell ref="A17:H17"/>
    <mergeCell ref="A18:H18"/>
    <mergeCell ref="A19:H19"/>
  </mergeCells>
  <conditionalFormatting sqref="I11:I30">
    <cfRule type="cellIs" dxfId="39" priority="18" operator="between">
      <formula>1E-55</formula>
      <formula>0.499999999999999</formula>
    </cfRule>
  </conditionalFormatting>
  <conditionalFormatting sqref="I11:I30">
    <cfRule type="cellIs" dxfId="38" priority="17" operator="between">
      <formula>1E-49</formula>
      <formula>0.499999999999999</formula>
    </cfRule>
  </conditionalFormatting>
  <conditionalFormatting sqref="I11:I30">
    <cfRule type="cellIs" dxfId="37" priority="16" operator="between">
      <formula>1E-81</formula>
      <formula>0.0499999999999999</formula>
    </cfRule>
  </conditionalFormatting>
  <conditionalFormatting sqref="I11:I30">
    <cfRule type="cellIs" dxfId="36" priority="15" operator="between">
      <formula>1E-23</formula>
      <formula>0.499999999999999</formula>
    </cfRule>
  </conditionalFormatting>
  <conditionalFormatting sqref="I11:I30">
    <cfRule type="cellIs" dxfId="35" priority="14" operator="between">
      <formula>1E-21</formula>
      <formula>0.499999999999999</formula>
    </cfRule>
  </conditionalFormatting>
  <conditionalFormatting sqref="I11:I30">
    <cfRule type="cellIs" dxfId="34" priority="13" operator="between">
      <formula>1E-48</formula>
      <formula>0.499999999999999</formula>
    </cfRule>
  </conditionalFormatting>
  <conditionalFormatting sqref="I8:I9">
    <cfRule type="cellIs" dxfId="33" priority="11" operator="between">
      <formula>1E-55</formula>
      <formula>0.499999999999999</formula>
    </cfRule>
  </conditionalFormatting>
  <conditionalFormatting sqref="I8:I9">
    <cfRule type="cellIs" dxfId="32" priority="10" operator="between">
      <formula>1E-49</formula>
      <formula>0.499999999999999</formula>
    </cfRule>
  </conditionalFormatting>
  <conditionalFormatting sqref="I8:I9">
    <cfRule type="cellIs" dxfId="31" priority="9" operator="between">
      <formula>1E-81</formula>
      <formula>0.0499999999999999</formula>
    </cfRule>
  </conditionalFormatting>
  <conditionalFormatting sqref="I8:I9">
    <cfRule type="cellIs" dxfId="30" priority="8" operator="between">
      <formula>1E-23</formula>
      <formula>0.499999999999999</formula>
    </cfRule>
  </conditionalFormatting>
  <conditionalFormatting sqref="I8:I9">
    <cfRule type="cellIs" dxfId="29" priority="7" operator="between">
      <formula>1E-21</formula>
      <formula>0.499999999999999</formula>
    </cfRule>
  </conditionalFormatting>
  <conditionalFormatting sqref="I8:I9">
    <cfRule type="cellIs" dxfId="28" priority="6" operator="between">
      <formula>1E-48</formula>
      <formula>0.499999999999999</formula>
    </cfRule>
  </conditionalFormatting>
  <conditionalFormatting sqref="G13 G6 B5:F15">
    <cfRule type="cellIs" dxfId="27" priority="4" stopIfTrue="1" operator="notEqual">
      <formula>#REF!</formula>
    </cfRule>
  </conditionalFormatting>
  <conditionalFormatting sqref="C5:F15">
    <cfRule type="cellIs" dxfId="26" priority="3" stopIfTrue="1" operator="notEqual">
      <formula>#REF!</formula>
    </cfRule>
  </conditionalFormatting>
  <conditionalFormatting sqref="B5:G15">
    <cfRule type="cellIs" dxfId="25" priority="2" stopIfTrue="1" operator="notEqual">
      <formula>#REF!</formula>
    </cfRule>
  </conditionalFormatting>
  <conditionalFormatting sqref="C5:F15">
    <cfRule type="cellIs" dxfId="24" priority="1" stopIfTrue="1" operator="notEqual">
      <formula>#REF!</formula>
    </cfRule>
  </conditionalFormatting>
  <printOptions horizontalCentered="1"/>
  <pageMargins left="0.59055118110236227" right="0.59055118110236227" top="0.59055118110236227" bottom="0.59055118110236227" header="0" footer="0.39370078740157483"/>
  <pageSetup paperSize="9" scale="90" firstPageNumber="337" orientation="portrait" useFirstPageNumber="1" r:id="rId1"/>
  <headerFooter alignWithMargins="0">
    <oddFooter>&amp;C&amp;"Arial,Negrito"- &amp;P -</oddFooter>
  </headerFooter>
</worksheet>
</file>

<file path=xl/worksheets/sheet12.xml><?xml version="1.0" encoding="utf-8"?>
<worksheet xmlns="http://schemas.openxmlformats.org/spreadsheetml/2006/main" xmlns:r="http://schemas.openxmlformats.org/officeDocument/2006/relationships">
  <dimension ref="A1:L39"/>
  <sheetViews>
    <sheetView showGridLines="0" workbookViewId="0"/>
  </sheetViews>
  <sheetFormatPr defaultColWidth="9.140625" defaultRowHeight="13.5"/>
  <cols>
    <col min="1" max="1" width="29" customWidth="1"/>
    <col min="2" max="6" width="8.28515625" customWidth="1"/>
    <col min="7" max="7" width="28.85546875" style="93" customWidth="1"/>
    <col min="8" max="16384" width="9.140625" style="1"/>
  </cols>
  <sheetData>
    <row r="1" spans="1:12" s="3" customFormat="1" ht="30" customHeight="1">
      <c r="A1" s="426" t="s">
        <v>258</v>
      </c>
      <c r="B1" s="426"/>
      <c r="C1" s="426"/>
      <c r="D1" s="426"/>
      <c r="E1" s="426"/>
      <c r="F1" s="426"/>
      <c r="G1" s="426"/>
      <c r="H1" s="4"/>
      <c r="I1" s="4"/>
    </row>
    <row r="2" spans="1:12" s="3" customFormat="1" ht="30" customHeight="1">
      <c r="A2" s="426" t="s">
        <v>259</v>
      </c>
      <c r="B2" s="426"/>
      <c r="C2" s="426"/>
      <c r="D2" s="426"/>
      <c r="E2" s="426"/>
      <c r="F2" s="426"/>
      <c r="G2" s="426"/>
      <c r="H2" s="4"/>
      <c r="I2" s="4"/>
    </row>
    <row r="3" spans="1:12" customFormat="1" ht="10.15" customHeight="1">
      <c r="A3" s="78" t="s">
        <v>43</v>
      </c>
      <c r="B3" s="79"/>
      <c r="C3" s="79"/>
      <c r="D3" s="79"/>
      <c r="E3" s="79"/>
      <c r="F3" s="79"/>
      <c r="G3" s="81" t="s">
        <v>44</v>
      </c>
      <c r="H3" s="73"/>
      <c r="I3" s="64"/>
      <c r="J3" s="64"/>
      <c r="K3" s="77"/>
      <c r="L3" s="77"/>
    </row>
    <row r="4" spans="1:12" customFormat="1" ht="25.15" customHeight="1">
      <c r="A4" s="47"/>
      <c r="B4" s="82">
        <v>2010</v>
      </c>
      <c r="C4" s="82">
        <v>2011</v>
      </c>
      <c r="D4" s="82">
        <v>2012</v>
      </c>
      <c r="E4" s="82">
        <v>2013</v>
      </c>
      <c r="F4" s="83" t="s">
        <v>260</v>
      </c>
      <c r="G4" s="47"/>
      <c r="H4" s="73"/>
      <c r="I4" s="64"/>
      <c r="J4" s="64"/>
      <c r="K4" s="77"/>
      <c r="L4" s="77"/>
    </row>
    <row r="5" spans="1:12" customFormat="1" ht="16.149999999999999" customHeight="1">
      <c r="A5" s="104" t="s">
        <v>49</v>
      </c>
      <c r="B5" s="97">
        <v>13377520.999999998</v>
      </c>
      <c r="C5" s="97">
        <v>12003948</v>
      </c>
      <c r="D5" s="97">
        <v>10508678</v>
      </c>
      <c r="E5" s="97">
        <v>11225119.999999998</v>
      </c>
      <c r="F5" s="97">
        <v>10594827.000000002</v>
      </c>
      <c r="G5" s="105" t="s">
        <v>49</v>
      </c>
      <c r="H5" s="73"/>
      <c r="I5" s="72"/>
      <c r="J5" s="72"/>
      <c r="K5" s="77"/>
      <c r="L5" s="77"/>
    </row>
    <row r="6" spans="1:12" customFormat="1" ht="16.149999999999999" customHeight="1">
      <c r="A6" s="106" t="s">
        <v>261</v>
      </c>
      <c r="B6" s="97">
        <v>3831632</v>
      </c>
      <c r="C6" s="97">
        <v>3433029.0000000005</v>
      </c>
      <c r="D6" s="97">
        <v>3126617.9999999991</v>
      </c>
      <c r="E6" s="97">
        <v>3095992.9999999995</v>
      </c>
      <c r="F6" s="97">
        <v>3048424</v>
      </c>
      <c r="G6" s="107" t="s">
        <v>262</v>
      </c>
      <c r="H6" s="71"/>
    </row>
    <row r="7" spans="1:12" customFormat="1" ht="16.149999999999999" customHeight="1">
      <c r="A7" s="106" t="s">
        <v>263</v>
      </c>
      <c r="B7" s="97">
        <v>0</v>
      </c>
      <c r="C7" s="97">
        <v>0</v>
      </c>
      <c r="D7" s="97">
        <v>0</v>
      </c>
      <c r="E7" s="97">
        <v>0</v>
      </c>
      <c r="F7" s="97">
        <v>0</v>
      </c>
      <c r="G7" s="107" t="s">
        <v>264</v>
      </c>
      <c r="H7" s="71"/>
    </row>
    <row r="8" spans="1:12" customFormat="1" ht="16.149999999999999" customHeight="1">
      <c r="A8" s="106" t="s">
        <v>265</v>
      </c>
      <c r="B8" s="97">
        <v>143777.00000000003</v>
      </c>
      <c r="C8" s="97">
        <v>507045</v>
      </c>
      <c r="D8" s="97">
        <v>517907.00000000006</v>
      </c>
      <c r="E8" s="97">
        <v>508266</v>
      </c>
      <c r="F8" s="97">
        <v>500353.00000000006</v>
      </c>
      <c r="G8" s="107" t="s">
        <v>266</v>
      </c>
      <c r="H8" s="46"/>
    </row>
    <row r="9" spans="1:12" customFormat="1" ht="16.149999999999999" customHeight="1">
      <c r="A9" s="106" t="s">
        <v>267</v>
      </c>
      <c r="B9" s="97">
        <v>3064873</v>
      </c>
      <c r="C9" s="97">
        <v>2130504</v>
      </c>
      <c r="D9" s="97">
        <v>1482881.9999999998</v>
      </c>
      <c r="E9" s="97">
        <v>1747331</v>
      </c>
      <c r="F9" s="97">
        <v>1550355.9999999998</v>
      </c>
      <c r="G9" s="107" t="s">
        <v>268</v>
      </c>
      <c r="H9" s="43"/>
    </row>
    <row r="10" spans="1:12" customFormat="1" ht="16.149999999999999" customHeight="1">
      <c r="A10" s="106" t="s">
        <v>269</v>
      </c>
      <c r="B10" s="97">
        <v>989920.00000000012</v>
      </c>
      <c r="C10" s="97">
        <v>761732</v>
      </c>
      <c r="D10" s="97">
        <v>637773</v>
      </c>
      <c r="E10" s="97">
        <v>661764</v>
      </c>
      <c r="F10" s="97">
        <v>624903</v>
      </c>
      <c r="G10" s="107" t="s">
        <v>270</v>
      </c>
      <c r="H10" s="71"/>
    </row>
    <row r="11" spans="1:12" customFormat="1" ht="16.149999999999999" customHeight="1">
      <c r="A11" s="106" t="s">
        <v>271</v>
      </c>
      <c r="B11" s="97">
        <v>1058165</v>
      </c>
      <c r="C11" s="97">
        <v>845955</v>
      </c>
      <c r="D11" s="97">
        <v>736229</v>
      </c>
      <c r="E11" s="97">
        <v>915494.99999999988</v>
      </c>
      <c r="F11" s="97">
        <v>847370</v>
      </c>
      <c r="G11" s="107" t="s">
        <v>272</v>
      </c>
      <c r="H11" s="46"/>
    </row>
    <row r="12" spans="1:12" customFormat="1" ht="16.149999999999999" customHeight="1">
      <c r="A12" s="106" t="s">
        <v>273</v>
      </c>
      <c r="B12" s="97">
        <v>790848.99999999988</v>
      </c>
      <c r="C12" s="97">
        <v>728030</v>
      </c>
      <c r="D12" s="97">
        <v>641876.00000000012</v>
      </c>
      <c r="E12" s="97">
        <v>725394</v>
      </c>
      <c r="F12" s="97">
        <v>699515</v>
      </c>
      <c r="G12" s="107" t="s">
        <v>274</v>
      </c>
      <c r="H12" s="43"/>
    </row>
    <row r="13" spans="1:12" customFormat="1" ht="16.149999999999999" customHeight="1">
      <c r="A13" s="106" t="s">
        <v>275</v>
      </c>
      <c r="B13" s="97">
        <v>1247324.9999999998</v>
      </c>
      <c r="C13" s="97">
        <v>1001250.9999999999</v>
      </c>
      <c r="D13" s="97">
        <v>986075.99999999988</v>
      </c>
      <c r="E13" s="97">
        <v>1028004.0000000001</v>
      </c>
      <c r="F13" s="97">
        <v>981186.99999999988</v>
      </c>
      <c r="G13" s="107" t="s">
        <v>276</v>
      </c>
      <c r="H13" s="43"/>
    </row>
    <row r="14" spans="1:12" customFormat="1" ht="16.149999999999999" customHeight="1">
      <c r="A14" s="106" t="s">
        <v>277</v>
      </c>
      <c r="B14" s="97">
        <v>1406388.0000000002</v>
      </c>
      <c r="C14" s="97">
        <v>1738751.0000000002</v>
      </c>
      <c r="D14" s="97">
        <v>1559987</v>
      </c>
      <c r="E14" s="97">
        <v>1601433.9999999998</v>
      </c>
      <c r="F14" s="97">
        <v>1529048.0000000002</v>
      </c>
      <c r="G14" s="107" t="s">
        <v>278</v>
      </c>
      <c r="H14" s="43"/>
    </row>
    <row r="15" spans="1:12" customFormat="1" ht="16.149999999999999" customHeight="1">
      <c r="A15" s="108" t="s">
        <v>279</v>
      </c>
      <c r="B15" s="98">
        <v>844592</v>
      </c>
      <c r="C15" s="98">
        <v>857651.00000000023</v>
      </c>
      <c r="D15" s="98">
        <v>819329.99999999965</v>
      </c>
      <c r="E15" s="98">
        <v>941439.00000000012</v>
      </c>
      <c r="F15" s="98">
        <v>813671.00000000023</v>
      </c>
      <c r="G15" s="109" t="s">
        <v>280</v>
      </c>
      <c r="H15" s="43"/>
    </row>
    <row r="16" spans="1:12" customFormat="1" ht="19.899999999999999" customHeight="1">
      <c r="A16" s="430" t="s">
        <v>218</v>
      </c>
      <c r="B16" s="430"/>
      <c r="C16" s="430"/>
      <c r="D16" s="430"/>
      <c r="E16" s="430"/>
      <c r="F16" s="430"/>
      <c r="G16" s="430"/>
      <c r="H16" s="43"/>
    </row>
    <row r="17" spans="1:8" customFormat="1" ht="11.45" customHeight="1">
      <c r="A17" s="424" t="s">
        <v>219</v>
      </c>
      <c r="B17" s="424"/>
      <c r="C17" s="424"/>
      <c r="D17" s="424"/>
      <c r="E17" s="424"/>
      <c r="F17" s="424"/>
      <c r="G17" s="424"/>
      <c r="H17" s="46"/>
    </row>
    <row r="18" spans="1:8" customFormat="1" ht="11.45" customHeight="1">
      <c r="A18" s="424" t="s">
        <v>220</v>
      </c>
      <c r="B18" s="424"/>
      <c r="C18" s="424"/>
      <c r="D18" s="424"/>
      <c r="E18" s="424"/>
      <c r="F18" s="424"/>
      <c r="G18" s="424"/>
      <c r="H18" s="43"/>
    </row>
    <row r="19" spans="1:8" customFormat="1" ht="11.45" customHeight="1">
      <c r="A19" s="424" t="s">
        <v>281</v>
      </c>
      <c r="B19" s="424"/>
      <c r="C19" s="424"/>
      <c r="D19" s="424"/>
      <c r="E19" s="424"/>
      <c r="F19" s="424"/>
      <c r="G19" s="424"/>
      <c r="H19" s="43"/>
    </row>
    <row r="20" spans="1:8" customFormat="1" ht="11.45" customHeight="1">
      <c r="A20" s="425" t="s">
        <v>282</v>
      </c>
      <c r="B20" s="425"/>
      <c r="C20" s="425"/>
      <c r="D20" s="425"/>
      <c r="E20" s="425"/>
      <c r="F20" s="425"/>
      <c r="G20" s="425"/>
      <c r="H20" s="46"/>
    </row>
    <row r="21" spans="1:8" customFormat="1" ht="16.149999999999999" customHeight="1">
      <c r="A21" s="80"/>
      <c r="B21" s="80"/>
      <c r="C21" s="80"/>
      <c r="D21" s="80"/>
      <c r="E21" s="80"/>
      <c r="F21" s="80"/>
      <c r="G21" s="92"/>
      <c r="H21" s="43"/>
    </row>
    <row r="22" spans="1:8" customFormat="1" ht="16.149999999999999" customHeight="1">
      <c r="G22" s="93"/>
      <c r="H22" s="43"/>
    </row>
    <row r="23" spans="1:8" customFormat="1" ht="16.149999999999999" customHeight="1">
      <c r="G23" s="93"/>
      <c r="H23" s="43"/>
    </row>
    <row r="24" spans="1:8" customFormat="1" ht="16.149999999999999" customHeight="1">
      <c r="G24" s="93"/>
      <c r="H24" s="46"/>
    </row>
    <row r="25" spans="1:8" customFormat="1" ht="16.149999999999999" customHeight="1">
      <c r="G25" s="93"/>
      <c r="H25" s="43"/>
    </row>
    <row r="26" spans="1:8" customFormat="1" ht="16.149999999999999" customHeight="1">
      <c r="G26" s="93"/>
      <c r="H26" s="46"/>
    </row>
    <row r="27" spans="1:8" customFormat="1" ht="16.149999999999999" customHeight="1">
      <c r="G27" s="93"/>
      <c r="H27" s="43"/>
    </row>
    <row r="28" spans="1:8" customFormat="1" ht="16.149999999999999" customHeight="1">
      <c r="G28" s="93"/>
      <c r="H28" s="43"/>
    </row>
    <row r="29" spans="1:8" customFormat="1" ht="16.149999999999999" customHeight="1">
      <c r="G29" s="93"/>
      <c r="H29" s="46"/>
    </row>
    <row r="30" spans="1:8" customFormat="1" ht="33" customHeight="1">
      <c r="G30" s="93"/>
      <c r="H30" s="43"/>
    </row>
    <row r="31" spans="1:8" customFormat="1" ht="16.149999999999999" customHeight="1">
      <c r="G31" s="93"/>
      <c r="H31" s="70"/>
    </row>
    <row r="32" spans="1:8" customFormat="1" ht="19.899999999999999" customHeight="1">
      <c r="G32" s="93"/>
      <c r="H32" s="70"/>
    </row>
    <row r="33" spans="7:12" customFormat="1" ht="11.45" customHeight="1">
      <c r="G33" s="93"/>
      <c r="H33" s="73"/>
    </row>
    <row r="34" spans="7:12" customFormat="1" ht="11.45" customHeight="1">
      <c r="G34" s="93"/>
      <c r="H34" s="73"/>
    </row>
    <row r="35" spans="7:12" ht="42" customHeight="1"/>
    <row r="36" spans="7:12" customFormat="1" ht="52.15" customHeight="1">
      <c r="G36" s="93"/>
      <c r="H36" s="1"/>
      <c r="I36" s="1"/>
      <c r="J36" s="1"/>
      <c r="K36" s="1"/>
      <c r="L36" s="1"/>
    </row>
    <row r="37" spans="7:12" customFormat="1" ht="11.45" customHeight="1">
      <c r="G37" s="93"/>
      <c r="H37" s="1"/>
      <c r="I37" s="1"/>
      <c r="J37" s="1"/>
      <c r="K37" s="1"/>
      <c r="L37" s="1"/>
    </row>
    <row r="38" spans="7:12" customFormat="1" ht="31.15" customHeight="1">
      <c r="G38" s="93"/>
      <c r="H38" s="1"/>
      <c r="I38" s="1"/>
      <c r="J38" s="1"/>
      <c r="K38" s="1"/>
      <c r="L38" s="1"/>
    </row>
    <row r="39" spans="7:12" customFormat="1" ht="37.5" customHeight="1">
      <c r="G39" s="93"/>
      <c r="H39" s="1"/>
      <c r="I39" s="1"/>
      <c r="J39" s="1"/>
      <c r="K39" s="1"/>
      <c r="L39" s="1"/>
    </row>
  </sheetData>
  <sheetProtection selectLockedCells="1"/>
  <mergeCells count="7">
    <mergeCell ref="A20:G20"/>
    <mergeCell ref="A1:G1"/>
    <mergeCell ref="A2:G2"/>
    <mergeCell ref="A16:G16"/>
    <mergeCell ref="A17:G17"/>
    <mergeCell ref="A18:G18"/>
    <mergeCell ref="A19:G19"/>
  </mergeCells>
  <conditionalFormatting sqref="H11:H30">
    <cfRule type="cellIs" dxfId="23" priority="16" operator="between">
      <formula>1E-55</formula>
      <formula>0.499999999999999</formula>
    </cfRule>
  </conditionalFormatting>
  <conditionalFormatting sqref="H11:H30">
    <cfRule type="cellIs" dxfId="22" priority="15" operator="between">
      <formula>1E-49</formula>
      <formula>0.499999999999999</formula>
    </cfRule>
  </conditionalFormatting>
  <conditionalFormatting sqref="H11:H30">
    <cfRule type="cellIs" dxfId="21" priority="14" operator="between">
      <formula>1E-81</formula>
      <formula>0.0499999999999999</formula>
    </cfRule>
  </conditionalFormatting>
  <conditionalFormatting sqref="H11:H30">
    <cfRule type="cellIs" dxfId="20" priority="13" operator="between">
      <formula>1E-23</formula>
      <formula>0.499999999999999</formula>
    </cfRule>
  </conditionalFormatting>
  <conditionalFormatting sqref="H11:H30">
    <cfRule type="cellIs" dxfId="19" priority="12" operator="between">
      <formula>1E-21</formula>
      <formula>0.499999999999999</formula>
    </cfRule>
  </conditionalFormatting>
  <conditionalFormatting sqref="H11:H30">
    <cfRule type="cellIs" dxfId="18" priority="11" operator="between">
      <formula>1E-48</formula>
      <formula>0.499999999999999</formula>
    </cfRule>
  </conditionalFormatting>
  <conditionalFormatting sqref="H8:H9">
    <cfRule type="cellIs" dxfId="17" priority="10" operator="between">
      <formula>1E-55</formula>
      <formula>0.499999999999999</formula>
    </cfRule>
  </conditionalFormatting>
  <conditionalFormatting sqref="H8:H9">
    <cfRule type="cellIs" dxfId="16" priority="9" operator="between">
      <formula>1E-49</formula>
      <formula>0.499999999999999</formula>
    </cfRule>
  </conditionalFormatting>
  <conditionalFormatting sqref="H8:H9">
    <cfRule type="cellIs" dxfId="15" priority="8" operator="between">
      <formula>1E-81</formula>
      <formula>0.0499999999999999</formula>
    </cfRule>
  </conditionalFormatting>
  <conditionalFormatting sqref="H8:H9">
    <cfRule type="cellIs" dxfId="14" priority="7" operator="between">
      <formula>1E-23</formula>
      <formula>0.499999999999999</formula>
    </cfRule>
  </conditionalFormatting>
  <conditionalFormatting sqref="H8:H9">
    <cfRule type="cellIs" dxfId="13" priority="6" operator="between">
      <formula>1E-21</formula>
      <formula>0.499999999999999</formula>
    </cfRule>
  </conditionalFormatting>
  <conditionalFormatting sqref="H8:H9">
    <cfRule type="cellIs" dxfId="12" priority="5" operator="between">
      <formula>1E-48</formula>
      <formula>0.499999999999999</formula>
    </cfRule>
  </conditionalFormatting>
  <conditionalFormatting sqref="B5:F15">
    <cfRule type="cellIs" dxfId="11" priority="4" stopIfTrue="1" operator="notEqual">
      <formula>#REF!</formula>
    </cfRule>
  </conditionalFormatting>
  <conditionalFormatting sqref="C5:F15">
    <cfRule type="cellIs" dxfId="10" priority="3" stopIfTrue="1" operator="notEqual">
      <formula>#REF!</formula>
    </cfRule>
  </conditionalFormatting>
  <conditionalFormatting sqref="B5:F15">
    <cfRule type="cellIs" dxfId="9" priority="2" stopIfTrue="1" operator="notEqual">
      <formula>#REF!</formula>
    </cfRule>
  </conditionalFormatting>
  <conditionalFormatting sqref="C5:F15">
    <cfRule type="cellIs" dxfId="8" priority="1" stopIfTrue="1" operator="notEqual">
      <formula>#REF!</formula>
    </cfRule>
  </conditionalFormatting>
  <printOptions horizontalCentered="1"/>
  <pageMargins left="0.59055118110236227" right="0.59055118110236227" top="0.59055118110236227" bottom="0.59055118110236227" header="0" footer="0.39370078740157483"/>
  <pageSetup paperSize="9" scale="90" firstPageNumber="338" orientation="portrait" useFirstPageNumber="1" r:id="rId1"/>
  <headerFooter alignWithMargins="0">
    <oddFooter>&amp;C&amp;"Arial,Negrito"- &amp;P -</oddFooter>
  </headerFooter>
</worksheet>
</file>

<file path=xl/worksheets/sheet13.xml><?xml version="1.0" encoding="utf-8"?>
<worksheet xmlns="http://schemas.openxmlformats.org/spreadsheetml/2006/main" xmlns:r="http://schemas.openxmlformats.org/officeDocument/2006/relationships">
  <dimension ref="A1:J46"/>
  <sheetViews>
    <sheetView showGridLines="0" showOutlineSymbols="0" workbookViewId="0"/>
  </sheetViews>
  <sheetFormatPr defaultColWidth="9.140625" defaultRowHeight="13.5"/>
  <cols>
    <col min="1" max="1" width="19.28515625" style="151" customWidth="1"/>
    <col min="2" max="2" width="9.140625" style="148" customWidth="1"/>
    <col min="3" max="3" width="12" style="148" customWidth="1"/>
    <col min="4" max="4" width="11" style="148" customWidth="1"/>
    <col min="5" max="5" width="11.85546875" style="148" customWidth="1"/>
    <col min="6" max="6" width="12.140625" style="148" customWidth="1"/>
    <col min="7" max="7" width="12.7109375" style="148" customWidth="1"/>
    <col min="8" max="8" width="10.5703125" style="148" customWidth="1"/>
    <col min="9" max="16384" width="9.140625" style="145"/>
  </cols>
  <sheetData>
    <row r="1" spans="1:10" s="114" customFormat="1" ht="30" customHeight="1">
      <c r="A1" s="436" t="s">
        <v>283</v>
      </c>
      <c r="B1" s="436"/>
      <c r="C1" s="436"/>
      <c r="D1" s="436"/>
      <c r="E1" s="436"/>
      <c r="F1" s="436"/>
      <c r="G1" s="436"/>
      <c r="H1" s="436"/>
      <c r="I1" s="113"/>
      <c r="J1" s="113"/>
    </row>
    <row r="2" spans="1:10" s="114" customFormat="1" ht="30" customHeight="1">
      <c r="A2" s="436" t="s">
        <v>284</v>
      </c>
      <c r="B2" s="436"/>
      <c r="C2" s="436"/>
      <c r="D2" s="436"/>
      <c r="E2" s="436"/>
      <c r="F2" s="436"/>
      <c r="G2" s="436"/>
      <c r="H2" s="436"/>
      <c r="I2" s="113"/>
      <c r="J2" s="113"/>
    </row>
    <row r="3" spans="1:10" s="118" customFormat="1" ht="15" customHeight="1">
      <c r="A3" s="115" t="s">
        <v>285</v>
      </c>
      <c r="B3" s="116"/>
      <c r="C3" s="116"/>
      <c r="D3" s="116"/>
      <c r="E3" s="116"/>
      <c r="F3" s="116"/>
      <c r="G3" s="116"/>
      <c r="H3" s="117" t="s">
        <v>286</v>
      </c>
    </row>
    <row r="4" spans="1:10" s="120" customFormat="1" ht="17.45" customHeight="1">
      <c r="A4" s="437"/>
      <c r="B4" s="439" t="s">
        <v>287</v>
      </c>
      <c r="C4" s="439"/>
      <c r="D4" s="439"/>
      <c r="E4" s="439"/>
      <c r="F4" s="439"/>
      <c r="G4" s="439"/>
      <c r="H4" s="439"/>
      <c r="I4" s="119"/>
    </row>
    <row r="5" spans="1:10" s="120" customFormat="1" ht="43.15" customHeight="1">
      <c r="A5" s="438"/>
      <c r="B5" s="121" t="s">
        <v>49</v>
      </c>
      <c r="C5" s="122" t="s">
        <v>288</v>
      </c>
      <c r="D5" s="110" t="s">
        <v>289</v>
      </c>
      <c r="E5" s="123" t="s">
        <v>290</v>
      </c>
      <c r="F5" s="124" t="s">
        <v>291</v>
      </c>
      <c r="G5" s="124" t="s">
        <v>292</v>
      </c>
      <c r="H5" s="124" t="s">
        <v>293</v>
      </c>
      <c r="I5" s="125"/>
      <c r="J5" s="126"/>
    </row>
    <row r="6" spans="1:10" s="130" customFormat="1" ht="15" customHeight="1">
      <c r="A6" s="127" t="s">
        <v>8</v>
      </c>
      <c r="B6" s="128">
        <v>34.4</v>
      </c>
      <c r="C6" s="128">
        <v>5.0999999999999996</v>
      </c>
      <c r="D6" s="128">
        <v>18</v>
      </c>
      <c r="E6" s="128">
        <v>1.2</v>
      </c>
      <c r="F6" s="128">
        <v>3.6</v>
      </c>
      <c r="G6" s="128">
        <v>2.2000000000000002</v>
      </c>
      <c r="H6" s="128">
        <v>1</v>
      </c>
      <c r="I6" s="129"/>
    </row>
    <row r="7" spans="1:10" s="132" customFormat="1" ht="15" customHeight="1">
      <c r="A7" s="127" t="s">
        <v>110</v>
      </c>
      <c r="B7" s="128">
        <v>34.299999999999997</v>
      </c>
      <c r="C7" s="128">
        <v>5</v>
      </c>
      <c r="D7" s="128">
        <v>18.2</v>
      </c>
      <c r="E7" s="128">
        <v>1.3</v>
      </c>
      <c r="F7" s="128">
        <v>3.7</v>
      </c>
      <c r="G7" s="128">
        <v>2.2000000000000002</v>
      </c>
      <c r="H7" s="128">
        <v>1</v>
      </c>
      <c r="I7" s="131"/>
    </row>
    <row r="8" spans="1:10" s="132" customFormat="1" ht="15" customHeight="1">
      <c r="A8" s="127" t="s">
        <v>9</v>
      </c>
      <c r="B8" s="128">
        <v>35.799999999999997</v>
      </c>
      <c r="C8" s="128">
        <v>8.4</v>
      </c>
      <c r="D8" s="128">
        <v>14.6</v>
      </c>
      <c r="E8" s="128">
        <v>0.2</v>
      </c>
      <c r="F8" s="128">
        <v>1.8</v>
      </c>
      <c r="G8" s="128">
        <v>3</v>
      </c>
      <c r="H8" s="128">
        <v>1.3</v>
      </c>
      <c r="I8" s="131"/>
    </row>
    <row r="9" spans="1:10" s="132" customFormat="1" ht="15" customHeight="1">
      <c r="A9" s="127" t="s">
        <v>10</v>
      </c>
      <c r="B9" s="128">
        <v>32.4</v>
      </c>
      <c r="C9" s="128">
        <v>7.3</v>
      </c>
      <c r="D9" s="128">
        <v>12.6</v>
      </c>
      <c r="E9" s="128" t="s">
        <v>294</v>
      </c>
      <c r="F9" s="128">
        <v>0.7</v>
      </c>
      <c r="G9" s="128">
        <v>2.7</v>
      </c>
      <c r="H9" s="128">
        <v>1.6</v>
      </c>
      <c r="I9" s="131"/>
    </row>
    <row r="10" spans="1:10" s="132" customFormat="1" ht="15" customHeight="1">
      <c r="A10" s="133" t="s">
        <v>11</v>
      </c>
      <c r="B10" s="134">
        <v>32.4</v>
      </c>
      <c r="C10" s="134">
        <v>7.3</v>
      </c>
      <c r="D10" s="134">
        <v>12.6</v>
      </c>
      <c r="E10" s="134" t="s">
        <v>294</v>
      </c>
      <c r="F10" s="134">
        <v>0.7</v>
      </c>
      <c r="G10" s="134">
        <v>2.7</v>
      </c>
      <c r="H10" s="134">
        <v>1.6</v>
      </c>
      <c r="I10" s="131"/>
    </row>
    <row r="11" spans="1:10" s="135" customFormat="1" ht="15" customHeight="1">
      <c r="A11" s="127" t="s">
        <v>12</v>
      </c>
      <c r="B11" s="128">
        <v>39.9</v>
      </c>
      <c r="C11" s="128">
        <v>10.199999999999999</v>
      </c>
      <c r="D11" s="128">
        <v>15.5</v>
      </c>
      <c r="E11" s="128">
        <v>0.3</v>
      </c>
      <c r="F11" s="128">
        <v>2.4</v>
      </c>
      <c r="G11" s="128">
        <v>3.6</v>
      </c>
      <c r="H11" s="128">
        <v>1.5</v>
      </c>
      <c r="I11" s="131"/>
    </row>
    <row r="12" spans="1:10" s="132" customFormat="1" ht="15" customHeight="1">
      <c r="A12" s="133" t="s">
        <v>111</v>
      </c>
      <c r="B12" s="134">
        <v>24.4</v>
      </c>
      <c r="C12" s="134">
        <v>7.4</v>
      </c>
      <c r="D12" s="134">
        <v>7.4</v>
      </c>
      <c r="E12" s="134" t="s">
        <v>294</v>
      </c>
      <c r="F12" s="134">
        <v>0.8</v>
      </c>
      <c r="G12" s="134">
        <v>3.2</v>
      </c>
      <c r="H12" s="134">
        <v>1.3</v>
      </c>
      <c r="I12" s="131"/>
    </row>
    <row r="13" spans="1:10" s="135" customFormat="1" ht="15" customHeight="1">
      <c r="A13" s="133" t="s">
        <v>13</v>
      </c>
      <c r="B13" s="134">
        <v>27.5</v>
      </c>
      <c r="C13" s="134">
        <v>7.6</v>
      </c>
      <c r="D13" s="134">
        <v>8.4</v>
      </c>
      <c r="E13" s="134" t="s">
        <v>294</v>
      </c>
      <c r="F13" s="134" t="s">
        <v>294</v>
      </c>
      <c r="G13" s="134">
        <v>4.2</v>
      </c>
      <c r="H13" s="134" t="s">
        <v>294</v>
      </c>
      <c r="I13" s="131"/>
    </row>
    <row r="14" spans="1:10" s="135" customFormat="1" ht="15" customHeight="1">
      <c r="A14" s="133" t="s">
        <v>14</v>
      </c>
      <c r="B14" s="134">
        <v>44.7</v>
      </c>
      <c r="C14" s="134">
        <v>10.199999999999999</v>
      </c>
      <c r="D14" s="134">
        <v>17.8</v>
      </c>
      <c r="E14" s="134">
        <v>0.5</v>
      </c>
      <c r="F14" s="134">
        <v>3.3</v>
      </c>
      <c r="G14" s="134">
        <v>4.7</v>
      </c>
      <c r="H14" s="134">
        <v>1.5</v>
      </c>
      <c r="I14" s="131"/>
    </row>
    <row r="15" spans="1:10" s="135" customFormat="1" ht="15" customHeight="1">
      <c r="A15" s="133" t="s">
        <v>15</v>
      </c>
      <c r="B15" s="134">
        <v>27.6</v>
      </c>
      <c r="C15" s="134">
        <v>6.8</v>
      </c>
      <c r="D15" s="134">
        <v>13.4</v>
      </c>
      <c r="E15" s="134" t="s">
        <v>294</v>
      </c>
      <c r="F15" s="134" t="s">
        <v>294</v>
      </c>
      <c r="G15" s="134">
        <v>0.8</v>
      </c>
      <c r="H15" s="134" t="s">
        <v>294</v>
      </c>
      <c r="I15" s="131"/>
    </row>
    <row r="16" spans="1:10" s="135" customFormat="1" ht="15" customHeight="1">
      <c r="A16" s="133" t="s">
        <v>16</v>
      </c>
      <c r="B16" s="134">
        <v>46.3</v>
      </c>
      <c r="C16" s="134">
        <v>14</v>
      </c>
      <c r="D16" s="134">
        <v>17.899999999999999</v>
      </c>
      <c r="E16" s="134" t="s">
        <v>294</v>
      </c>
      <c r="F16" s="134">
        <v>2.1</v>
      </c>
      <c r="G16" s="134">
        <v>2.2999999999999998</v>
      </c>
      <c r="H16" s="134">
        <v>1.9</v>
      </c>
      <c r="I16" s="131"/>
    </row>
    <row r="17" spans="1:9" s="135" customFormat="1" ht="15" customHeight="1">
      <c r="A17" s="133" t="s">
        <v>17</v>
      </c>
      <c r="B17" s="134">
        <v>25</v>
      </c>
      <c r="C17" s="134">
        <v>5.7</v>
      </c>
      <c r="D17" s="134">
        <v>9.1999999999999993</v>
      </c>
      <c r="E17" s="134">
        <v>0</v>
      </c>
      <c r="F17" s="134">
        <v>1.8</v>
      </c>
      <c r="G17" s="134">
        <v>2</v>
      </c>
      <c r="H17" s="134">
        <v>1.2</v>
      </c>
      <c r="I17" s="131"/>
    </row>
    <row r="18" spans="1:9" s="135" customFormat="1" ht="15" customHeight="1">
      <c r="A18" s="127" t="s">
        <v>18</v>
      </c>
      <c r="B18" s="128">
        <v>28.5</v>
      </c>
      <c r="C18" s="128">
        <v>6</v>
      </c>
      <c r="D18" s="128">
        <v>13.5</v>
      </c>
      <c r="E18" s="128" t="s">
        <v>294</v>
      </c>
      <c r="F18" s="128">
        <v>1.4</v>
      </c>
      <c r="G18" s="128">
        <v>2</v>
      </c>
      <c r="H18" s="128">
        <v>1.2</v>
      </c>
      <c r="I18" s="131"/>
    </row>
    <row r="19" spans="1:9" s="132" customFormat="1" ht="15" customHeight="1">
      <c r="A19" s="133" t="s">
        <v>19</v>
      </c>
      <c r="B19" s="134">
        <v>30.7</v>
      </c>
      <c r="C19" s="134">
        <v>5.3</v>
      </c>
      <c r="D19" s="134">
        <v>16.100000000000001</v>
      </c>
      <c r="E19" s="134" t="s">
        <v>294</v>
      </c>
      <c r="F19" s="134">
        <v>1.8</v>
      </c>
      <c r="G19" s="134">
        <v>2.2999999999999998</v>
      </c>
      <c r="H19" s="134">
        <v>1.1000000000000001</v>
      </c>
      <c r="I19" s="131"/>
    </row>
    <row r="20" spans="1:9" s="135" customFormat="1" ht="15" customHeight="1">
      <c r="A20" s="133" t="s">
        <v>20</v>
      </c>
      <c r="B20" s="134">
        <v>25</v>
      </c>
      <c r="C20" s="134">
        <v>7.2</v>
      </c>
      <c r="D20" s="134">
        <v>9.5</v>
      </c>
      <c r="E20" s="134">
        <v>0</v>
      </c>
      <c r="F20" s="134">
        <v>0.6</v>
      </c>
      <c r="G20" s="134">
        <v>1.5</v>
      </c>
      <c r="H20" s="134">
        <v>1.3</v>
      </c>
      <c r="I20" s="131"/>
    </row>
    <row r="21" spans="1:9" s="135" customFormat="1" ht="15" customHeight="1">
      <c r="A21" s="127" t="s">
        <v>21</v>
      </c>
      <c r="B21" s="128">
        <v>24.4</v>
      </c>
      <c r="C21" s="128">
        <v>7.6</v>
      </c>
      <c r="D21" s="128">
        <v>11.5</v>
      </c>
      <c r="E21" s="128">
        <v>0</v>
      </c>
      <c r="F21" s="128">
        <v>0.7</v>
      </c>
      <c r="G21" s="128" t="s">
        <v>294</v>
      </c>
      <c r="H21" s="128">
        <v>0.7</v>
      </c>
      <c r="I21" s="131"/>
    </row>
    <row r="22" spans="1:9" s="132" customFormat="1" ht="15" customHeight="1">
      <c r="A22" s="133" t="s">
        <v>22</v>
      </c>
      <c r="B22" s="134">
        <v>24.4</v>
      </c>
      <c r="C22" s="134">
        <v>7.6</v>
      </c>
      <c r="D22" s="134">
        <v>11.5</v>
      </c>
      <c r="E22" s="134">
        <v>0</v>
      </c>
      <c r="F22" s="134">
        <v>0.7</v>
      </c>
      <c r="G22" s="134" t="s">
        <v>294</v>
      </c>
      <c r="H22" s="134">
        <v>0.7</v>
      </c>
      <c r="I22" s="131"/>
    </row>
    <row r="23" spans="1:9" s="135" customFormat="1" ht="15" customHeight="1">
      <c r="A23" s="127" t="s">
        <v>23</v>
      </c>
      <c r="B23" s="128">
        <v>28.3</v>
      </c>
      <c r="C23" s="128">
        <v>6.2</v>
      </c>
      <c r="D23" s="128">
        <v>11.2</v>
      </c>
      <c r="E23" s="128">
        <v>0</v>
      </c>
      <c r="F23" s="128" t="s">
        <v>294</v>
      </c>
      <c r="G23" s="128">
        <v>2.2000000000000002</v>
      </c>
      <c r="H23" s="128">
        <v>1.2</v>
      </c>
      <c r="I23" s="131"/>
    </row>
    <row r="24" spans="1:9" s="132" customFormat="1" ht="15" customHeight="1">
      <c r="A24" s="133" t="s">
        <v>24</v>
      </c>
      <c r="B24" s="134">
        <v>18.7</v>
      </c>
      <c r="C24" s="134">
        <v>3.6</v>
      </c>
      <c r="D24" s="134">
        <v>6.9</v>
      </c>
      <c r="E24" s="134">
        <v>0</v>
      </c>
      <c r="F24" s="134">
        <v>0</v>
      </c>
      <c r="G24" s="134">
        <v>1.2</v>
      </c>
      <c r="H24" s="134">
        <v>0.9</v>
      </c>
      <c r="I24" s="131"/>
    </row>
    <row r="25" spans="1:9" s="135" customFormat="1" ht="15" customHeight="1">
      <c r="A25" s="133" t="s">
        <v>25</v>
      </c>
      <c r="B25" s="134">
        <v>34.299999999999997</v>
      </c>
      <c r="C25" s="134">
        <v>7.8</v>
      </c>
      <c r="D25" s="134">
        <v>13.9</v>
      </c>
      <c r="E25" s="134">
        <v>0</v>
      </c>
      <c r="F25" s="134" t="s">
        <v>294</v>
      </c>
      <c r="G25" s="134">
        <v>2.9</v>
      </c>
      <c r="H25" s="134">
        <v>1.3</v>
      </c>
      <c r="I25" s="131"/>
    </row>
    <row r="26" spans="1:9" s="135" customFormat="1" ht="15" customHeight="1">
      <c r="A26" s="127" t="s">
        <v>26</v>
      </c>
      <c r="B26" s="128">
        <v>25.1</v>
      </c>
      <c r="C26" s="128">
        <v>4.4000000000000004</v>
      </c>
      <c r="D26" s="128">
        <v>11.6</v>
      </c>
      <c r="E26" s="128">
        <v>0</v>
      </c>
      <c r="F26" s="128">
        <v>1.2</v>
      </c>
      <c r="G26" s="128">
        <v>1.9</v>
      </c>
      <c r="H26" s="128">
        <v>1.5</v>
      </c>
      <c r="I26" s="131"/>
    </row>
    <row r="27" spans="1:9" s="132" customFormat="1" ht="15" customHeight="1">
      <c r="A27" s="133" t="s">
        <v>27</v>
      </c>
      <c r="B27" s="134">
        <v>12.8</v>
      </c>
      <c r="C27" s="134">
        <v>2.4</v>
      </c>
      <c r="D27" s="134">
        <v>4.3</v>
      </c>
      <c r="E27" s="134">
        <v>0</v>
      </c>
      <c r="F27" s="134" t="s">
        <v>294</v>
      </c>
      <c r="G27" s="134">
        <v>1.3</v>
      </c>
      <c r="H27" s="134">
        <v>1.3</v>
      </c>
      <c r="I27" s="131"/>
    </row>
    <row r="28" spans="1:9" s="135" customFormat="1" ht="15" customHeight="1">
      <c r="A28" s="133" t="s">
        <v>28</v>
      </c>
      <c r="B28" s="136">
        <v>30.2</v>
      </c>
      <c r="C28" s="134">
        <v>4.7</v>
      </c>
      <c r="D28" s="134">
        <v>15.4</v>
      </c>
      <c r="E28" s="134">
        <v>0</v>
      </c>
      <c r="F28" s="134">
        <v>2</v>
      </c>
      <c r="G28" s="134">
        <v>2.5</v>
      </c>
      <c r="H28" s="134">
        <v>1</v>
      </c>
      <c r="I28" s="131"/>
    </row>
    <row r="29" spans="1:9" s="135" customFormat="1" ht="15" customHeight="1">
      <c r="A29" s="133" t="s">
        <v>29</v>
      </c>
      <c r="B29" s="134">
        <v>33</v>
      </c>
      <c r="C29" s="134">
        <v>6.7</v>
      </c>
      <c r="D29" s="134">
        <v>14.8</v>
      </c>
      <c r="E29" s="134">
        <v>0</v>
      </c>
      <c r="F29" s="134" t="s">
        <v>294</v>
      </c>
      <c r="G29" s="134">
        <v>1.8</v>
      </c>
      <c r="H29" s="134">
        <v>2.7</v>
      </c>
      <c r="I29" s="131"/>
    </row>
    <row r="30" spans="1:9" s="135" customFormat="1" ht="15" customHeight="1">
      <c r="A30" s="127" t="s">
        <v>30</v>
      </c>
      <c r="B30" s="128">
        <v>34.700000000000003</v>
      </c>
      <c r="C30" s="128">
        <v>6.9</v>
      </c>
      <c r="D30" s="128">
        <v>15.7</v>
      </c>
      <c r="E30" s="128" t="s">
        <v>294</v>
      </c>
      <c r="F30" s="128">
        <v>0.7</v>
      </c>
      <c r="G30" s="128">
        <v>3.3</v>
      </c>
      <c r="H30" s="128">
        <v>0.6</v>
      </c>
      <c r="I30" s="131"/>
    </row>
    <row r="31" spans="1:9" s="132" customFormat="1" ht="15" customHeight="1">
      <c r="A31" s="133" t="s">
        <v>31</v>
      </c>
      <c r="B31" s="134">
        <v>34.700000000000003</v>
      </c>
      <c r="C31" s="134">
        <v>6.9</v>
      </c>
      <c r="D31" s="134">
        <v>15.7</v>
      </c>
      <c r="E31" s="134" t="s">
        <v>294</v>
      </c>
      <c r="F31" s="134">
        <v>0.7</v>
      </c>
      <c r="G31" s="134">
        <v>3.3</v>
      </c>
      <c r="H31" s="134">
        <v>0.6</v>
      </c>
      <c r="I31" s="131"/>
    </row>
    <row r="32" spans="1:9" s="135" customFormat="1" ht="15" customHeight="1">
      <c r="A32" s="127" t="s">
        <v>32</v>
      </c>
      <c r="B32" s="128">
        <v>31.1</v>
      </c>
      <c r="C32" s="128">
        <v>6.5</v>
      </c>
      <c r="D32" s="128">
        <v>11.1</v>
      </c>
      <c r="E32" s="128">
        <v>0</v>
      </c>
      <c r="F32" s="128" t="s">
        <v>294</v>
      </c>
      <c r="G32" s="128">
        <v>3.2</v>
      </c>
      <c r="H32" s="128">
        <v>0.8</v>
      </c>
      <c r="I32" s="131"/>
    </row>
    <row r="33" spans="1:10" s="132" customFormat="1" ht="15" customHeight="1">
      <c r="A33" s="133" t="s">
        <v>33</v>
      </c>
      <c r="B33" s="134">
        <v>24</v>
      </c>
      <c r="C33" s="134">
        <v>4.7</v>
      </c>
      <c r="D33" s="134">
        <v>8</v>
      </c>
      <c r="E33" s="134">
        <v>0</v>
      </c>
      <c r="F33" s="134">
        <v>0</v>
      </c>
      <c r="G33" s="134">
        <v>3.3</v>
      </c>
      <c r="H33" s="134" t="s">
        <v>294</v>
      </c>
      <c r="I33" s="131"/>
    </row>
    <row r="34" spans="1:10" s="135" customFormat="1" ht="15" customHeight="1">
      <c r="A34" s="133" t="s">
        <v>34</v>
      </c>
      <c r="B34" s="134">
        <v>36</v>
      </c>
      <c r="C34" s="134">
        <v>7.7</v>
      </c>
      <c r="D34" s="134">
        <v>13.2</v>
      </c>
      <c r="E34" s="134">
        <v>0</v>
      </c>
      <c r="F34" s="134" t="s">
        <v>294</v>
      </c>
      <c r="G34" s="134">
        <v>3.2</v>
      </c>
      <c r="H34" s="134" t="s">
        <v>294</v>
      </c>
      <c r="I34" s="131"/>
    </row>
    <row r="35" spans="1:10" s="135" customFormat="1" ht="15" customHeight="1">
      <c r="A35" s="127" t="s">
        <v>35</v>
      </c>
      <c r="B35" s="128">
        <v>30.5</v>
      </c>
      <c r="C35" s="128">
        <v>8.6999999999999993</v>
      </c>
      <c r="D35" s="128">
        <v>6.5</v>
      </c>
      <c r="E35" s="128">
        <v>0</v>
      </c>
      <c r="F35" s="128">
        <v>0</v>
      </c>
      <c r="G35" s="128" t="s">
        <v>294</v>
      </c>
      <c r="H35" s="128">
        <v>0</v>
      </c>
      <c r="I35" s="131"/>
    </row>
    <row r="36" spans="1:10" s="132" customFormat="1" ht="15" customHeight="1">
      <c r="A36" s="133" t="s">
        <v>36</v>
      </c>
      <c r="B36" s="134">
        <v>30.5</v>
      </c>
      <c r="C36" s="134">
        <v>8.6999999999999993</v>
      </c>
      <c r="D36" s="134">
        <v>6.5</v>
      </c>
      <c r="E36" s="134">
        <v>0</v>
      </c>
      <c r="F36" s="134">
        <v>0</v>
      </c>
      <c r="G36" s="134" t="s">
        <v>294</v>
      </c>
      <c r="H36" s="134">
        <v>0</v>
      </c>
      <c r="I36" s="131"/>
    </row>
    <row r="37" spans="1:10" s="135" customFormat="1" ht="18.600000000000001" customHeight="1">
      <c r="A37" s="440"/>
      <c r="B37" s="441" t="s">
        <v>295</v>
      </c>
      <c r="C37" s="441"/>
      <c r="D37" s="441"/>
      <c r="E37" s="441"/>
      <c r="F37" s="441"/>
      <c r="G37" s="441"/>
      <c r="H37" s="441"/>
      <c r="I37" s="131"/>
    </row>
    <row r="38" spans="1:10" s="138" customFormat="1" ht="36" customHeight="1">
      <c r="A38" s="440"/>
      <c r="B38" s="137" t="s">
        <v>49</v>
      </c>
      <c r="C38" s="110" t="s">
        <v>296</v>
      </c>
      <c r="D38" s="137" t="s">
        <v>297</v>
      </c>
      <c r="E38" s="137" t="s">
        <v>298</v>
      </c>
      <c r="F38" s="110" t="s">
        <v>299</v>
      </c>
      <c r="G38" s="110" t="s">
        <v>300</v>
      </c>
      <c r="H38" s="110" t="s">
        <v>301</v>
      </c>
    </row>
    <row r="39" spans="1:10" s="138" customFormat="1" ht="19.899999999999999" customHeight="1">
      <c r="A39" s="432" t="s">
        <v>302</v>
      </c>
      <c r="B39" s="433"/>
      <c r="C39" s="433"/>
      <c r="D39" s="433"/>
      <c r="E39" s="433"/>
      <c r="F39" s="433"/>
      <c r="G39" s="433"/>
      <c r="H39" s="433"/>
    </row>
    <row r="40" spans="1:10" s="141" customFormat="1" ht="11.45" customHeight="1">
      <c r="A40" s="139" t="s">
        <v>303</v>
      </c>
      <c r="B40" s="140"/>
      <c r="C40" s="140"/>
      <c r="D40" s="140"/>
      <c r="E40" s="140"/>
      <c r="F40" s="140"/>
      <c r="G40" s="140"/>
      <c r="H40" s="140"/>
      <c r="I40" s="70"/>
    </row>
    <row r="41" spans="1:10" s="120" customFormat="1" ht="11.45" customHeight="1">
      <c r="A41" s="139" t="s">
        <v>304</v>
      </c>
      <c r="B41" s="140"/>
      <c r="C41" s="140"/>
      <c r="D41" s="140"/>
      <c r="E41" s="140"/>
      <c r="F41" s="140"/>
      <c r="G41" s="140"/>
      <c r="H41" s="140"/>
      <c r="I41" s="140"/>
    </row>
    <row r="42" spans="1:10" s="120" customFormat="1" ht="71.45" customHeight="1">
      <c r="A42" s="434" t="s">
        <v>305</v>
      </c>
      <c r="B42" s="434"/>
      <c r="C42" s="434"/>
      <c r="D42" s="434"/>
      <c r="E42" s="434"/>
      <c r="F42" s="434"/>
      <c r="G42" s="434"/>
      <c r="H42" s="434"/>
      <c r="I42" s="140"/>
      <c r="J42" s="142"/>
    </row>
    <row r="43" spans="1:10" ht="70.900000000000006" customHeight="1">
      <c r="A43" s="435" t="s">
        <v>306</v>
      </c>
      <c r="B43" s="435"/>
      <c r="C43" s="435"/>
      <c r="D43" s="435"/>
      <c r="E43" s="435"/>
      <c r="F43" s="435"/>
      <c r="G43" s="435"/>
      <c r="H43" s="435"/>
      <c r="I43" s="143"/>
      <c r="J43" s="144"/>
    </row>
    <row r="44" spans="1:10" ht="6" customHeight="1">
      <c r="A44" s="146"/>
      <c r="B44" s="146"/>
      <c r="C44" s="146"/>
      <c r="D44" s="146"/>
      <c r="E44" s="146"/>
      <c r="F44" s="146"/>
      <c r="G44" s="146"/>
      <c r="H44" s="146"/>
      <c r="I44" s="143"/>
      <c r="J44" s="144"/>
    </row>
    <row r="45" spans="1:10" s="148" customFormat="1" ht="10.15" customHeight="1">
      <c r="A45" s="147" t="s">
        <v>307</v>
      </c>
      <c r="B45" s="146"/>
      <c r="C45" s="146"/>
      <c r="D45" s="146"/>
      <c r="E45" s="146"/>
      <c r="F45" s="146"/>
      <c r="G45" s="146"/>
      <c r="H45" s="146"/>
      <c r="I45" s="146"/>
    </row>
    <row r="46" spans="1:10" s="148" customFormat="1" ht="10.15" customHeight="1">
      <c r="A46" s="149" t="s">
        <v>308</v>
      </c>
      <c r="B46" s="150"/>
      <c r="C46" s="150"/>
      <c r="D46" s="150"/>
      <c r="E46" s="150"/>
      <c r="F46" s="150"/>
      <c r="G46" s="150"/>
      <c r="I46" s="146"/>
    </row>
  </sheetData>
  <sheetProtection selectLockedCells="1"/>
  <mergeCells count="9">
    <mergeCell ref="A39:H39"/>
    <mergeCell ref="A42:H42"/>
    <mergeCell ref="A43:H43"/>
    <mergeCell ref="A1:H1"/>
    <mergeCell ref="A2:H2"/>
    <mergeCell ref="A4:A5"/>
    <mergeCell ref="B4:H4"/>
    <mergeCell ref="A37:A38"/>
    <mergeCell ref="B37:H37"/>
  </mergeCells>
  <conditionalFormatting sqref="B7:H36">
    <cfRule type="cellIs" dxfId="7" priority="2" operator="between">
      <formula>0.000001</formula>
      <formula>0.045</formula>
    </cfRule>
  </conditionalFormatting>
  <conditionalFormatting sqref="B6:H6">
    <cfRule type="cellIs" dxfId="6" priority="1" operator="between">
      <formula>0.000001</formula>
      <formula>0.045</formula>
    </cfRule>
  </conditionalFormatting>
  <hyperlinks>
    <hyperlink ref="A46" r:id="rId1"/>
    <hyperlink ref="B4:H4" r:id="rId2" display="Taxa de criminalidade por categoria de crimes "/>
    <hyperlink ref="B37:H37" r:id="rId3" display="Crime rate category of crime"/>
  </hyperlinks>
  <printOptions horizontalCentered="1"/>
  <pageMargins left="0.59055118110236227" right="0.59055118110236227" top="0.59055118110236227" bottom="0.59055118110236227" header="0" footer="0.39370078740157483"/>
  <pageSetup paperSize="9" scale="90" firstPageNumber="343" orientation="portrait" useFirstPageNumber="1" r:id="rId4"/>
  <headerFooter alignWithMargins="0">
    <oddFooter>&amp;C&amp;"Arial,Negrito"- &amp;P -</oddFooter>
  </headerFooter>
</worksheet>
</file>

<file path=xl/worksheets/sheet14.xml><?xml version="1.0" encoding="utf-8"?>
<worksheet xmlns="http://schemas.openxmlformats.org/spreadsheetml/2006/main" xmlns:r="http://schemas.openxmlformats.org/officeDocument/2006/relationships">
  <dimension ref="A1:N43"/>
  <sheetViews>
    <sheetView showGridLines="0" showOutlineSymbols="0" workbookViewId="0"/>
  </sheetViews>
  <sheetFormatPr defaultColWidth="9.140625" defaultRowHeight="12.75"/>
  <cols>
    <col min="1" max="1" width="17.85546875" style="145" customWidth="1"/>
    <col min="2" max="2" width="6.7109375" style="145" customWidth="1"/>
    <col min="3" max="3" width="9.28515625" style="145" customWidth="1"/>
    <col min="4" max="4" width="9.5703125" style="145" customWidth="1"/>
    <col min="5" max="5" width="9.7109375" style="145" customWidth="1"/>
    <col min="6" max="6" width="6.42578125" style="145" customWidth="1"/>
    <col min="7" max="7" width="7.28515625" style="145" customWidth="1"/>
    <col min="8" max="8" width="7.5703125" style="145" customWidth="1"/>
    <col min="9" max="9" width="8.42578125" style="145" customWidth="1"/>
    <col min="10" max="10" width="6.7109375" style="145" customWidth="1"/>
    <col min="11" max="11" width="6.5703125" style="145" customWidth="1"/>
    <col min="12" max="12" width="9.140625" style="159" customWidth="1"/>
    <col min="13" max="14" width="9.140625" style="160" customWidth="1"/>
    <col min="15" max="16384" width="9.140625" style="145"/>
  </cols>
  <sheetData>
    <row r="1" spans="1:14" s="114" customFormat="1" ht="30" customHeight="1">
      <c r="A1" s="444" t="s">
        <v>309</v>
      </c>
      <c r="B1" s="444"/>
      <c r="C1" s="444"/>
      <c r="D1" s="444"/>
      <c r="E1" s="444"/>
      <c r="F1" s="444"/>
      <c r="G1" s="444"/>
      <c r="H1" s="444"/>
      <c r="I1" s="444"/>
      <c r="J1" s="444"/>
      <c r="K1" s="444"/>
      <c r="L1" s="152"/>
      <c r="M1" s="153"/>
      <c r="N1" s="153"/>
    </row>
    <row r="2" spans="1:14" s="114" customFormat="1" ht="30" customHeight="1">
      <c r="A2" s="444" t="s">
        <v>310</v>
      </c>
      <c r="B2" s="444"/>
      <c r="C2" s="444"/>
      <c r="D2" s="444"/>
      <c r="E2" s="444"/>
      <c r="F2" s="444"/>
      <c r="G2" s="444"/>
      <c r="H2" s="444"/>
      <c r="I2" s="444"/>
      <c r="J2" s="444"/>
      <c r="K2" s="444"/>
      <c r="L2" s="152"/>
      <c r="M2" s="153"/>
      <c r="N2" s="153"/>
    </row>
    <row r="3" spans="1:14" s="114" customFormat="1" ht="9.75" customHeight="1">
      <c r="A3" s="154" t="s">
        <v>311</v>
      </c>
      <c r="B3" s="155"/>
      <c r="C3" s="155"/>
      <c r="D3" s="155"/>
      <c r="E3" s="155"/>
      <c r="F3" s="155"/>
      <c r="G3" s="156"/>
      <c r="H3" s="155"/>
      <c r="I3" s="156"/>
      <c r="J3" s="156"/>
      <c r="K3" s="156" t="s">
        <v>312</v>
      </c>
      <c r="L3" s="157"/>
      <c r="M3" s="158"/>
      <c r="N3" s="158"/>
    </row>
    <row r="4" spans="1:14" ht="16.899999999999999" customHeight="1">
      <c r="A4" s="445"/>
      <c r="B4" s="447" t="s">
        <v>313</v>
      </c>
      <c r="C4" s="449" t="s">
        <v>314</v>
      </c>
      <c r="D4" s="450"/>
      <c r="E4" s="450"/>
      <c r="F4" s="450"/>
      <c r="G4" s="450"/>
      <c r="H4" s="450"/>
      <c r="I4" s="450"/>
      <c r="J4" s="450"/>
      <c r="K4" s="451"/>
    </row>
    <row r="5" spans="1:14" s="132" customFormat="1" ht="58.15" customHeight="1">
      <c r="A5" s="446"/>
      <c r="B5" s="448"/>
      <c r="C5" s="161" t="s">
        <v>315</v>
      </c>
      <c r="D5" s="112" t="s">
        <v>316</v>
      </c>
      <c r="E5" s="111" t="s">
        <v>317</v>
      </c>
      <c r="F5" s="162" t="s">
        <v>318</v>
      </c>
      <c r="G5" s="162" t="s">
        <v>319</v>
      </c>
      <c r="H5" s="162" t="s">
        <v>320</v>
      </c>
      <c r="I5" s="163" t="s">
        <v>321</v>
      </c>
      <c r="J5" s="161" t="s">
        <v>322</v>
      </c>
      <c r="K5" s="164" t="s">
        <v>323</v>
      </c>
      <c r="L5" s="165"/>
      <c r="M5" s="166"/>
      <c r="N5" s="166"/>
    </row>
    <row r="6" spans="1:14" s="132" customFormat="1" ht="15.6" customHeight="1">
      <c r="A6" s="127" t="s">
        <v>8</v>
      </c>
      <c r="B6" s="167">
        <v>187571</v>
      </c>
      <c r="C6" s="167">
        <v>81910</v>
      </c>
      <c r="D6" s="167">
        <v>1611</v>
      </c>
      <c r="E6" s="167">
        <v>673</v>
      </c>
      <c r="F6" s="167">
        <v>16595</v>
      </c>
      <c r="G6" s="167">
        <v>35510</v>
      </c>
      <c r="H6" s="167">
        <v>4755</v>
      </c>
      <c r="I6" s="167">
        <v>11772</v>
      </c>
      <c r="J6" s="167">
        <v>15194</v>
      </c>
      <c r="K6" s="167">
        <v>11821</v>
      </c>
      <c r="L6" s="165"/>
      <c r="M6" s="168"/>
      <c r="N6" s="166"/>
    </row>
    <row r="7" spans="1:14" s="132" customFormat="1" ht="15.6" customHeight="1">
      <c r="A7" s="127" t="s">
        <v>110</v>
      </c>
      <c r="B7" s="169">
        <v>178933</v>
      </c>
      <c r="C7" s="169">
        <v>78546</v>
      </c>
      <c r="D7" s="169">
        <v>1574</v>
      </c>
      <c r="E7" s="169">
        <v>633</v>
      </c>
      <c r="F7" s="169">
        <v>15776</v>
      </c>
      <c r="G7" s="169">
        <v>34045</v>
      </c>
      <c r="H7" s="169">
        <v>4338</v>
      </c>
      <c r="I7" s="169">
        <v>10672</v>
      </c>
      <c r="J7" s="169">
        <v>14512</v>
      </c>
      <c r="K7" s="169">
        <v>11242</v>
      </c>
      <c r="L7" s="165"/>
      <c r="M7" s="166"/>
      <c r="N7" s="170"/>
    </row>
    <row r="8" spans="1:14" s="132" customFormat="1" ht="15.6" customHeight="1">
      <c r="A8" s="127" t="s">
        <v>9</v>
      </c>
      <c r="B8" s="169">
        <v>4395</v>
      </c>
      <c r="C8" s="169">
        <v>1798</v>
      </c>
      <c r="D8" s="169">
        <v>14</v>
      </c>
      <c r="E8" s="169">
        <v>13</v>
      </c>
      <c r="F8" s="169">
        <v>403</v>
      </c>
      <c r="G8" s="169">
        <v>652</v>
      </c>
      <c r="H8" s="169">
        <v>298</v>
      </c>
      <c r="I8" s="169">
        <v>440</v>
      </c>
      <c r="J8" s="169">
        <v>434</v>
      </c>
      <c r="K8" s="169">
        <v>246</v>
      </c>
      <c r="L8" s="165"/>
      <c r="M8" s="166"/>
      <c r="N8" s="170"/>
    </row>
    <row r="9" spans="1:14" s="135" customFormat="1" ht="15.6" customHeight="1">
      <c r="A9" s="127" t="s">
        <v>10</v>
      </c>
      <c r="B9" s="169">
        <v>13</v>
      </c>
      <c r="C9" s="171" t="s">
        <v>294</v>
      </c>
      <c r="D9" s="169">
        <v>0</v>
      </c>
      <c r="E9" s="169">
        <v>0</v>
      </c>
      <c r="F9" s="169">
        <v>0</v>
      </c>
      <c r="G9" s="169" t="s">
        <v>294</v>
      </c>
      <c r="H9" s="169">
        <v>0</v>
      </c>
      <c r="I9" s="171" t="s">
        <v>294</v>
      </c>
      <c r="J9" s="169">
        <v>0</v>
      </c>
      <c r="K9" s="169" t="s">
        <v>294</v>
      </c>
      <c r="L9" s="165"/>
      <c r="M9" s="172"/>
      <c r="N9" s="173"/>
    </row>
    <row r="10" spans="1:14" s="135" customFormat="1" ht="15.6" customHeight="1">
      <c r="A10" s="133" t="s">
        <v>11</v>
      </c>
      <c r="B10" s="171">
        <v>13</v>
      </c>
      <c r="C10" s="171" t="s">
        <v>294</v>
      </c>
      <c r="D10" s="171">
        <v>0</v>
      </c>
      <c r="E10" s="171">
        <v>0</v>
      </c>
      <c r="F10" s="171">
        <v>0</v>
      </c>
      <c r="G10" s="171" t="s">
        <v>294</v>
      </c>
      <c r="H10" s="171">
        <v>0</v>
      </c>
      <c r="I10" s="171" t="s">
        <v>294</v>
      </c>
      <c r="J10" s="171">
        <v>0</v>
      </c>
      <c r="K10" s="171" t="s">
        <v>294</v>
      </c>
      <c r="L10" s="174"/>
      <c r="M10" s="172"/>
      <c r="N10" s="173"/>
    </row>
    <row r="11" spans="1:14" s="135" customFormat="1" ht="15.6" customHeight="1">
      <c r="A11" s="127" t="s">
        <v>12</v>
      </c>
      <c r="B11" s="169">
        <v>1625</v>
      </c>
      <c r="C11" s="171">
        <v>787</v>
      </c>
      <c r="D11" s="169">
        <v>5</v>
      </c>
      <c r="E11" s="169">
        <v>8</v>
      </c>
      <c r="F11" s="169">
        <v>127</v>
      </c>
      <c r="G11" s="169">
        <v>218</v>
      </c>
      <c r="H11" s="171">
        <v>158</v>
      </c>
      <c r="I11" s="171">
        <v>80</v>
      </c>
      <c r="J11" s="169">
        <v>273</v>
      </c>
      <c r="K11" s="171">
        <v>88</v>
      </c>
      <c r="L11" s="165"/>
      <c r="M11" s="172"/>
      <c r="N11" s="173"/>
    </row>
    <row r="12" spans="1:14" s="135" customFormat="1" ht="15.6" customHeight="1">
      <c r="A12" s="133" t="s">
        <v>111</v>
      </c>
      <c r="B12" s="175">
        <v>17</v>
      </c>
      <c r="C12" s="171" t="s">
        <v>294</v>
      </c>
      <c r="D12" s="171" t="s">
        <v>294</v>
      </c>
      <c r="E12" s="171">
        <v>0</v>
      </c>
      <c r="F12" s="171" t="s">
        <v>294</v>
      </c>
      <c r="G12" s="171">
        <v>11</v>
      </c>
      <c r="H12" s="171">
        <v>0</v>
      </c>
      <c r="I12" s="171" t="s">
        <v>294</v>
      </c>
      <c r="J12" s="171">
        <v>0</v>
      </c>
      <c r="K12" s="171" t="s">
        <v>294</v>
      </c>
      <c r="L12" s="174"/>
      <c r="M12" s="172"/>
      <c r="N12" s="173"/>
    </row>
    <row r="13" spans="1:14" s="135" customFormat="1" ht="15.6" customHeight="1">
      <c r="A13" s="133" t="s">
        <v>13</v>
      </c>
      <c r="B13" s="171">
        <v>9</v>
      </c>
      <c r="C13" s="171" t="s">
        <v>294</v>
      </c>
      <c r="D13" s="171">
        <v>0</v>
      </c>
      <c r="E13" s="171">
        <v>0</v>
      </c>
      <c r="F13" s="171">
        <v>0</v>
      </c>
      <c r="G13" s="171" t="s">
        <v>294</v>
      </c>
      <c r="H13" s="171">
        <v>0</v>
      </c>
      <c r="I13" s="171" t="s">
        <v>294</v>
      </c>
      <c r="J13" s="171">
        <v>0</v>
      </c>
      <c r="K13" s="171" t="s">
        <v>294</v>
      </c>
      <c r="L13" s="174"/>
      <c r="M13" s="172"/>
      <c r="N13" s="173"/>
    </row>
    <row r="14" spans="1:14" s="135" customFormat="1" ht="15.6" customHeight="1">
      <c r="A14" s="133" t="s">
        <v>14</v>
      </c>
      <c r="B14" s="171">
        <v>1522</v>
      </c>
      <c r="C14" s="171">
        <v>772</v>
      </c>
      <c r="D14" s="171" t="s">
        <v>294</v>
      </c>
      <c r="E14" s="171">
        <v>8</v>
      </c>
      <c r="F14" s="171">
        <v>120</v>
      </c>
      <c r="G14" s="171">
        <v>152</v>
      </c>
      <c r="H14" s="171" t="s">
        <v>294</v>
      </c>
      <c r="I14" s="171">
        <v>75</v>
      </c>
      <c r="J14" s="171">
        <v>273</v>
      </c>
      <c r="K14" s="171" t="s">
        <v>294</v>
      </c>
      <c r="L14" s="174"/>
      <c r="M14" s="172"/>
      <c r="N14" s="173"/>
    </row>
    <row r="15" spans="1:14" s="135" customFormat="1" ht="15.6" customHeight="1">
      <c r="A15" s="133" t="s">
        <v>15</v>
      </c>
      <c r="B15" s="171">
        <v>9</v>
      </c>
      <c r="C15" s="171">
        <v>0</v>
      </c>
      <c r="D15" s="171">
        <v>0</v>
      </c>
      <c r="E15" s="171">
        <v>0</v>
      </c>
      <c r="F15" s="171" t="s">
        <v>294</v>
      </c>
      <c r="G15" s="171" t="s">
        <v>294</v>
      </c>
      <c r="H15" s="171" t="s">
        <v>294</v>
      </c>
      <c r="I15" s="171">
        <v>0</v>
      </c>
      <c r="J15" s="171">
        <v>0</v>
      </c>
      <c r="K15" s="171">
        <v>0</v>
      </c>
      <c r="L15" s="174"/>
      <c r="M15" s="172"/>
      <c r="N15" s="173"/>
    </row>
    <row r="16" spans="1:14" s="135" customFormat="1" ht="15.6" customHeight="1">
      <c r="A16" s="133" t="s">
        <v>16</v>
      </c>
      <c r="B16" s="171">
        <v>59</v>
      </c>
      <c r="C16" s="171">
        <v>11</v>
      </c>
      <c r="D16" s="171">
        <v>0</v>
      </c>
      <c r="E16" s="171">
        <v>0</v>
      </c>
      <c r="F16" s="171" t="s">
        <v>294</v>
      </c>
      <c r="G16" s="171">
        <v>43</v>
      </c>
      <c r="H16" s="171">
        <v>0</v>
      </c>
      <c r="I16" s="171">
        <v>0</v>
      </c>
      <c r="J16" s="171">
        <v>0</v>
      </c>
      <c r="K16" s="171">
        <v>0</v>
      </c>
      <c r="L16" s="174"/>
      <c r="M16" s="172"/>
      <c r="N16" s="173"/>
    </row>
    <row r="17" spans="1:14" s="135" customFormat="1" ht="15.6" customHeight="1">
      <c r="A17" s="133" t="s">
        <v>17</v>
      </c>
      <c r="B17" s="171">
        <v>9</v>
      </c>
      <c r="C17" s="171">
        <v>0</v>
      </c>
      <c r="D17" s="171">
        <v>0</v>
      </c>
      <c r="E17" s="171">
        <v>0</v>
      </c>
      <c r="F17" s="171" t="s">
        <v>294</v>
      </c>
      <c r="G17" s="171">
        <v>6</v>
      </c>
      <c r="H17" s="171">
        <v>0</v>
      </c>
      <c r="I17" s="171">
        <v>0</v>
      </c>
      <c r="J17" s="171">
        <v>0</v>
      </c>
      <c r="K17" s="171">
        <v>0</v>
      </c>
      <c r="L17" s="174"/>
      <c r="M17" s="172"/>
      <c r="N17" s="173"/>
    </row>
    <row r="18" spans="1:14" s="135" customFormat="1" ht="15.6" customHeight="1">
      <c r="A18" s="127" t="s">
        <v>18</v>
      </c>
      <c r="B18" s="169">
        <v>839</v>
      </c>
      <c r="C18" s="169">
        <v>182</v>
      </c>
      <c r="D18" s="169">
        <v>0</v>
      </c>
      <c r="E18" s="171" t="s">
        <v>294</v>
      </c>
      <c r="F18" s="169">
        <v>71</v>
      </c>
      <c r="G18" s="169">
        <v>178</v>
      </c>
      <c r="H18" s="169">
        <v>72</v>
      </c>
      <c r="I18" s="169">
        <v>45</v>
      </c>
      <c r="J18" s="169">
        <v>48</v>
      </c>
      <c r="K18" s="169">
        <v>59</v>
      </c>
      <c r="L18" s="165"/>
      <c r="M18" s="172"/>
      <c r="N18" s="176"/>
    </row>
    <row r="19" spans="1:14" s="135" customFormat="1" ht="15.6" customHeight="1">
      <c r="A19" s="133" t="s">
        <v>19</v>
      </c>
      <c r="B19" s="171">
        <v>361</v>
      </c>
      <c r="C19" s="171">
        <v>39</v>
      </c>
      <c r="D19" s="171">
        <v>0</v>
      </c>
      <c r="E19" s="171">
        <v>0</v>
      </c>
      <c r="F19" s="171">
        <v>27</v>
      </c>
      <c r="G19" s="171">
        <v>69</v>
      </c>
      <c r="H19" s="171">
        <v>16</v>
      </c>
      <c r="I19" s="171">
        <v>13</v>
      </c>
      <c r="J19" s="171">
        <v>16</v>
      </c>
      <c r="K19" s="171">
        <v>16</v>
      </c>
      <c r="L19" s="174"/>
      <c r="M19" s="172"/>
      <c r="N19" s="173"/>
    </row>
    <row r="20" spans="1:14" s="135" customFormat="1" ht="15.6" customHeight="1">
      <c r="A20" s="133" t="s">
        <v>20</v>
      </c>
      <c r="B20" s="171">
        <v>478</v>
      </c>
      <c r="C20" s="171">
        <v>143</v>
      </c>
      <c r="D20" s="171">
        <v>0</v>
      </c>
      <c r="E20" s="171" t="s">
        <v>294</v>
      </c>
      <c r="F20" s="171">
        <v>44</v>
      </c>
      <c r="G20" s="171">
        <v>109</v>
      </c>
      <c r="H20" s="171">
        <v>56</v>
      </c>
      <c r="I20" s="171">
        <v>32</v>
      </c>
      <c r="J20" s="171">
        <v>32</v>
      </c>
      <c r="K20" s="171">
        <v>43</v>
      </c>
      <c r="L20" s="174"/>
      <c r="M20" s="172"/>
      <c r="N20" s="173"/>
    </row>
    <row r="21" spans="1:14" s="135" customFormat="1" ht="15.6" customHeight="1">
      <c r="A21" s="127" t="s">
        <v>21</v>
      </c>
      <c r="B21" s="169">
        <v>194</v>
      </c>
      <c r="C21" s="169">
        <v>132</v>
      </c>
      <c r="D21" s="169">
        <v>0</v>
      </c>
      <c r="E21" s="169">
        <v>0</v>
      </c>
      <c r="F21" s="169">
        <v>20</v>
      </c>
      <c r="G21" s="169">
        <v>8</v>
      </c>
      <c r="H21" s="169">
        <v>0</v>
      </c>
      <c r="I21" s="169">
        <v>11</v>
      </c>
      <c r="J21" s="169">
        <v>15</v>
      </c>
      <c r="K21" s="171" t="s">
        <v>294</v>
      </c>
      <c r="L21" s="165"/>
      <c r="M21" s="172"/>
      <c r="N21" s="173"/>
    </row>
    <row r="22" spans="1:14" s="135" customFormat="1" ht="15.6" customHeight="1">
      <c r="A22" s="133" t="s">
        <v>22</v>
      </c>
      <c r="B22" s="171">
        <v>194</v>
      </c>
      <c r="C22" s="171">
        <v>132</v>
      </c>
      <c r="D22" s="171">
        <v>0</v>
      </c>
      <c r="E22" s="171">
        <v>0</v>
      </c>
      <c r="F22" s="171">
        <v>20</v>
      </c>
      <c r="G22" s="171">
        <v>8</v>
      </c>
      <c r="H22" s="171">
        <v>0</v>
      </c>
      <c r="I22" s="171">
        <v>11</v>
      </c>
      <c r="J22" s="171">
        <v>15</v>
      </c>
      <c r="K22" s="171" t="s">
        <v>294</v>
      </c>
      <c r="L22" s="174"/>
      <c r="M22" s="172"/>
      <c r="N22" s="173"/>
    </row>
    <row r="23" spans="1:14" s="135" customFormat="1" ht="15.6" customHeight="1">
      <c r="A23" s="127" t="s">
        <v>23</v>
      </c>
      <c r="B23" s="169">
        <v>100</v>
      </c>
      <c r="C23" s="169" t="s">
        <v>294</v>
      </c>
      <c r="D23" s="169">
        <v>0</v>
      </c>
      <c r="E23" s="169">
        <v>0</v>
      </c>
      <c r="F23" s="169" t="s">
        <v>294</v>
      </c>
      <c r="G23" s="171">
        <v>6</v>
      </c>
      <c r="H23" s="171">
        <v>8</v>
      </c>
      <c r="I23" s="169">
        <v>17</v>
      </c>
      <c r="J23" s="169">
        <v>7</v>
      </c>
      <c r="K23" s="171" t="s">
        <v>294</v>
      </c>
      <c r="L23" s="165"/>
      <c r="M23" s="172"/>
      <c r="N23" s="173"/>
    </row>
    <row r="24" spans="1:14" s="135" customFormat="1" ht="15.6" customHeight="1">
      <c r="A24" s="133" t="s">
        <v>24</v>
      </c>
      <c r="B24" s="171">
        <v>32</v>
      </c>
      <c r="C24" s="171" t="s">
        <v>294</v>
      </c>
      <c r="D24" s="171">
        <v>0</v>
      </c>
      <c r="E24" s="171">
        <v>0</v>
      </c>
      <c r="F24" s="171">
        <v>0</v>
      </c>
      <c r="G24" s="171" t="s">
        <v>294</v>
      </c>
      <c r="H24" s="171" t="s">
        <v>294</v>
      </c>
      <c r="I24" s="171">
        <v>10</v>
      </c>
      <c r="J24" s="171">
        <v>3</v>
      </c>
      <c r="K24" s="171" t="s">
        <v>294</v>
      </c>
      <c r="L24" s="174"/>
      <c r="M24" s="172"/>
      <c r="N24" s="173"/>
    </row>
    <row r="25" spans="1:14" s="135" customFormat="1" ht="15.6" customHeight="1">
      <c r="A25" s="133" t="s">
        <v>25</v>
      </c>
      <c r="B25" s="171">
        <v>68</v>
      </c>
      <c r="C25" s="171">
        <v>44</v>
      </c>
      <c r="D25" s="171">
        <v>0</v>
      </c>
      <c r="E25" s="171">
        <v>0</v>
      </c>
      <c r="F25" s="171" t="s">
        <v>294</v>
      </c>
      <c r="G25" s="171" t="s">
        <v>294</v>
      </c>
      <c r="H25" s="171" t="s">
        <v>294</v>
      </c>
      <c r="I25" s="171">
        <v>7</v>
      </c>
      <c r="J25" s="171">
        <v>4</v>
      </c>
      <c r="K25" s="171" t="s">
        <v>294</v>
      </c>
      <c r="L25" s="174"/>
      <c r="M25" s="172"/>
      <c r="N25" s="173"/>
    </row>
    <row r="26" spans="1:14" s="135" customFormat="1" ht="15.6" customHeight="1">
      <c r="A26" s="127" t="s">
        <v>26</v>
      </c>
      <c r="B26" s="169">
        <v>1026</v>
      </c>
      <c r="C26" s="169">
        <v>393</v>
      </c>
      <c r="D26" s="169">
        <v>4</v>
      </c>
      <c r="E26" s="169">
        <v>0</v>
      </c>
      <c r="F26" s="169">
        <v>134</v>
      </c>
      <c r="G26" s="169">
        <v>142</v>
      </c>
      <c r="H26" s="169">
        <v>45</v>
      </c>
      <c r="I26" s="169">
        <v>183</v>
      </c>
      <c r="J26" s="169">
        <v>54</v>
      </c>
      <c r="K26" s="169">
        <v>63</v>
      </c>
      <c r="L26" s="165"/>
      <c r="M26" s="172"/>
      <c r="N26" s="173"/>
    </row>
    <row r="27" spans="1:14" s="135" customFormat="1" ht="15.6" customHeight="1">
      <c r="A27" s="133" t="s">
        <v>27</v>
      </c>
      <c r="B27" s="171">
        <v>26</v>
      </c>
      <c r="C27" s="171">
        <v>16</v>
      </c>
      <c r="D27" s="171">
        <v>0</v>
      </c>
      <c r="E27" s="171">
        <v>0</v>
      </c>
      <c r="F27" s="171">
        <v>6</v>
      </c>
      <c r="G27" s="171" t="s">
        <v>294</v>
      </c>
      <c r="H27" s="171">
        <v>0</v>
      </c>
      <c r="I27" s="171" t="s">
        <v>294</v>
      </c>
      <c r="J27" s="171">
        <v>0</v>
      </c>
      <c r="K27" s="171">
        <v>0</v>
      </c>
      <c r="L27" s="174"/>
      <c r="M27" s="172"/>
      <c r="N27" s="173"/>
    </row>
    <row r="28" spans="1:14" s="135" customFormat="1" ht="15.6" customHeight="1">
      <c r="A28" s="133" t="s">
        <v>28</v>
      </c>
      <c r="B28" s="171">
        <v>954</v>
      </c>
      <c r="C28" s="171">
        <v>354</v>
      </c>
      <c r="D28" s="171">
        <v>4</v>
      </c>
      <c r="E28" s="171">
        <v>0</v>
      </c>
      <c r="F28" s="171">
        <v>123</v>
      </c>
      <c r="G28" s="171">
        <v>129</v>
      </c>
      <c r="H28" s="171" t="s">
        <v>294</v>
      </c>
      <c r="I28" s="171">
        <v>175</v>
      </c>
      <c r="J28" s="171">
        <v>54</v>
      </c>
      <c r="K28" s="171">
        <v>63</v>
      </c>
      <c r="L28" s="174"/>
      <c r="M28" s="172"/>
      <c r="N28" s="173"/>
    </row>
    <row r="29" spans="1:14" s="135" customFormat="1" ht="15.6" customHeight="1">
      <c r="A29" s="133" t="s">
        <v>29</v>
      </c>
      <c r="B29" s="171">
        <v>46</v>
      </c>
      <c r="C29" s="171">
        <v>23</v>
      </c>
      <c r="D29" s="171">
        <v>0</v>
      </c>
      <c r="E29" s="171">
        <v>0</v>
      </c>
      <c r="F29" s="171">
        <v>5</v>
      </c>
      <c r="G29" s="171" t="s">
        <v>294</v>
      </c>
      <c r="H29" s="171" t="s">
        <v>294</v>
      </c>
      <c r="I29" s="171" t="s">
        <v>294</v>
      </c>
      <c r="J29" s="171">
        <v>0</v>
      </c>
      <c r="K29" s="171">
        <v>0</v>
      </c>
      <c r="L29" s="174"/>
      <c r="M29" s="172"/>
      <c r="N29" s="173"/>
    </row>
    <row r="30" spans="1:14" s="135" customFormat="1" ht="15.6" customHeight="1">
      <c r="A30" s="127" t="s">
        <v>30</v>
      </c>
      <c r="B30" s="169">
        <v>577</v>
      </c>
      <c r="C30" s="169">
        <v>243</v>
      </c>
      <c r="D30" s="169">
        <v>5</v>
      </c>
      <c r="E30" s="169">
        <v>0</v>
      </c>
      <c r="F30" s="169">
        <v>43</v>
      </c>
      <c r="G30" s="169">
        <v>94</v>
      </c>
      <c r="H30" s="169">
        <v>15</v>
      </c>
      <c r="I30" s="169">
        <v>89</v>
      </c>
      <c r="J30" s="169">
        <v>37</v>
      </c>
      <c r="K30" s="169">
        <v>31</v>
      </c>
      <c r="L30" s="165"/>
      <c r="M30" s="172"/>
      <c r="N30" s="173"/>
    </row>
    <row r="31" spans="1:14" s="135" customFormat="1" ht="15.6" customHeight="1">
      <c r="A31" s="133" t="s">
        <v>31</v>
      </c>
      <c r="B31" s="171">
        <v>577</v>
      </c>
      <c r="C31" s="171">
        <v>243</v>
      </c>
      <c r="D31" s="171">
        <v>5</v>
      </c>
      <c r="E31" s="171">
        <v>0</v>
      </c>
      <c r="F31" s="171">
        <v>43</v>
      </c>
      <c r="G31" s="171">
        <v>94</v>
      </c>
      <c r="H31" s="171">
        <v>15</v>
      </c>
      <c r="I31" s="171">
        <v>89</v>
      </c>
      <c r="J31" s="171">
        <v>37</v>
      </c>
      <c r="K31" s="171">
        <v>31</v>
      </c>
      <c r="L31" s="174"/>
      <c r="M31" s="172"/>
      <c r="N31" s="173"/>
    </row>
    <row r="32" spans="1:14" s="135" customFormat="1" ht="15.6" customHeight="1">
      <c r="A32" s="127" t="s">
        <v>32</v>
      </c>
      <c r="B32" s="169">
        <v>15</v>
      </c>
      <c r="C32" s="169">
        <v>0</v>
      </c>
      <c r="D32" s="169">
        <v>0</v>
      </c>
      <c r="E32" s="169">
        <v>0</v>
      </c>
      <c r="F32" s="171" t="s">
        <v>294</v>
      </c>
      <c r="G32" s="171" t="s">
        <v>294</v>
      </c>
      <c r="H32" s="169">
        <v>0</v>
      </c>
      <c r="I32" s="169" t="s">
        <v>294</v>
      </c>
      <c r="J32" s="169">
        <v>0</v>
      </c>
      <c r="K32" s="169">
        <v>0</v>
      </c>
      <c r="L32" s="165"/>
      <c r="M32" s="172"/>
      <c r="N32" s="173"/>
    </row>
    <row r="33" spans="1:14" s="135" customFormat="1" ht="15.6" customHeight="1">
      <c r="A33" s="133" t="s">
        <v>33</v>
      </c>
      <c r="B33" s="171">
        <v>6</v>
      </c>
      <c r="C33" s="171">
        <v>0</v>
      </c>
      <c r="D33" s="171">
        <v>0</v>
      </c>
      <c r="E33" s="171">
        <v>0</v>
      </c>
      <c r="F33" s="171" t="s">
        <v>294</v>
      </c>
      <c r="G33" s="171" t="s">
        <v>294</v>
      </c>
      <c r="H33" s="171">
        <v>0</v>
      </c>
      <c r="I33" s="171" t="s">
        <v>294</v>
      </c>
      <c r="J33" s="171">
        <v>0</v>
      </c>
      <c r="K33" s="171">
        <v>0</v>
      </c>
      <c r="L33" s="174"/>
      <c r="M33" s="172"/>
      <c r="N33" s="173"/>
    </row>
    <row r="34" spans="1:14" s="135" customFormat="1" ht="15.6" customHeight="1">
      <c r="A34" s="133" t="s">
        <v>34</v>
      </c>
      <c r="B34" s="171">
        <v>9</v>
      </c>
      <c r="C34" s="171">
        <v>0</v>
      </c>
      <c r="D34" s="171">
        <v>0</v>
      </c>
      <c r="E34" s="171">
        <v>0</v>
      </c>
      <c r="F34" s="171">
        <v>0</v>
      </c>
      <c r="G34" s="171" t="s">
        <v>324</v>
      </c>
      <c r="H34" s="171">
        <v>0</v>
      </c>
      <c r="I34" s="171" t="s">
        <v>294</v>
      </c>
      <c r="J34" s="171">
        <v>0</v>
      </c>
      <c r="K34" s="171">
        <v>0</v>
      </c>
      <c r="L34" s="174"/>
      <c r="M34" s="172"/>
      <c r="N34" s="173"/>
    </row>
    <row r="35" spans="1:14" s="135" customFormat="1" ht="15.6" customHeight="1">
      <c r="A35" s="127" t="s">
        <v>35</v>
      </c>
      <c r="B35" s="169">
        <v>6</v>
      </c>
      <c r="C35" s="169">
        <v>0</v>
      </c>
      <c r="D35" s="169">
        <v>0</v>
      </c>
      <c r="E35" s="171" t="s">
        <v>294</v>
      </c>
      <c r="F35" s="169">
        <v>0</v>
      </c>
      <c r="G35" s="169">
        <v>0</v>
      </c>
      <c r="H35" s="169">
        <v>0</v>
      </c>
      <c r="I35" s="169">
        <v>3</v>
      </c>
      <c r="J35" s="169">
        <v>0</v>
      </c>
      <c r="K35" s="169">
        <v>0</v>
      </c>
      <c r="L35" s="165"/>
      <c r="M35" s="172"/>
      <c r="N35" s="173"/>
    </row>
    <row r="36" spans="1:14" s="135" customFormat="1" ht="15.6" customHeight="1">
      <c r="A36" s="133" t="s">
        <v>36</v>
      </c>
      <c r="B36" s="171">
        <v>6</v>
      </c>
      <c r="C36" s="171">
        <v>0</v>
      </c>
      <c r="D36" s="171">
        <v>0</v>
      </c>
      <c r="E36" s="171" t="s">
        <v>294</v>
      </c>
      <c r="F36" s="171">
        <v>0</v>
      </c>
      <c r="G36" s="171">
        <v>0</v>
      </c>
      <c r="H36" s="171">
        <v>0</v>
      </c>
      <c r="I36" s="171">
        <v>3</v>
      </c>
      <c r="J36" s="171">
        <v>0</v>
      </c>
      <c r="K36" s="171">
        <v>0</v>
      </c>
      <c r="L36" s="174"/>
      <c r="M36" s="172"/>
      <c r="N36" s="173"/>
    </row>
    <row r="37" spans="1:14" s="178" customFormat="1" ht="16.899999999999999" customHeight="1">
      <c r="A37" s="452"/>
      <c r="B37" s="373" t="s">
        <v>325</v>
      </c>
      <c r="C37" s="454" t="s">
        <v>326</v>
      </c>
      <c r="D37" s="455"/>
      <c r="E37" s="455"/>
      <c r="F37" s="455"/>
      <c r="G37" s="455"/>
      <c r="H37" s="455"/>
      <c r="I37" s="455"/>
      <c r="J37" s="455"/>
      <c r="K37" s="456"/>
      <c r="L37" s="177"/>
      <c r="M37" s="177"/>
      <c r="N37" s="177"/>
    </row>
    <row r="38" spans="1:14" s="181" customFormat="1" ht="58.9" customHeight="1">
      <c r="A38" s="453"/>
      <c r="B38" s="374"/>
      <c r="C38" s="179" t="s">
        <v>327</v>
      </c>
      <c r="D38" s="124" t="s">
        <v>328</v>
      </c>
      <c r="E38" s="124" t="s">
        <v>329</v>
      </c>
      <c r="F38" s="179" t="s">
        <v>330</v>
      </c>
      <c r="G38" s="179" t="s">
        <v>331</v>
      </c>
      <c r="H38" s="179" t="s">
        <v>332</v>
      </c>
      <c r="I38" s="179" t="s">
        <v>333</v>
      </c>
      <c r="J38" s="179" t="s">
        <v>334</v>
      </c>
      <c r="K38" s="124" t="s">
        <v>335</v>
      </c>
      <c r="L38" s="180"/>
      <c r="M38" s="180"/>
      <c r="N38" s="180"/>
    </row>
    <row r="39" spans="1:14" s="182" customFormat="1" ht="19.899999999999999" customHeight="1">
      <c r="A39" s="442" t="s">
        <v>302</v>
      </c>
      <c r="B39" s="433"/>
      <c r="C39" s="433"/>
      <c r="D39" s="433"/>
      <c r="E39" s="433"/>
      <c r="F39" s="433"/>
      <c r="G39" s="433"/>
      <c r="H39" s="433"/>
      <c r="I39" s="433"/>
      <c r="J39" s="433"/>
      <c r="K39" s="433"/>
      <c r="L39" s="139"/>
      <c r="M39" s="139"/>
      <c r="N39" s="139"/>
    </row>
    <row r="40" spans="1:14" s="182" customFormat="1" ht="11.45" customHeight="1">
      <c r="A40" s="139" t="s">
        <v>303</v>
      </c>
      <c r="B40" s="183"/>
      <c r="C40" s="125"/>
      <c r="D40" s="125"/>
      <c r="E40" s="125"/>
      <c r="F40" s="125"/>
      <c r="G40" s="125"/>
      <c r="H40" s="125"/>
      <c r="I40" s="125"/>
      <c r="J40" s="125"/>
      <c r="K40" s="125"/>
      <c r="L40" s="139"/>
      <c r="M40" s="139"/>
      <c r="N40" s="139"/>
    </row>
    <row r="41" spans="1:14" s="181" customFormat="1" ht="11.45" customHeight="1">
      <c r="A41" s="184" t="s">
        <v>304</v>
      </c>
      <c r="B41" s="185"/>
      <c r="C41" s="185"/>
      <c r="D41" s="185"/>
      <c r="E41" s="185"/>
      <c r="F41" s="185"/>
      <c r="G41" s="185"/>
      <c r="H41" s="185"/>
      <c r="I41" s="185"/>
      <c r="J41" s="185"/>
      <c r="K41" s="185"/>
      <c r="L41" s="180"/>
      <c r="M41" s="180"/>
      <c r="N41" s="180"/>
    </row>
    <row r="42" spans="1:14" s="178" customFormat="1" ht="30" customHeight="1">
      <c r="A42" s="443" t="s">
        <v>336</v>
      </c>
      <c r="B42" s="443"/>
      <c r="C42" s="443"/>
      <c r="D42" s="443"/>
      <c r="E42" s="443"/>
      <c r="F42" s="443"/>
      <c r="G42" s="443"/>
      <c r="H42" s="443"/>
      <c r="I42" s="443"/>
      <c r="J42" s="443"/>
      <c r="K42" s="443"/>
      <c r="L42" s="186"/>
      <c r="M42" s="186"/>
      <c r="N42" s="177"/>
    </row>
    <row r="43" spans="1:14" ht="29.45" customHeight="1">
      <c r="A43" s="443" t="s">
        <v>337</v>
      </c>
      <c r="B43" s="443"/>
      <c r="C43" s="443"/>
      <c r="D43" s="443"/>
      <c r="E43" s="443"/>
      <c r="F43" s="443"/>
      <c r="G43" s="443"/>
      <c r="H43" s="443"/>
      <c r="I43" s="443"/>
      <c r="J43" s="443"/>
      <c r="K43" s="443"/>
    </row>
  </sheetData>
  <sheetProtection selectLockedCells="1"/>
  <mergeCells count="11">
    <mergeCell ref="A39:K39"/>
    <mergeCell ref="A42:K42"/>
    <mergeCell ref="A43:K43"/>
    <mergeCell ref="A1:K1"/>
    <mergeCell ref="A2:K2"/>
    <mergeCell ref="A4:A5"/>
    <mergeCell ref="B4:B5"/>
    <mergeCell ref="C4:K4"/>
    <mergeCell ref="A37:A38"/>
    <mergeCell ref="B37:B38"/>
    <mergeCell ref="C37:K37"/>
  </mergeCells>
  <conditionalFormatting sqref="B7:K36">
    <cfRule type="cellIs" dxfId="5" priority="2" operator="between">
      <formula>1</formula>
      <formula>2</formula>
    </cfRule>
  </conditionalFormatting>
  <conditionalFormatting sqref="B6:K6">
    <cfRule type="cellIs" dxfId="4" priority="1" operator="between">
      <formula>1</formula>
      <formula>2</formula>
    </cfRule>
  </conditionalFormatting>
  <printOptions horizontalCentered="1"/>
  <pageMargins left="0.59055118110236227" right="0.59055118110236227" top="0.59055118110236227" bottom="0.59055118110236227" header="0" footer="0.39370078740157483"/>
  <pageSetup paperSize="9" scale="95" firstPageNumber="344" orientation="portrait" useFirstPageNumber="1" r:id="rId1"/>
  <headerFooter alignWithMargins="0">
    <oddFooter>&amp;C&amp;"Arial,Negrito"- &amp;P -</oddFooter>
  </headerFooter>
</worksheet>
</file>

<file path=xl/worksheets/sheet15.xml><?xml version="1.0" encoding="utf-8"?>
<worksheet xmlns="http://schemas.openxmlformats.org/spreadsheetml/2006/main" xmlns:r="http://schemas.openxmlformats.org/officeDocument/2006/relationships">
  <dimension ref="A1:T50"/>
  <sheetViews>
    <sheetView showGridLines="0" showOutlineSymbols="0" workbookViewId="0"/>
  </sheetViews>
  <sheetFormatPr defaultColWidth="9.140625" defaultRowHeight="12.75"/>
  <cols>
    <col min="1" max="1" width="15" style="145" customWidth="1"/>
    <col min="2" max="2" width="5.28515625" style="145" customWidth="1"/>
    <col min="3" max="4" width="5.7109375" style="145" customWidth="1"/>
    <col min="5" max="6" width="7" style="145" customWidth="1"/>
    <col min="7" max="7" width="5.7109375" style="145" customWidth="1"/>
    <col min="8" max="8" width="6.85546875" style="145" customWidth="1"/>
    <col min="9" max="9" width="6.7109375" style="145" customWidth="1"/>
    <col min="10" max="10" width="5.7109375" style="145" customWidth="1"/>
    <col min="11" max="11" width="7" style="145" customWidth="1"/>
    <col min="12" max="12" width="6.28515625" style="145" customWidth="1"/>
    <col min="13" max="13" width="7" style="145" customWidth="1"/>
    <col min="14" max="14" width="5.7109375" style="145" customWidth="1"/>
    <col min="15" max="15" width="7.28515625" style="160" customWidth="1"/>
    <col min="16" max="16" width="9.140625" style="160" customWidth="1"/>
    <col min="17" max="16384" width="9.140625" style="145"/>
  </cols>
  <sheetData>
    <row r="1" spans="1:20" s="114" customFormat="1" ht="30" customHeight="1">
      <c r="A1" s="444" t="s">
        <v>338</v>
      </c>
      <c r="B1" s="444"/>
      <c r="C1" s="444"/>
      <c r="D1" s="444"/>
      <c r="E1" s="444"/>
      <c r="F1" s="444"/>
      <c r="G1" s="444"/>
      <c r="H1" s="444"/>
      <c r="I1" s="444"/>
      <c r="J1" s="444"/>
      <c r="K1" s="444"/>
      <c r="L1" s="444"/>
      <c r="M1" s="444"/>
      <c r="N1" s="444"/>
      <c r="O1" s="444"/>
      <c r="P1" s="187"/>
      <c r="Q1" s="113"/>
      <c r="R1" s="113"/>
    </row>
    <row r="2" spans="1:20" s="114" customFormat="1" ht="30" customHeight="1">
      <c r="A2" s="444" t="s">
        <v>339</v>
      </c>
      <c r="B2" s="444"/>
      <c r="C2" s="444"/>
      <c r="D2" s="444"/>
      <c r="E2" s="444"/>
      <c r="F2" s="444"/>
      <c r="G2" s="444"/>
      <c r="H2" s="444"/>
      <c r="I2" s="444"/>
      <c r="J2" s="444"/>
      <c r="K2" s="444"/>
      <c r="L2" s="444"/>
      <c r="M2" s="444"/>
      <c r="N2" s="444"/>
      <c r="O2" s="444"/>
      <c r="P2" s="187"/>
      <c r="Q2" s="113"/>
      <c r="R2" s="113"/>
    </row>
    <row r="3" spans="1:20" s="114" customFormat="1" ht="9.75" customHeight="1">
      <c r="A3" s="154" t="s">
        <v>311</v>
      </c>
      <c r="B3" s="155"/>
      <c r="C3" s="188"/>
      <c r="D3" s="155"/>
      <c r="E3" s="155"/>
      <c r="F3" s="155"/>
      <c r="G3" s="188"/>
      <c r="H3" s="155"/>
      <c r="I3" s="155"/>
      <c r="J3" s="188"/>
      <c r="K3" s="155"/>
      <c r="L3" s="189"/>
      <c r="M3" s="190"/>
      <c r="N3" s="189"/>
      <c r="O3" s="156" t="s">
        <v>312</v>
      </c>
      <c r="P3" s="191"/>
      <c r="Q3" s="192"/>
      <c r="R3" s="192"/>
      <c r="T3" s="193"/>
    </row>
    <row r="4" spans="1:20" ht="21.6" customHeight="1">
      <c r="A4" s="474"/>
      <c r="B4" s="486" t="s">
        <v>152</v>
      </c>
      <c r="C4" s="489" t="s">
        <v>340</v>
      </c>
      <c r="D4" s="490"/>
      <c r="E4" s="490"/>
      <c r="F4" s="491"/>
      <c r="G4" s="489" t="s">
        <v>289</v>
      </c>
      <c r="H4" s="490"/>
      <c r="I4" s="491"/>
      <c r="J4" s="492" t="s">
        <v>341</v>
      </c>
      <c r="K4" s="493"/>
      <c r="L4" s="494" t="s">
        <v>342</v>
      </c>
      <c r="M4" s="494" t="s">
        <v>343</v>
      </c>
      <c r="N4" s="489" t="s">
        <v>344</v>
      </c>
      <c r="O4" s="491"/>
      <c r="P4" s="194"/>
    </row>
    <row r="5" spans="1:20" ht="17.45" customHeight="1">
      <c r="A5" s="474"/>
      <c r="B5" s="487"/>
      <c r="C5" s="497" t="s">
        <v>49</v>
      </c>
      <c r="D5" s="485" t="s">
        <v>345</v>
      </c>
      <c r="E5" s="485"/>
      <c r="F5" s="485"/>
      <c r="G5" s="500" t="s">
        <v>49</v>
      </c>
      <c r="H5" s="489" t="s">
        <v>346</v>
      </c>
      <c r="I5" s="491"/>
      <c r="J5" s="503" t="s">
        <v>49</v>
      </c>
      <c r="K5" s="482" t="s">
        <v>292</v>
      </c>
      <c r="L5" s="495"/>
      <c r="M5" s="495"/>
      <c r="N5" s="500" t="s">
        <v>49</v>
      </c>
      <c r="O5" s="482" t="s">
        <v>293</v>
      </c>
      <c r="P5" s="194"/>
    </row>
    <row r="6" spans="1:20" ht="17.45" customHeight="1">
      <c r="A6" s="474"/>
      <c r="B6" s="487"/>
      <c r="C6" s="498"/>
      <c r="D6" s="485" t="s">
        <v>49</v>
      </c>
      <c r="E6" s="485" t="s">
        <v>346</v>
      </c>
      <c r="F6" s="485"/>
      <c r="G6" s="501"/>
      <c r="H6" s="482" t="s">
        <v>290</v>
      </c>
      <c r="I6" s="482" t="s">
        <v>291</v>
      </c>
      <c r="J6" s="504"/>
      <c r="K6" s="483"/>
      <c r="L6" s="495"/>
      <c r="M6" s="495"/>
      <c r="N6" s="501"/>
      <c r="O6" s="483"/>
      <c r="P6" s="195"/>
    </row>
    <row r="7" spans="1:20" s="132" customFormat="1" ht="58.15" customHeight="1">
      <c r="A7" s="474"/>
      <c r="B7" s="488"/>
      <c r="C7" s="499"/>
      <c r="D7" s="485"/>
      <c r="E7" s="196" t="s">
        <v>347</v>
      </c>
      <c r="F7" s="196" t="s">
        <v>348</v>
      </c>
      <c r="G7" s="502"/>
      <c r="H7" s="484"/>
      <c r="I7" s="484"/>
      <c r="J7" s="505"/>
      <c r="K7" s="484"/>
      <c r="L7" s="496"/>
      <c r="M7" s="496"/>
      <c r="N7" s="502"/>
      <c r="O7" s="484"/>
      <c r="P7" s="166"/>
    </row>
    <row r="8" spans="1:20" s="132" customFormat="1" ht="12.6" customHeight="1">
      <c r="A8" s="127" t="s">
        <v>8</v>
      </c>
      <c r="B8" s="197">
        <v>356032</v>
      </c>
      <c r="C8" s="197">
        <v>81394</v>
      </c>
      <c r="D8" s="197">
        <v>53139</v>
      </c>
      <c r="E8" s="198">
        <v>23720</v>
      </c>
      <c r="F8" s="198">
        <v>22469</v>
      </c>
      <c r="G8" s="197">
        <v>186102</v>
      </c>
      <c r="H8" s="198">
        <v>12741</v>
      </c>
      <c r="I8" s="198">
        <v>37377</v>
      </c>
      <c r="J8" s="197">
        <v>49591</v>
      </c>
      <c r="K8" s="198">
        <v>22873</v>
      </c>
      <c r="L8" s="198">
        <v>6275</v>
      </c>
      <c r="M8" s="199">
        <v>1330</v>
      </c>
      <c r="N8" s="198">
        <v>31318</v>
      </c>
      <c r="O8" s="198">
        <v>10402</v>
      </c>
      <c r="P8" s="166"/>
    </row>
    <row r="9" spans="1:20" s="132" customFormat="1" ht="12.6" customHeight="1">
      <c r="A9" s="127" t="s">
        <v>110</v>
      </c>
      <c r="B9" s="197">
        <v>337749</v>
      </c>
      <c r="C9" s="197">
        <v>75295</v>
      </c>
      <c r="D9" s="197">
        <v>49225</v>
      </c>
      <c r="E9" s="198">
        <v>22069</v>
      </c>
      <c r="F9" s="198">
        <v>20800</v>
      </c>
      <c r="G9" s="197">
        <v>178974</v>
      </c>
      <c r="H9" s="198">
        <v>12542</v>
      </c>
      <c r="I9" s="198">
        <v>36736</v>
      </c>
      <c r="J9" s="197">
        <v>46962</v>
      </c>
      <c r="K9" s="198">
        <v>21321</v>
      </c>
      <c r="L9" s="197">
        <v>5814</v>
      </c>
      <c r="M9" s="197">
        <v>1224</v>
      </c>
      <c r="N9" s="197">
        <v>29458</v>
      </c>
      <c r="O9" s="198">
        <v>9788</v>
      </c>
      <c r="P9" s="170"/>
    </row>
    <row r="10" spans="1:20" s="132" customFormat="1" ht="12.6" customHeight="1">
      <c r="A10" s="127" t="s">
        <v>9</v>
      </c>
      <c r="B10" s="197">
        <v>8792</v>
      </c>
      <c r="C10" s="197">
        <v>3228</v>
      </c>
      <c r="D10" s="197">
        <v>2069</v>
      </c>
      <c r="E10" s="198">
        <v>971</v>
      </c>
      <c r="F10" s="198">
        <v>811</v>
      </c>
      <c r="G10" s="197">
        <v>3588</v>
      </c>
      <c r="H10" s="198">
        <v>53</v>
      </c>
      <c r="I10" s="198">
        <v>449</v>
      </c>
      <c r="J10" s="197">
        <v>944</v>
      </c>
      <c r="K10" s="198">
        <v>733</v>
      </c>
      <c r="L10" s="197">
        <v>254</v>
      </c>
      <c r="M10" s="197">
        <v>34</v>
      </c>
      <c r="N10" s="197">
        <v>744</v>
      </c>
      <c r="O10" s="198">
        <v>324</v>
      </c>
      <c r="P10" s="170"/>
    </row>
    <row r="11" spans="1:20" s="135" customFormat="1" ht="12.6" customHeight="1">
      <c r="A11" s="127" t="s">
        <v>10</v>
      </c>
      <c r="B11" s="200">
        <v>183</v>
      </c>
      <c r="C11" s="200">
        <v>79</v>
      </c>
      <c r="D11" s="200">
        <v>41</v>
      </c>
      <c r="E11" s="200">
        <v>20</v>
      </c>
      <c r="F11" s="200">
        <v>15</v>
      </c>
      <c r="G11" s="200">
        <v>71</v>
      </c>
      <c r="H11" s="200" t="s">
        <v>294</v>
      </c>
      <c r="I11" s="200">
        <v>4</v>
      </c>
      <c r="J11" s="200" t="s">
        <v>294</v>
      </c>
      <c r="K11" s="200">
        <v>15</v>
      </c>
      <c r="L11" s="200">
        <v>3</v>
      </c>
      <c r="M11" s="200" t="s">
        <v>294</v>
      </c>
      <c r="N11" s="200">
        <v>11</v>
      </c>
      <c r="O11" s="200">
        <v>9</v>
      </c>
      <c r="P11" s="173"/>
    </row>
    <row r="12" spans="1:20" s="135" customFormat="1" ht="12.6" customHeight="1">
      <c r="A12" s="133" t="s">
        <v>11</v>
      </c>
      <c r="B12" s="201">
        <v>183</v>
      </c>
      <c r="C12" s="201">
        <v>79</v>
      </c>
      <c r="D12" s="201">
        <v>41</v>
      </c>
      <c r="E12" s="202">
        <v>20</v>
      </c>
      <c r="F12" s="202">
        <v>15</v>
      </c>
      <c r="G12" s="201">
        <v>71</v>
      </c>
      <c r="H12" s="202" t="s">
        <v>294</v>
      </c>
      <c r="I12" s="202">
        <v>4</v>
      </c>
      <c r="J12" s="201" t="s">
        <v>294</v>
      </c>
      <c r="K12" s="202">
        <v>15</v>
      </c>
      <c r="L12" s="201">
        <v>3</v>
      </c>
      <c r="M12" s="201" t="s">
        <v>294</v>
      </c>
      <c r="N12" s="201">
        <v>11</v>
      </c>
      <c r="O12" s="202">
        <v>9</v>
      </c>
      <c r="P12" s="173"/>
    </row>
    <row r="13" spans="1:20" s="135" customFormat="1" ht="12.6" customHeight="1">
      <c r="A13" s="127" t="s">
        <v>12</v>
      </c>
      <c r="B13" s="203">
        <v>5518</v>
      </c>
      <c r="C13" s="203">
        <v>2161</v>
      </c>
      <c r="D13" s="203">
        <v>1412</v>
      </c>
      <c r="E13" s="203">
        <v>665</v>
      </c>
      <c r="F13" s="203">
        <v>561</v>
      </c>
      <c r="G13" s="203">
        <v>2139</v>
      </c>
      <c r="H13" s="203">
        <v>45</v>
      </c>
      <c r="I13" s="203">
        <v>335</v>
      </c>
      <c r="J13" s="203">
        <v>634</v>
      </c>
      <c r="K13" s="203">
        <v>495</v>
      </c>
      <c r="L13" s="203">
        <v>158</v>
      </c>
      <c r="M13" s="204">
        <v>19</v>
      </c>
      <c r="N13" s="203">
        <v>407</v>
      </c>
      <c r="O13" s="203">
        <v>203</v>
      </c>
      <c r="P13" s="173"/>
    </row>
    <row r="14" spans="1:20" s="135" customFormat="1" ht="12.6" customHeight="1">
      <c r="A14" s="133" t="s">
        <v>111</v>
      </c>
      <c r="B14" s="201">
        <v>358</v>
      </c>
      <c r="C14" s="201">
        <v>146</v>
      </c>
      <c r="D14" s="201">
        <v>109</v>
      </c>
      <c r="E14" s="202">
        <v>65</v>
      </c>
      <c r="F14" s="202">
        <v>35</v>
      </c>
      <c r="G14" s="201">
        <v>109</v>
      </c>
      <c r="H14" s="202" t="s">
        <v>294</v>
      </c>
      <c r="I14" s="202">
        <v>12</v>
      </c>
      <c r="J14" s="201">
        <v>58</v>
      </c>
      <c r="K14" s="202">
        <v>47</v>
      </c>
      <c r="L14" s="201">
        <v>13</v>
      </c>
      <c r="M14" s="201">
        <v>0</v>
      </c>
      <c r="N14" s="201">
        <v>32</v>
      </c>
      <c r="O14" s="202">
        <v>19</v>
      </c>
      <c r="P14" s="173"/>
    </row>
    <row r="15" spans="1:20" s="135" customFormat="1" ht="12.6" customHeight="1">
      <c r="A15" s="133" t="s">
        <v>13</v>
      </c>
      <c r="B15" s="201">
        <v>137</v>
      </c>
      <c r="C15" s="201">
        <v>53</v>
      </c>
      <c r="D15" s="201">
        <v>38</v>
      </c>
      <c r="E15" s="202">
        <v>16</v>
      </c>
      <c r="F15" s="202">
        <v>17</v>
      </c>
      <c r="G15" s="201">
        <v>42</v>
      </c>
      <c r="H15" s="202" t="s">
        <v>294</v>
      </c>
      <c r="I15" s="202" t="s">
        <v>294</v>
      </c>
      <c r="J15" s="201">
        <v>26</v>
      </c>
      <c r="K15" s="202">
        <v>21</v>
      </c>
      <c r="L15" s="201">
        <v>6</v>
      </c>
      <c r="M15" s="201">
        <v>0</v>
      </c>
      <c r="N15" s="201">
        <v>10</v>
      </c>
      <c r="O15" s="202" t="s">
        <v>294</v>
      </c>
      <c r="P15" s="173"/>
    </row>
    <row r="16" spans="1:20" s="135" customFormat="1" ht="12.6" customHeight="1">
      <c r="A16" s="133" t="s">
        <v>14</v>
      </c>
      <c r="B16" s="201">
        <v>3055</v>
      </c>
      <c r="C16" s="201">
        <v>1122</v>
      </c>
      <c r="D16" s="201">
        <v>700</v>
      </c>
      <c r="E16" s="202">
        <v>339</v>
      </c>
      <c r="F16" s="202">
        <v>268</v>
      </c>
      <c r="G16" s="201">
        <v>1217</v>
      </c>
      <c r="H16" s="202">
        <v>37</v>
      </c>
      <c r="I16" s="202">
        <v>227</v>
      </c>
      <c r="J16" s="201">
        <v>395</v>
      </c>
      <c r="K16" s="202">
        <v>323</v>
      </c>
      <c r="L16" s="201" t="s">
        <v>294</v>
      </c>
      <c r="M16" s="201" t="s">
        <v>294</v>
      </c>
      <c r="N16" s="201">
        <v>209</v>
      </c>
      <c r="O16" s="202">
        <v>101</v>
      </c>
      <c r="P16" s="173"/>
    </row>
    <row r="17" spans="1:16" s="135" customFormat="1" ht="12.6" customHeight="1">
      <c r="A17" s="133" t="s">
        <v>15</v>
      </c>
      <c r="B17" s="201">
        <v>169</v>
      </c>
      <c r="C17" s="201">
        <v>65</v>
      </c>
      <c r="D17" s="201">
        <v>42</v>
      </c>
      <c r="E17" s="202">
        <v>19</v>
      </c>
      <c r="F17" s="202">
        <v>16</v>
      </c>
      <c r="G17" s="201">
        <v>82</v>
      </c>
      <c r="H17" s="202" t="s">
        <v>294</v>
      </c>
      <c r="I17" s="202" t="s">
        <v>294</v>
      </c>
      <c r="J17" s="201">
        <v>10</v>
      </c>
      <c r="K17" s="202">
        <v>5</v>
      </c>
      <c r="L17" s="201">
        <v>4</v>
      </c>
      <c r="M17" s="201">
        <v>0</v>
      </c>
      <c r="N17" s="201">
        <v>8</v>
      </c>
      <c r="O17" s="202" t="s">
        <v>294</v>
      </c>
      <c r="P17" s="173"/>
    </row>
    <row r="18" spans="1:16" s="135" customFormat="1" ht="12.6" customHeight="1">
      <c r="A18" s="133" t="s">
        <v>16</v>
      </c>
      <c r="B18" s="201">
        <v>1516</v>
      </c>
      <c r="C18" s="201">
        <v>667</v>
      </c>
      <c r="D18" s="201">
        <v>459</v>
      </c>
      <c r="E18" s="202">
        <v>198</v>
      </c>
      <c r="F18" s="202">
        <v>195</v>
      </c>
      <c r="G18" s="201">
        <v>585</v>
      </c>
      <c r="H18" s="202" t="s">
        <v>294</v>
      </c>
      <c r="I18" s="202">
        <v>68</v>
      </c>
      <c r="J18" s="201">
        <v>115</v>
      </c>
      <c r="K18" s="202">
        <v>76</v>
      </c>
      <c r="L18" s="201" t="s">
        <v>294</v>
      </c>
      <c r="M18" s="201" t="s">
        <v>294</v>
      </c>
      <c r="N18" s="201">
        <v>120</v>
      </c>
      <c r="O18" s="202">
        <v>62</v>
      </c>
      <c r="P18" s="173"/>
    </row>
    <row r="19" spans="1:16" s="135" customFormat="1" ht="12.6" customHeight="1">
      <c r="A19" s="133" t="s">
        <v>17</v>
      </c>
      <c r="B19" s="201">
        <v>283</v>
      </c>
      <c r="C19" s="201">
        <v>108</v>
      </c>
      <c r="D19" s="201">
        <v>64</v>
      </c>
      <c r="E19" s="202">
        <v>28</v>
      </c>
      <c r="F19" s="202">
        <v>30</v>
      </c>
      <c r="G19" s="201">
        <v>104</v>
      </c>
      <c r="H19" s="202">
        <v>0</v>
      </c>
      <c r="I19" s="202">
        <v>20</v>
      </c>
      <c r="J19" s="201">
        <v>30</v>
      </c>
      <c r="K19" s="202">
        <v>23</v>
      </c>
      <c r="L19" s="201" t="s">
        <v>294</v>
      </c>
      <c r="M19" s="201" t="s">
        <v>294</v>
      </c>
      <c r="N19" s="201">
        <v>28</v>
      </c>
      <c r="O19" s="202">
        <v>14</v>
      </c>
      <c r="P19" s="173"/>
    </row>
    <row r="20" spans="1:16" s="135" customFormat="1" ht="12.6" customHeight="1">
      <c r="A20" s="127" t="s">
        <v>18</v>
      </c>
      <c r="B20" s="203">
        <v>1601</v>
      </c>
      <c r="C20" s="203">
        <v>524</v>
      </c>
      <c r="D20" s="203">
        <v>339</v>
      </c>
      <c r="E20" s="203">
        <v>173</v>
      </c>
      <c r="F20" s="203">
        <v>132</v>
      </c>
      <c r="G20" s="203">
        <v>760</v>
      </c>
      <c r="H20" s="203" t="s">
        <v>294</v>
      </c>
      <c r="I20" s="203">
        <v>76</v>
      </c>
      <c r="J20" s="203">
        <v>143</v>
      </c>
      <c r="K20" s="203">
        <v>112</v>
      </c>
      <c r="L20" s="203">
        <v>43</v>
      </c>
      <c r="M20" s="204">
        <v>7</v>
      </c>
      <c r="N20" s="203">
        <v>124</v>
      </c>
      <c r="O20" s="203">
        <v>66</v>
      </c>
      <c r="P20" s="176"/>
    </row>
    <row r="21" spans="1:16" s="135" customFormat="1" ht="12.6" customHeight="1">
      <c r="A21" s="133" t="s">
        <v>19</v>
      </c>
      <c r="B21" s="205">
        <v>1063</v>
      </c>
      <c r="C21" s="205">
        <v>286</v>
      </c>
      <c r="D21" s="205">
        <v>183</v>
      </c>
      <c r="E21" s="205">
        <v>101</v>
      </c>
      <c r="F21" s="205">
        <v>63</v>
      </c>
      <c r="G21" s="205">
        <v>556</v>
      </c>
      <c r="H21" s="205" t="s">
        <v>294</v>
      </c>
      <c r="I21" s="205">
        <v>63</v>
      </c>
      <c r="J21" s="205">
        <v>103</v>
      </c>
      <c r="K21" s="205">
        <v>79</v>
      </c>
      <c r="L21" s="205">
        <v>28</v>
      </c>
      <c r="M21" s="204" t="s">
        <v>294</v>
      </c>
      <c r="N21" s="205" t="s">
        <v>294</v>
      </c>
      <c r="O21" s="205">
        <v>39</v>
      </c>
      <c r="P21" s="173"/>
    </row>
    <row r="22" spans="1:16" s="135" customFormat="1" ht="12.6" customHeight="1">
      <c r="A22" s="133" t="s">
        <v>20</v>
      </c>
      <c r="B22" s="205">
        <v>538</v>
      </c>
      <c r="C22" s="205">
        <v>238</v>
      </c>
      <c r="D22" s="205">
        <v>156</v>
      </c>
      <c r="E22" s="205">
        <v>72</v>
      </c>
      <c r="F22" s="205">
        <v>69</v>
      </c>
      <c r="G22" s="205">
        <v>204</v>
      </c>
      <c r="H22" s="205">
        <v>0</v>
      </c>
      <c r="I22" s="205">
        <v>13</v>
      </c>
      <c r="J22" s="205">
        <v>40</v>
      </c>
      <c r="K22" s="205">
        <v>33</v>
      </c>
      <c r="L22" s="205">
        <v>15</v>
      </c>
      <c r="M22" s="204" t="s">
        <v>294</v>
      </c>
      <c r="N22" s="205" t="s">
        <v>294</v>
      </c>
      <c r="O22" s="205">
        <v>27</v>
      </c>
      <c r="P22" s="173"/>
    </row>
    <row r="23" spans="1:16" s="135" customFormat="1" ht="12.6" customHeight="1">
      <c r="A23" s="127" t="s">
        <v>21</v>
      </c>
      <c r="B23" s="203">
        <v>106</v>
      </c>
      <c r="C23" s="203">
        <v>44</v>
      </c>
      <c r="D23" s="203">
        <v>33</v>
      </c>
      <c r="E23" s="203">
        <v>13</v>
      </c>
      <c r="F23" s="203">
        <v>12</v>
      </c>
      <c r="G23" s="203">
        <v>50</v>
      </c>
      <c r="H23" s="203">
        <v>0</v>
      </c>
      <c r="I23" s="203">
        <v>3</v>
      </c>
      <c r="J23" s="203">
        <v>6</v>
      </c>
      <c r="K23" s="203" t="s">
        <v>294</v>
      </c>
      <c r="L23" s="203">
        <v>3</v>
      </c>
      <c r="M23" s="204">
        <v>0</v>
      </c>
      <c r="N23" s="203">
        <v>3</v>
      </c>
      <c r="O23" s="203">
        <v>3</v>
      </c>
      <c r="P23" s="173"/>
    </row>
    <row r="24" spans="1:16" s="135" customFormat="1" ht="12.6" customHeight="1">
      <c r="A24" s="133" t="s">
        <v>22</v>
      </c>
      <c r="B24" s="201">
        <v>106</v>
      </c>
      <c r="C24" s="201">
        <v>44</v>
      </c>
      <c r="D24" s="201">
        <v>33</v>
      </c>
      <c r="E24" s="202">
        <v>13</v>
      </c>
      <c r="F24" s="202">
        <v>12</v>
      </c>
      <c r="G24" s="201">
        <v>50</v>
      </c>
      <c r="H24" s="202">
        <v>0</v>
      </c>
      <c r="I24" s="202">
        <v>3</v>
      </c>
      <c r="J24" s="201">
        <v>6</v>
      </c>
      <c r="K24" s="202" t="s">
        <v>294</v>
      </c>
      <c r="L24" s="201">
        <v>3</v>
      </c>
      <c r="M24" s="201">
        <v>0</v>
      </c>
      <c r="N24" s="201">
        <v>3</v>
      </c>
      <c r="O24" s="202">
        <v>3</v>
      </c>
      <c r="P24" s="173"/>
    </row>
    <row r="25" spans="1:16" s="135" customFormat="1" ht="12.6" customHeight="1">
      <c r="A25" s="127" t="s">
        <v>23</v>
      </c>
      <c r="B25" s="203">
        <v>242</v>
      </c>
      <c r="C25" s="203">
        <v>95</v>
      </c>
      <c r="D25" s="203">
        <v>53</v>
      </c>
      <c r="E25" s="203">
        <v>28</v>
      </c>
      <c r="F25" s="203">
        <v>11</v>
      </c>
      <c r="G25" s="203">
        <v>96</v>
      </c>
      <c r="H25" s="203">
        <v>0</v>
      </c>
      <c r="I25" s="203" t="s">
        <v>294</v>
      </c>
      <c r="J25" s="203">
        <v>23</v>
      </c>
      <c r="K25" s="203">
        <v>19</v>
      </c>
      <c r="L25" s="203" t="s">
        <v>294</v>
      </c>
      <c r="M25" s="204" t="s">
        <v>294</v>
      </c>
      <c r="N25" s="203" t="s">
        <v>294</v>
      </c>
      <c r="O25" s="203">
        <v>10</v>
      </c>
      <c r="P25" s="173"/>
    </row>
    <row r="26" spans="1:16" s="135" customFormat="1" ht="12.6" customHeight="1">
      <c r="A26" s="133" t="s">
        <v>24</v>
      </c>
      <c r="B26" s="201">
        <v>62</v>
      </c>
      <c r="C26" s="201">
        <v>27</v>
      </c>
      <c r="D26" s="201">
        <v>12</v>
      </c>
      <c r="E26" s="202">
        <v>6</v>
      </c>
      <c r="F26" s="202">
        <v>3</v>
      </c>
      <c r="G26" s="201">
        <v>23</v>
      </c>
      <c r="H26" s="202">
        <v>0</v>
      </c>
      <c r="I26" s="202">
        <v>0</v>
      </c>
      <c r="J26" s="201">
        <v>7</v>
      </c>
      <c r="K26" s="202">
        <v>4</v>
      </c>
      <c r="L26" s="201" t="s">
        <v>294</v>
      </c>
      <c r="M26" s="201">
        <v>0</v>
      </c>
      <c r="N26" s="201" t="s">
        <v>294</v>
      </c>
      <c r="O26" s="202">
        <v>3</v>
      </c>
      <c r="P26" s="173"/>
    </row>
    <row r="27" spans="1:16" s="135" customFormat="1" ht="12.6" customHeight="1">
      <c r="A27" s="133" t="s">
        <v>25</v>
      </c>
      <c r="B27" s="201">
        <v>180</v>
      </c>
      <c r="C27" s="201">
        <v>68</v>
      </c>
      <c r="D27" s="201">
        <v>41</v>
      </c>
      <c r="E27" s="202">
        <v>22</v>
      </c>
      <c r="F27" s="202">
        <v>8</v>
      </c>
      <c r="G27" s="201">
        <v>73</v>
      </c>
      <c r="H27" s="202">
        <v>0</v>
      </c>
      <c r="I27" s="202" t="s">
        <v>294</v>
      </c>
      <c r="J27" s="201">
        <v>16</v>
      </c>
      <c r="K27" s="202">
        <v>15</v>
      </c>
      <c r="L27" s="201" t="s">
        <v>294</v>
      </c>
      <c r="M27" s="201" t="s">
        <v>294</v>
      </c>
      <c r="N27" s="202">
        <v>12</v>
      </c>
      <c r="O27" s="202">
        <v>7</v>
      </c>
      <c r="P27" s="173"/>
    </row>
    <row r="28" spans="1:16" s="135" customFormat="1" ht="12.6" customHeight="1">
      <c r="A28" s="127" t="s">
        <v>26</v>
      </c>
      <c r="B28" s="203">
        <v>348</v>
      </c>
      <c r="C28" s="203">
        <v>104</v>
      </c>
      <c r="D28" s="203">
        <v>61</v>
      </c>
      <c r="E28" s="203">
        <v>28</v>
      </c>
      <c r="F28" s="203">
        <v>26</v>
      </c>
      <c r="G28" s="203">
        <v>161</v>
      </c>
      <c r="H28" s="203">
        <v>0</v>
      </c>
      <c r="I28" s="203">
        <v>17</v>
      </c>
      <c r="J28" s="203">
        <v>33</v>
      </c>
      <c r="K28" s="203">
        <v>27</v>
      </c>
      <c r="L28" s="203" t="s">
        <v>294</v>
      </c>
      <c r="M28" s="204" t="s">
        <v>294</v>
      </c>
      <c r="N28" s="203">
        <v>37</v>
      </c>
      <c r="O28" s="203">
        <v>21</v>
      </c>
      <c r="P28" s="173"/>
    </row>
    <row r="29" spans="1:16" s="135" customFormat="1" ht="12.6" customHeight="1">
      <c r="A29" s="133" t="s">
        <v>27</v>
      </c>
      <c r="B29" s="201">
        <v>59</v>
      </c>
      <c r="C29" s="201">
        <v>24</v>
      </c>
      <c r="D29" s="201">
        <v>11</v>
      </c>
      <c r="E29" s="202">
        <v>7</v>
      </c>
      <c r="F29" s="202">
        <v>4</v>
      </c>
      <c r="G29" s="201">
        <v>20</v>
      </c>
      <c r="H29" s="202">
        <v>0</v>
      </c>
      <c r="I29" s="202" t="s">
        <v>294</v>
      </c>
      <c r="J29" s="201">
        <v>6</v>
      </c>
      <c r="K29" s="202">
        <v>6</v>
      </c>
      <c r="L29" s="201">
        <v>3</v>
      </c>
      <c r="M29" s="201">
        <v>0</v>
      </c>
      <c r="N29" s="201">
        <v>6</v>
      </c>
      <c r="O29" s="202">
        <v>6</v>
      </c>
      <c r="P29" s="173"/>
    </row>
    <row r="30" spans="1:16" s="135" customFormat="1" ht="12.6" customHeight="1">
      <c r="A30" s="133" t="s">
        <v>28</v>
      </c>
      <c r="B30" s="201">
        <v>180</v>
      </c>
      <c r="C30" s="201">
        <v>48</v>
      </c>
      <c r="D30" s="201">
        <v>28</v>
      </c>
      <c r="E30" s="202">
        <v>10</v>
      </c>
      <c r="F30" s="202">
        <v>13</v>
      </c>
      <c r="G30" s="201">
        <v>92</v>
      </c>
      <c r="H30" s="202">
        <v>0</v>
      </c>
      <c r="I30" s="202">
        <v>12</v>
      </c>
      <c r="J30" s="201">
        <v>17</v>
      </c>
      <c r="K30" s="202">
        <v>15</v>
      </c>
      <c r="L30" s="201" t="s">
        <v>294</v>
      </c>
      <c r="M30" s="201" t="s">
        <v>294</v>
      </c>
      <c r="N30" s="201">
        <v>20</v>
      </c>
      <c r="O30" s="202">
        <v>6</v>
      </c>
      <c r="P30" s="173"/>
    </row>
    <row r="31" spans="1:16" s="135" customFormat="1" ht="12.6" customHeight="1">
      <c r="A31" s="133" t="s">
        <v>29</v>
      </c>
      <c r="B31" s="206">
        <v>109</v>
      </c>
      <c r="C31" s="206">
        <v>32</v>
      </c>
      <c r="D31" s="206">
        <v>22</v>
      </c>
      <c r="E31" s="207">
        <v>11</v>
      </c>
      <c r="F31" s="207">
        <v>9</v>
      </c>
      <c r="G31" s="206">
        <v>49</v>
      </c>
      <c r="H31" s="207">
        <v>0</v>
      </c>
      <c r="I31" s="207" t="s">
        <v>294</v>
      </c>
      <c r="J31" s="201">
        <v>10</v>
      </c>
      <c r="K31" s="207">
        <v>6</v>
      </c>
      <c r="L31" s="206">
        <v>7</v>
      </c>
      <c r="M31" s="206">
        <v>0</v>
      </c>
      <c r="N31" s="206">
        <v>11</v>
      </c>
      <c r="O31" s="207">
        <v>9</v>
      </c>
      <c r="P31" s="173"/>
    </row>
    <row r="32" spans="1:16" s="135" customFormat="1" ht="12.6" customHeight="1">
      <c r="A32" s="127" t="s">
        <v>30</v>
      </c>
      <c r="B32" s="203">
        <v>514</v>
      </c>
      <c r="C32" s="203">
        <v>157</v>
      </c>
      <c r="D32" s="203">
        <v>102</v>
      </c>
      <c r="E32" s="203">
        <v>35</v>
      </c>
      <c r="F32" s="203">
        <v>39</v>
      </c>
      <c r="G32" s="203">
        <v>233</v>
      </c>
      <c r="H32" s="203" t="s">
        <v>294</v>
      </c>
      <c r="I32" s="203">
        <v>11</v>
      </c>
      <c r="J32" s="203">
        <v>65</v>
      </c>
      <c r="K32" s="203">
        <v>49</v>
      </c>
      <c r="L32" s="203" t="s">
        <v>294</v>
      </c>
      <c r="M32" s="204" t="s">
        <v>294</v>
      </c>
      <c r="N32" s="203">
        <v>39</v>
      </c>
      <c r="O32" s="203">
        <v>9</v>
      </c>
      <c r="P32" s="173"/>
    </row>
    <row r="33" spans="1:16" s="135" customFormat="1" ht="12.6" customHeight="1">
      <c r="A33" s="133" t="s">
        <v>31</v>
      </c>
      <c r="B33" s="201">
        <v>514</v>
      </c>
      <c r="C33" s="201">
        <v>157</v>
      </c>
      <c r="D33" s="201">
        <v>102</v>
      </c>
      <c r="E33" s="202">
        <v>35</v>
      </c>
      <c r="F33" s="202">
        <v>39</v>
      </c>
      <c r="G33" s="201">
        <v>233</v>
      </c>
      <c r="H33" s="202" t="s">
        <v>294</v>
      </c>
      <c r="I33" s="202">
        <v>11</v>
      </c>
      <c r="J33" s="201">
        <v>65</v>
      </c>
      <c r="K33" s="202">
        <v>49</v>
      </c>
      <c r="L33" s="201" t="s">
        <v>294</v>
      </c>
      <c r="M33" s="201" t="s">
        <v>294</v>
      </c>
      <c r="N33" s="201">
        <v>39</v>
      </c>
      <c r="O33" s="202">
        <v>9</v>
      </c>
      <c r="P33" s="173"/>
    </row>
    <row r="34" spans="1:16" s="135" customFormat="1" ht="12.6" customHeight="1">
      <c r="A34" s="127" t="s">
        <v>32</v>
      </c>
      <c r="B34" s="208">
        <v>115</v>
      </c>
      <c r="C34" s="208">
        <v>46</v>
      </c>
      <c r="D34" s="208">
        <v>24</v>
      </c>
      <c r="E34" s="208" t="s">
        <v>294</v>
      </c>
      <c r="F34" s="208">
        <v>12</v>
      </c>
      <c r="G34" s="208">
        <v>41</v>
      </c>
      <c r="H34" s="208">
        <v>0</v>
      </c>
      <c r="I34" s="208" t="s">
        <v>294</v>
      </c>
      <c r="J34" s="208">
        <v>16</v>
      </c>
      <c r="K34" s="208">
        <v>12</v>
      </c>
      <c r="L34" s="208">
        <v>3</v>
      </c>
      <c r="M34" s="208">
        <v>3</v>
      </c>
      <c r="N34" s="208">
        <v>6</v>
      </c>
      <c r="O34" s="208">
        <v>3</v>
      </c>
      <c r="P34" s="173"/>
    </row>
    <row r="35" spans="1:16" s="135" customFormat="1" ht="12.6" customHeight="1">
      <c r="A35" s="133" t="s">
        <v>33</v>
      </c>
      <c r="B35" s="201">
        <v>36</v>
      </c>
      <c r="C35" s="201">
        <v>15</v>
      </c>
      <c r="D35" s="201">
        <v>7</v>
      </c>
      <c r="E35" s="202" t="s">
        <v>294</v>
      </c>
      <c r="F35" s="202" t="s">
        <v>294</v>
      </c>
      <c r="G35" s="201">
        <v>12</v>
      </c>
      <c r="H35" s="202">
        <v>0</v>
      </c>
      <c r="I35" s="202">
        <v>0</v>
      </c>
      <c r="J35" s="201">
        <v>5</v>
      </c>
      <c r="K35" s="202">
        <v>5</v>
      </c>
      <c r="L35" s="201" t="s">
        <v>294</v>
      </c>
      <c r="M35" s="201" t="s">
        <v>294</v>
      </c>
      <c r="N35" s="201" t="s">
        <v>294</v>
      </c>
      <c r="O35" s="202" t="s">
        <v>294</v>
      </c>
      <c r="P35" s="173"/>
    </row>
    <row r="36" spans="1:16" s="135" customFormat="1" ht="12.6" customHeight="1">
      <c r="A36" s="133" t="s">
        <v>34</v>
      </c>
      <c r="B36" s="201">
        <v>79</v>
      </c>
      <c r="C36" s="201">
        <v>31</v>
      </c>
      <c r="D36" s="201">
        <v>17</v>
      </c>
      <c r="E36" s="202">
        <v>4</v>
      </c>
      <c r="F36" s="202" t="s">
        <v>294</v>
      </c>
      <c r="G36" s="201">
        <v>29</v>
      </c>
      <c r="H36" s="202">
        <v>0</v>
      </c>
      <c r="I36" s="202" t="s">
        <v>294</v>
      </c>
      <c r="J36" s="201">
        <v>11</v>
      </c>
      <c r="K36" s="202">
        <v>7</v>
      </c>
      <c r="L36" s="201" t="s">
        <v>294</v>
      </c>
      <c r="M36" s="201" t="s">
        <v>294</v>
      </c>
      <c r="N36" s="201" t="s">
        <v>294</v>
      </c>
      <c r="O36" s="202" t="s">
        <v>294</v>
      </c>
      <c r="P36" s="173"/>
    </row>
    <row r="37" spans="1:16" s="135" customFormat="1" ht="12.6" customHeight="1">
      <c r="A37" s="127" t="s">
        <v>35</v>
      </c>
      <c r="B37" s="203">
        <v>14</v>
      </c>
      <c r="C37" s="203">
        <v>10</v>
      </c>
      <c r="D37" s="203">
        <v>4</v>
      </c>
      <c r="E37" s="203" t="s">
        <v>294</v>
      </c>
      <c r="F37" s="203">
        <v>3</v>
      </c>
      <c r="G37" s="203">
        <v>3</v>
      </c>
      <c r="H37" s="203">
        <v>0</v>
      </c>
      <c r="I37" s="203">
        <v>0</v>
      </c>
      <c r="J37" s="203" t="s">
        <v>294</v>
      </c>
      <c r="K37" s="203" t="s">
        <v>294</v>
      </c>
      <c r="L37" s="203">
        <v>0</v>
      </c>
      <c r="M37" s="204">
        <v>0</v>
      </c>
      <c r="N37" s="203">
        <v>0</v>
      </c>
      <c r="O37" s="203">
        <v>0</v>
      </c>
      <c r="P37" s="173"/>
    </row>
    <row r="38" spans="1:16" s="135" customFormat="1" ht="12.6" customHeight="1">
      <c r="A38" s="133" t="s">
        <v>36</v>
      </c>
      <c r="B38" s="201">
        <v>14</v>
      </c>
      <c r="C38" s="201">
        <v>10</v>
      </c>
      <c r="D38" s="201">
        <v>4</v>
      </c>
      <c r="E38" s="202" t="s">
        <v>294</v>
      </c>
      <c r="F38" s="202">
        <v>3</v>
      </c>
      <c r="G38" s="201">
        <v>3</v>
      </c>
      <c r="H38" s="202">
        <v>0</v>
      </c>
      <c r="I38" s="202">
        <v>0</v>
      </c>
      <c r="J38" s="201" t="s">
        <v>294</v>
      </c>
      <c r="K38" s="202" t="s">
        <v>294</v>
      </c>
      <c r="L38" s="201">
        <v>0</v>
      </c>
      <c r="M38" s="201">
        <v>0</v>
      </c>
      <c r="N38" s="201">
        <v>0</v>
      </c>
      <c r="O38" s="202">
        <v>0</v>
      </c>
      <c r="P38" s="173"/>
    </row>
    <row r="39" spans="1:16" ht="17.45" customHeight="1">
      <c r="A39" s="474"/>
      <c r="B39" s="464" t="s">
        <v>152</v>
      </c>
      <c r="C39" s="467" t="s">
        <v>349</v>
      </c>
      <c r="D39" s="468"/>
      <c r="E39" s="468"/>
      <c r="F39" s="469"/>
      <c r="G39" s="478" t="s">
        <v>297</v>
      </c>
      <c r="H39" s="478"/>
      <c r="I39" s="478"/>
      <c r="J39" s="463" t="s">
        <v>350</v>
      </c>
      <c r="K39" s="463"/>
      <c r="L39" s="460" t="s">
        <v>351</v>
      </c>
      <c r="M39" s="460" t="s">
        <v>352</v>
      </c>
      <c r="N39" s="463" t="s">
        <v>353</v>
      </c>
      <c r="O39" s="463"/>
      <c r="P39" s="173"/>
    </row>
    <row r="40" spans="1:16" ht="17.45" customHeight="1">
      <c r="A40" s="474"/>
      <c r="B40" s="465"/>
      <c r="C40" s="464" t="s">
        <v>49</v>
      </c>
      <c r="D40" s="467" t="s">
        <v>354</v>
      </c>
      <c r="E40" s="468"/>
      <c r="F40" s="469"/>
      <c r="G40" s="464" t="s">
        <v>49</v>
      </c>
      <c r="H40" s="470" t="s">
        <v>58</v>
      </c>
      <c r="I40" s="470"/>
      <c r="J40" s="471" t="s">
        <v>49</v>
      </c>
      <c r="K40" s="474" t="s">
        <v>355</v>
      </c>
      <c r="L40" s="461"/>
      <c r="M40" s="461"/>
      <c r="N40" s="475" t="s">
        <v>49</v>
      </c>
      <c r="O40" s="474" t="s">
        <v>301</v>
      </c>
      <c r="P40" s="173"/>
    </row>
    <row r="41" spans="1:16" ht="23.45" customHeight="1">
      <c r="A41" s="474"/>
      <c r="B41" s="465"/>
      <c r="C41" s="465"/>
      <c r="D41" s="479" t="s">
        <v>49</v>
      </c>
      <c r="E41" s="467" t="s">
        <v>58</v>
      </c>
      <c r="F41" s="469"/>
      <c r="G41" s="465"/>
      <c r="H41" s="479" t="s">
        <v>356</v>
      </c>
      <c r="I41" s="479" t="s">
        <v>299</v>
      </c>
      <c r="J41" s="472"/>
      <c r="K41" s="474"/>
      <c r="L41" s="461"/>
      <c r="M41" s="461"/>
      <c r="N41" s="476"/>
      <c r="O41" s="474"/>
      <c r="P41" s="173"/>
    </row>
    <row r="42" spans="1:16" s="181" customFormat="1" ht="48" customHeight="1">
      <c r="A42" s="474"/>
      <c r="B42" s="466"/>
      <c r="C42" s="466"/>
      <c r="D42" s="480"/>
      <c r="E42" s="209" t="s">
        <v>357</v>
      </c>
      <c r="F42" s="209" t="s">
        <v>358</v>
      </c>
      <c r="G42" s="466"/>
      <c r="H42" s="481"/>
      <c r="I42" s="481"/>
      <c r="J42" s="473"/>
      <c r="K42" s="474"/>
      <c r="L42" s="462"/>
      <c r="M42" s="462"/>
      <c r="N42" s="477"/>
      <c r="O42" s="474"/>
      <c r="P42" s="210"/>
    </row>
    <row r="43" spans="1:16" s="182" customFormat="1" ht="19.899999999999999" customHeight="1">
      <c r="A43" s="457" t="s">
        <v>302</v>
      </c>
      <c r="B43" s="433"/>
      <c r="C43" s="433"/>
      <c r="D43" s="433"/>
      <c r="E43" s="433"/>
      <c r="F43" s="433"/>
      <c r="G43" s="433"/>
      <c r="H43" s="433"/>
      <c r="I43" s="433"/>
      <c r="J43" s="433"/>
      <c r="K43" s="433"/>
      <c r="L43" s="433"/>
      <c r="M43" s="433"/>
      <c r="N43" s="433"/>
      <c r="O43" s="433"/>
      <c r="P43" s="211"/>
    </row>
    <row r="44" spans="1:16" s="182" customFormat="1" ht="11.45" customHeight="1">
      <c r="A44" s="458" t="s">
        <v>303</v>
      </c>
      <c r="B44" s="458"/>
      <c r="C44" s="458"/>
      <c r="D44" s="458"/>
      <c r="E44" s="458"/>
      <c r="F44" s="458"/>
      <c r="G44" s="458"/>
      <c r="H44" s="140"/>
      <c r="I44" s="140"/>
      <c r="J44" s="140"/>
      <c r="K44" s="140"/>
      <c r="L44" s="140"/>
      <c r="M44" s="212"/>
      <c r="N44" s="140"/>
      <c r="O44" s="140"/>
      <c r="P44" s="211"/>
    </row>
    <row r="45" spans="1:16" ht="11.45" customHeight="1">
      <c r="A45" s="139" t="s">
        <v>304</v>
      </c>
      <c r="B45" s="139"/>
      <c r="C45" s="139"/>
      <c r="D45" s="139"/>
      <c r="E45" s="139"/>
      <c r="F45" s="139"/>
      <c r="G45" s="139"/>
      <c r="H45" s="140"/>
      <c r="I45" s="140"/>
      <c r="J45" s="140"/>
      <c r="K45" s="140"/>
      <c r="L45" s="140"/>
      <c r="M45" s="212"/>
      <c r="N45" s="140"/>
      <c r="O45" s="140"/>
    </row>
    <row r="46" spans="1:16" ht="61.15" customHeight="1">
      <c r="A46" s="459" t="s">
        <v>359</v>
      </c>
      <c r="B46" s="459"/>
      <c r="C46" s="459"/>
      <c r="D46" s="459"/>
      <c r="E46" s="459"/>
      <c r="F46" s="459"/>
      <c r="G46" s="459"/>
      <c r="H46" s="459"/>
      <c r="I46" s="459"/>
      <c r="J46" s="459"/>
      <c r="K46" s="459"/>
      <c r="L46" s="459"/>
      <c r="M46" s="459"/>
      <c r="N46" s="459"/>
      <c r="O46" s="459"/>
    </row>
    <row r="47" spans="1:16" ht="54" customHeight="1">
      <c r="A47" s="459" t="s">
        <v>360</v>
      </c>
      <c r="B47" s="459"/>
      <c r="C47" s="459"/>
      <c r="D47" s="459"/>
      <c r="E47" s="459"/>
      <c r="F47" s="459"/>
      <c r="G47" s="459"/>
      <c r="H47" s="459"/>
      <c r="I47" s="459"/>
      <c r="J47" s="459"/>
      <c r="K47" s="459"/>
      <c r="L47" s="459"/>
      <c r="M47" s="459"/>
      <c r="N47" s="459"/>
      <c r="O47" s="459"/>
    </row>
    <row r="48" spans="1:16" ht="4.9000000000000004" customHeight="1">
      <c r="A48" s="185"/>
      <c r="B48" s="185"/>
      <c r="C48" s="185"/>
      <c r="D48" s="185"/>
      <c r="E48" s="185"/>
      <c r="F48" s="185"/>
      <c r="G48" s="185"/>
      <c r="H48" s="185"/>
      <c r="I48" s="185"/>
      <c r="J48" s="213"/>
      <c r="K48" s="213"/>
      <c r="L48" s="213"/>
      <c r="M48" s="214"/>
      <c r="N48" s="213"/>
      <c r="O48" s="213"/>
    </row>
    <row r="49" spans="1:15" ht="10.15" customHeight="1">
      <c r="A49" s="147" t="s">
        <v>307</v>
      </c>
      <c r="B49" s="215"/>
      <c r="C49" s="215"/>
      <c r="D49" s="215"/>
      <c r="E49" s="215"/>
      <c r="F49" s="215"/>
      <c r="G49" s="215"/>
      <c r="H49" s="215"/>
      <c r="I49" s="215"/>
      <c r="J49" s="215"/>
      <c r="K49" s="216"/>
      <c r="L49" s="216"/>
      <c r="M49" s="217"/>
      <c r="N49" s="216"/>
      <c r="O49" s="216"/>
    </row>
    <row r="50" spans="1:15" ht="10.15" customHeight="1">
      <c r="A50" s="218" t="s">
        <v>361</v>
      </c>
      <c r="B50" s="219"/>
      <c r="C50" s="219"/>
      <c r="D50" s="219"/>
      <c r="E50" s="219"/>
      <c r="F50" s="219"/>
      <c r="G50" s="219"/>
      <c r="H50" s="219"/>
      <c r="I50" s="219"/>
      <c r="J50" s="219"/>
      <c r="K50" s="219"/>
      <c r="L50" s="220"/>
      <c r="M50" s="221"/>
      <c r="N50" s="220"/>
      <c r="O50" s="220"/>
    </row>
  </sheetData>
  <sheetProtection selectLockedCells="1"/>
  <mergeCells count="46">
    <mergeCell ref="A1:O1"/>
    <mergeCell ref="A2:O2"/>
    <mergeCell ref="A4:A7"/>
    <mergeCell ref="B4:B7"/>
    <mergeCell ref="C4:F4"/>
    <mergeCell ref="G4:I4"/>
    <mergeCell ref="J4:K4"/>
    <mergeCell ref="L4:L7"/>
    <mergeCell ref="M4:M7"/>
    <mergeCell ref="N4:O4"/>
    <mergeCell ref="C5:C7"/>
    <mergeCell ref="D5:F5"/>
    <mergeCell ref="G5:G7"/>
    <mergeCell ref="H5:I5"/>
    <mergeCell ref="J5:J7"/>
    <mergeCell ref="N5:N7"/>
    <mergeCell ref="O5:O7"/>
    <mergeCell ref="D6:D7"/>
    <mergeCell ref="E6:F6"/>
    <mergeCell ref="H6:H7"/>
    <mergeCell ref="I6:I7"/>
    <mergeCell ref="K5:K7"/>
    <mergeCell ref="C39:F39"/>
    <mergeCell ref="G39:I39"/>
    <mergeCell ref="J39:K39"/>
    <mergeCell ref="L39:L42"/>
    <mergeCell ref="D41:D42"/>
    <mergeCell ref="E41:F41"/>
    <mergeCell ref="H41:H42"/>
    <mergeCell ref="I41:I42"/>
    <mergeCell ref="A43:O43"/>
    <mergeCell ref="A44:G44"/>
    <mergeCell ref="A46:O46"/>
    <mergeCell ref="A47:O47"/>
    <mergeCell ref="M39:M42"/>
    <mergeCell ref="N39:O39"/>
    <mergeCell ref="C40:C42"/>
    <mergeCell ref="D40:F40"/>
    <mergeCell ref="G40:G42"/>
    <mergeCell ref="H40:I40"/>
    <mergeCell ref="J40:J42"/>
    <mergeCell ref="K40:K42"/>
    <mergeCell ref="N40:N42"/>
    <mergeCell ref="O40:O42"/>
    <mergeCell ref="A39:A42"/>
    <mergeCell ref="B39:B42"/>
  </mergeCells>
  <conditionalFormatting sqref="B49:C50">
    <cfRule type="cellIs" dxfId="3" priority="3" stopIfTrue="1" operator="between">
      <formula>0.01</formula>
      <formula>0.045</formula>
    </cfRule>
  </conditionalFormatting>
  <conditionalFormatting sqref="B9:O38">
    <cfRule type="cellIs" dxfId="2" priority="2" operator="between">
      <formula>1</formula>
      <formula>2</formula>
    </cfRule>
  </conditionalFormatting>
  <conditionalFormatting sqref="B8:O8">
    <cfRule type="cellIs" dxfId="1" priority="1" operator="between">
      <formula>1</formula>
      <formula>2</formula>
    </cfRule>
  </conditionalFormatting>
  <hyperlinks>
    <hyperlink ref="A50" r:id="rId1"/>
    <hyperlink ref="B4:B7" r:id="rId2" display="Total "/>
    <hyperlink ref="C5:C7" r:id="rId3" display="Total"/>
    <hyperlink ref="G5:G7" r:id="rId4" display="Total"/>
    <hyperlink ref="J5:J7" r:id="rId5" display="Total"/>
    <hyperlink ref="N5:N7" r:id="rId6" display="Total"/>
    <hyperlink ref="B39:B42" r:id="rId7" display="Total "/>
    <hyperlink ref="C40:C42" r:id="rId8" display="Total"/>
    <hyperlink ref="G40:G42" r:id="rId9" display="Total"/>
    <hyperlink ref="L39:L42" r:id="rId10" display="Against the State"/>
    <hyperlink ref="N40:N42" r:id="rId11" display="Total"/>
    <hyperlink ref="J40:J42" r:id="rId12" display="Total"/>
    <hyperlink ref="M39:M42" r:id="rId13" display="Against pet animals"/>
  </hyperlinks>
  <printOptions horizontalCentered="1"/>
  <pageMargins left="0.55118110236220474" right="0.55118110236220474" top="0.59055118110236227" bottom="0.59055118110236227" header="0" footer="0.39370078740157483"/>
  <pageSetup paperSize="9" scale="87" firstPageNumber="345" orientation="portrait" useFirstPageNumber="1" r:id="rId14"/>
  <headerFooter alignWithMargins="0">
    <oddFooter>&amp;C&amp;"Arial,Negrito"- &amp;P -</oddFooter>
  </headerFooter>
</worksheet>
</file>

<file path=xl/worksheets/sheet16.xml><?xml version="1.0" encoding="utf-8"?>
<worksheet xmlns="http://schemas.openxmlformats.org/spreadsheetml/2006/main" xmlns:r="http://schemas.openxmlformats.org/officeDocument/2006/relationships">
  <dimension ref="A1:O50"/>
  <sheetViews>
    <sheetView showGridLines="0" showOutlineSymbols="0" workbookViewId="0"/>
  </sheetViews>
  <sheetFormatPr defaultColWidth="9.140625" defaultRowHeight="12.75"/>
  <cols>
    <col min="1" max="1" width="15.5703125" style="240" customWidth="1"/>
    <col min="2" max="2" width="6.5703125" style="240" customWidth="1"/>
    <col min="3" max="4" width="6.85546875" style="240" customWidth="1"/>
    <col min="5" max="5" width="8.42578125" style="240" customWidth="1"/>
    <col min="6" max="6" width="15.7109375" style="252" bestFit="1" customWidth="1"/>
    <col min="7" max="7" width="6.28515625" style="240" customWidth="1"/>
    <col min="8" max="8" width="2.42578125" style="240" customWidth="1"/>
    <col min="9" max="9" width="6.28515625" style="240" customWidth="1"/>
    <col min="10" max="10" width="2.28515625" style="240" bestFit="1" customWidth="1"/>
    <col min="11" max="11" width="6.28515625" style="240" customWidth="1"/>
    <col min="12" max="12" width="2.28515625" style="240" bestFit="1" customWidth="1"/>
    <col min="13" max="13" width="9.7109375" style="240" customWidth="1"/>
    <col min="14" max="14" width="2.28515625" style="240" bestFit="1" customWidth="1"/>
    <col min="15" max="15" width="11.140625" style="252" bestFit="1" customWidth="1"/>
    <col min="16" max="16384" width="9.140625" style="240"/>
  </cols>
  <sheetData>
    <row r="1" spans="1:15" s="222" customFormat="1" ht="30" customHeight="1">
      <c r="A1" s="515" t="s">
        <v>362</v>
      </c>
      <c r="B1" s="515"/>
      <c r="C1" s="515"/>
      <c r="D1" s="515"/>
      <c r="E1" s="515"/>
      <c r="F1" s="515"/>
      <c r="G1" s="515"/>
      <c r="H1" s="515"/>
      <c r="I1" s="515"/>
      <c r="J1" s="515"/>
      <c r="K1" s="515"/>
      <c r="L1" s="515"/>
      <c r="M1" s="515"/>
      <c r="N1" s="515"/>
      <c r="O1" s="515"/>
    </row>
    <row r="2" spans="1:15" s="222" customFormat="1" ht="30" customHeight="1">
      <c r="A2" s="515" t="s">
        <v>363</v>
      </c>
      <c r="B2" s="515"/>
      <c r="C2" s="515"/>
      <c r="D2" s="515"/>
      <c r="E2" s="515"/>
      <c r="F2" s="515"/>
      <c r="G2" s="515"/>
      <c r="H2" s="515"/>
      <c r="I2" s="515"/>
      <c r="J2" s="515"/>
      <c r="K2" s="515"/>
      <c r="L2" s="515"/>
      <c r="M2" s="515"/>
      <c r="N2" s="515"/>
      <c r="O2" s="515"/>
    </row>
    <row r="3" spans="1:15" s="222" customFormat="1" ht="9.75" customHeight="1">
      <c r="A3" s="223" t="s">
        <v>364</v>
      </c>
      <c r="B3" s="224"/>
      <c r="G3" s="224"/>
      <c r="H3" s="224"/>
      <c r="O3" s="225" t="s">
        <v>191</v>
      </c>
    </row>
    <row r="4" spans="1:15" s="222" customFormat="1" ht="16.350000000000001" customHeight="1">
      <c r="A4" s="509"/>
      <c r="B4" s="510" t="s">
        <v>365</v>
      </c>
      <c r="C4" s="511"/>
      <c r="D4" s="511"/>
      <c r="E4" s="511"/>
      <c r="F4" s="512"/>
      <c r="G4" s="513" t="s">
        <v>366</v>
      </c>
      <c r="H4" s="513"/>
      <c r="I4" s="513"/>
      <c r="J4" s="513"/>
      <c r="K4" s="513"/>
      <c r="L4" s="513"/>
      <c r="M4" s="513"/>
      <c r="N4" s="513"/>
      <c r="O4" s="513"/>
    </row>
    <row r="5" spans="1:15" s="227" customFormat="1" ht="50.45" customHeight="1">
      <c r="A5" s="509"/>
      <c r="B5" s="226" t="s">
        <v>367</v>
      </c>
      <c r="C5" s="47" t="s">
        <v>368</v>
      </c>
      <c r="D5" s="47" t="s">
        <v>369</v>
      </c>
      <c r="E5" s="47" t="s">
        <v>370</v>
      </c>
      <c r="F5" s="47" t="s">
        <v>371</v>
      </c>
      <c r="G5" s="514" t="s">
        <v>367</v>
      </c>
      <c r="H5" s="514"/>
      <c r="I5" s="513" t="s">
        <v>368</v>
      </c>
      <c r="J5" s="513"/>
      <c r="K5" s="513" t="s">
        <v>369</v>
      </c>
      <c r="L5" s="513"/>
      <c r="M5" s="513" t="s">
        <v>372</v>
      </c>
      <c r="N5" s="513"/>
      <c r="O5" s="47" t="s">
        <v>373</v>
      </c>
    </row>
    <row r="6" spans="1:15" s="228" customFormat="1" ht="16.350000000000001" customHeight="1">
      <c r="A6" s="509"/>
      <c r="B6" s="513">
        <v>2016</v>
      </c>
      <c r="C6" s="513"/>
      <c r="D6" s="513"/>
      <c r="E6" s="513"/>
      <c r="F6" s="513"/>
      <c r="G6" s="510">
        <v>2015</v>
      </c>
      <c r="H6" s="511"/>
      <c r="I6" s="511"/>
      <c r="J6" s="511"/>
      <c r="K6" s="511"/>
      <c r="L6" s="511"/>
      <c r="M6" s="511"/>
      <c r="N6" s="511"/>
      <c r="O6" s="512"/>
    </row>
    <row r="7" spans="1:15" s="228" customFormat="1" ht="16.350000000000001" customHeight="1">
      <c r="A7" s="127" t="s">
        <v>8</v>
      </c>
      <c r="B7" s="229">
        <v>51.34</v>
      </c>
      <c r="C7" s="229">
        <v>1.24</v>
      </c>
      <c r="D7" s="229">
        <v>0.92</v>
      </c>
      <c r="E7" s="229">
        <v>52</v>
      </c>
      <c r="F7" s="230" t="s">
        <v>374</v>
      </c>
      <c r="G7" s="231">
        <v>44.14</v>
      </c>
      <c r="H7" s="231" t="s">
        <v>375</v>
      </c>
      <c r="I7" s="232">
        <v>2.09</v>
      </c>
      <c r="J7" s="232" t="s">
        <v>375</v>
      </c>
      <c r="K7" s="233">
        <v>1.66</v>
      </c>
      <c r="L7" s="233" t="s">
        <v>375</v>
      </c>
      <c r="M7" s="232">
        <v>36.86</v>
      </c>
      <c r="N7" s="232" t="s">
        <v>375</v>
      </c>
      <c r="O7" s="234" t="s">
        <v>376</v>
      </c>
    </row>
    <row r="8" spans="1:15" s="228" customFormat="1" ht="16.350000000000001" customHeight="1">
      <c r="A8" s="127" t="s">
        <v>110</v>
      </c>
      <c r="B8" s="229">
        <v>49.31</v>
      </c>
      <c r="C8" s="229">
        <v>1.24</v>
      </c>
      <c r="D8" s="229">
        <v>0.91</v>
      </c>
      <c r="E8" s="229">
        <v>51.91</v>
      </c>
      <c r="F8" s="230" t="s">
        <v>374</v>
      </c>
      <c r="G8" s="229">
        <v>42.37</v>
      </c>
      <c r="H8" s="229"/>
      <c r="I8" s="229">
        <v>2.1</v>
      </c>
      <c r="J8" s="229"/>
      <c r="K8" s="229">
        <v>1.57</v>
      </c>
      <c r="L8" s="229"/>
      <c r="M8" s="229">
        <v>38.39</v>
      </c>
      <c r="N8" s="229"/>
      <c r="O8" s="230" t="s">
        <v>376</v>
      </c>
    </row>
    <row r="9" spans="1:15" s="228" customFormat="1" ht="16.350000000000001" customHeight="1">
      <c r="A9" s="127" t="s">
        <v>9</v>
      </c>
      <c r="B9" s="229">
        <v>69.08</v>
      </c>
      <c r="C9" s="229">
        <v>2.0299999999999998</v>
      </c>
      <c r="D9" s="229">
        <v>0.75</v>
      </c>
      <c r="E9" s="229">
        <v>58.07</v>
      </c>
      <c r="F9" s="230" t="s">
        <v>374</v>
      </c>
      <c r="G9" s="229">
        <v>58.78</v>
      </c>
      <c r="H9" s="229"/>
      <c r="I9" s="229">
        <v>3.25</v>
      </c>
      <c r="J9" s="229"/>
      <c r="K9" s="229">
        <v>1.69</v>
      </c>
      <c r="L9" s="229"/>
      <c r="M9" s="229">
        <v>40.369999999999997</v>
      </c>
      <c r="N9" s="229"/>
      <c r="O9" s="230" t="s">
        <v>377</v>
      </c>
    </row>
    <row r="10" spans="1:15" s="235" customFormat="1" ht="16.350000000000001" customHeight="1">
      <c r="A10" s="127" t="s">
        <v>10</v>
      </c>
      <c r="B10" s="229">
        <v>72.36</v>
      </c>
      <c r="C10" s="229">
        <v>1.84</v>
      </c>
      <c r="D10" s="229">
        <v>0.66</v>
      </c>
      <c r="E10" s="229">
        <v>50.91</v>
      </c>
      <c r="F10" s="230" t="s">
        <v>374</v>
      </c>
      <c r="G10" s="229">
        <v>61.45</v>
      </c>
      <c r="H10" s="229"/>
      <c r="I10" s="229">
        <v>4.1399999999999997</v>
      </c>
      <c r="J10" s="229"/>
      <c r="K10" s="229">
        <v>1.67</v>
      </c>
      <c r="L10" s="229"/>
      <c r="M10" s="229">
        <v>44.05</v>
      </c>
      <c r="N10" s="229"/>
      <c r="O10" s="230" t="s">
        <v>377</v>
      </c>
    </row>
    <row r="11" spans="1:15" s="228" customFormat="1" ht="16.350000000000001" customHeight="1">
      <c r="A11" s="133" t="s">
        <v>11</v>
      </c>
      <c r="B11" s="236">
        <v>72.36</v>
      </c>
      <c r="C11" s="236">
        <v>1.84</v>
      </c>
      <c r="D11" s="236">
        <v>0.66</v>
      </c>
      <c r="E11" s="236">
        <v>50.91</v>
      </c>
      <c r="F11" s="237" t="s">
        <v>374</v>
      </c>
      <c r="G11" s="236">
        <v>61.45</v>
      </c>
      <c r="H11" s="236"/>
      <c r="I11" s="236">
        <v>4.1399999999999997</v>
      </c>
      <c r="J11" s="236"/>
      <c r="K11" s="236">
        <v>1.67</v>
      </c>
      <c r="L11" s="236"/>
      <c r="M11" s="236">
        <v>44.05</v>
      </c>
      <c r="N11" s="236"/>
      <c r="O11" s="237" t="s">
        <v>377</v>
      </c>
    </row>
    <row r="12" spans="1:15" s="235" customFormat="1" ht="16.350000000000001" customHeight="1">
      <c r="A12" s="127" t="s">
        <v>12</v>
      </c>
      <c r="B12" s="229">
        <v>71.400000000000006</v>
      </c>
      <c r="C12" s="229">
        <v>1.79</v>
      </c>
      <c r="D12" s="229">
        <v>0.93</v>
      </c>
      <c r="E12" s="229">
        <v>56.9</v>
      </c>
      <c r="F12" s="230" t="s">
        <v>374</v>
      </c>
      <c r="G12" s="229">
        <v>61.27</v>
      </c>
      <c r="H12" s="229"/>
      <c r="I12" s="229">
        <v>2.68</v>
      </c>
      <c r="J12" s="229"/>
      <c r="K12" s="229">
        <v>1.88</v>
      </c>
      <c r="L12" s="229"/>
      <c r="M12" s="229">
        <v>40.19</v>
      </c>
      <c r="N12" s="229"/>
      <c r="O12" s="230" t="s">
        <v>377</v>
      </c>
    </row>
    <row r="13" spans="1:15" s="235" customFormat="1" ht="16.350000000000001" customHeight="1">
      <c r="A13" s="133" t="s">
        <v>111</v>
      </c>
      <c r="B13" s="236">
        <v>73.47</v>
      </c>
      <c r="C13" s="236">
        <v>1.99</v>
      </c>
      <c r="D13" s="236">
        <v>1.1000000000000001</v>
      </c>
      <c r="E13" s="236">
        <v>54.91</v>
      </c>
      <c r="F13" s="237" t="s">
        <v>374</v>
      </c>
      <c r="G13" s="236">
        <v>62.7</v>
      </c>
      <c r="H13" s="236"/>
      <c r="I13" s="236">
        <v>2.87</v>
      </c>
      <c r="J13" s="236"/>
      <c r="K13" s="236">
        <v>2.13</v>
      </c>
      <c r="L13" s="236"/>
      <c r="M13" s="236">
        <v>45.03</v>
      </c>
      <c r="N13" s="236"/>
      <c r="O13" s="237" t="s">
        <v>377</v>
      </c>
    </row>
    <row r="14" spans="1:15" s="235" customFormat="1" ht="16.350000000000001" customHeight="1">
      <c r="A14" s="133" t="s">
        <v>13</v>
      </c>
      <c r="B14" s="236">
        <v>57.16</v>
      </c>
      <c r="C14" s="236">
        <v>2.4</v>
      </c>
      <c r="D14" s="236">
        <v>2.2599999999999998</v>
      </c>
      <c r="E14" s="236">
        <v>57.16</v>
      </c>
      <c r="F14" s="237" t="s">
        <v>374</v>
      </c>
      <c r="G14" s="236">
        <v>47.08</v>
      </c>
      <c r="H14" s="236"/>
      <c r="I14" s="236">
        <v>3</v>
      </c>
      <c r="J14" s="236"/>
      <c r="K14" s="236">
        <v>2.61</v>
      </c>
      <c r="L14" s="236"/>
      <c r="M14" s="236">
        <v>42.79</v>
      </c>
      <c r="N14" s="236"/>
      <c r="O14" s="237" t="s">
        <v>377</v>
      </c>
    </row>
    <row r="15" spans="1:15" s="235" customFormat="1" ht="16.350000000000001" customHeight="1">
      <c r="A15" s="133" t="s">
        <v>14</v>
      </c>
      <c r="B15" s="236">
        <v>70.069999999999993</v>
      </c>
      <c r="C15" s="236">
        <v>1.57</v>
      </c>
      <c r="D15" s="236">
        <v>0.68</v>
      </c>
      <c r="E15" s="236">
        <v>56.89</v>
      </c>
      <c r="F15" s="237" t="s">
        <v>374</v>
      </c>
      <c r="G15" s="236">
        <v>60.83</v>
      </c>
      <c r="H15" s="236"/>
      <c r="I15" s="236">
        <v>2.66</v>
      </c>
      <c r="J15" s="236"/>
      <c r="K15" s="236">
        <v>1.52</v>
      </c>
      <c r="L15" s="236"/>
      <c r="M15" s="236">
        <v>38.31</v>
      </c>
      <c r="N15" s="236"/>
      <c r="O15" s="237" t="s">
        <v>377</v>
      </c>
    </row>
    <row r="16" spans="1:15" s="235" customFormat="1" ht="16.350000000000001" customHeight="1">
      <c r="A16" s="133" t="s">
        <v>15</v>
      </c>
      <c r="B16" s="236">
        <v>70.150000000000006</v>
      </c>
      <c r="C16" s="236">
        <v>3.57</v>
      </c>
      <c r="D16" s="236">
        <v>1.35</v>
      </c>
      <c r="E16" s="236">
        <v>57.35</v>
      </c>
      <c r="F16" s="237" t="s">
        <v>374</v>
      </c>
      <c r="G16" s="236">
        <v>58.6</v>
      </c>
      <c r="H16" s="236"/>
      <c r="I16" s="236">
        <v>4.13</v>
      </c>
      <c r="J16" s="236"/>
      <c r="K16" s="236">
        <v>3</v>
      </c>
      <c r="L16" s="236"/>
      <c r="M16" s="236">
        <v>47.86</v>
      </c>
      <c r="N16" s="236"/>
      <c r="O16" s="237" t="s">
        <v>377</v>
      </c>
    </row>
    <row r="17" spans="1:15" s="235" customFormat="1" ht="16.350000000000001" customHeight="1">
      <c r="A17" s="133" t="s">
        <v>16</v>
      </c>
      <c r="B17" s="236">
        <v>74.44</v>
      </c>
      <c r="C17" s="236">
        <v>1.59</v>
      </c>
      <c r="D17" s="236">
        <v>0.9</v>
      </c>
      <c r="E17" s="236">
        <v>56.49</v>
      </c>
      <c r="F17" s="237" t="s">
        <v>374</v>
      </c>
      <c r="G17" s="236">
        <v>63.95</v>
      </c>
      <c r="H17" s="236"/>
      <c r="I17" s="236">
        <v>2.25</v>
      </c>
      <c r="J17" s="236"/>
      <c r="K17" s="236">
        <v>2.16</v>
      </c>
      <c r="L17" s="236"/>
      <c r="M17" s="236">
        <v>39.11</v>
      </c>
      <c r="N17" s="236"/>
      <c r="O17" s="237" t="s">
        <v>377</v>
      </c>
    </row>
    <row r="18" spans="1:15" s="228" customFormat="1" ht="16.350000000000001" customHeight="1">
      <c r="A18" s="133" t="s">
        <v>17</v>
      </c>
      <c r="B18" s="236">
        <v>76.41</v>
      </c>
      <c r="C18" s="236">
        <v>1.89</v>
      </c>
      <c r="D18" s="236">
        <v>1.25</v>
      </c>
      <c r="E18" s="236">
        <v>60.32</v>
      </c>
      <c r="F18" s="237" t="s">
        <v>374</v>
      </c>
      <c r="G18" s="236">
        <v>63.34</v>
      </c>
      <c r="H18" s="236"/>
      <c r="I18" s="236">
        <v>2.5099999999999998</v>
      </c>
      <c r="J18" s="236"/>
      <c r="K18" s="236">
        <v>1.89</v>
      </c>
      <c r="L18" s="236"/>
      <c r="M18" s="236">
        <v>42.44</v>
      </c>
      <c r="N18" s="236"/>
      <c r="O18" s="237" t="s">
        <v>377</v>
      </c>
    </row>
    <row r="19" spans="1:15" s="235" customFormat="1" ht="16.350000000000001" customHeight="1">
      <c r="A19" s="127" t="s">
        <v>18</v>
      </c>
      <c r="B19" s="229">
        <v>67.400000000000006</v>
      </c>
      <c r="C19" s="229">
        <v>2.19</v>
      </c>
      <c r="D19" s="229">
        <v>0.6</v>
      </c>
      <c r="E19" s="229">
        <v>59.78</v>
      </c>
      <c r="F19" s="230" t="s">
        <v>374</v>
      </c>
      <c r="G19" s="229">
        <v>57.17</v>
      </c>
      <c r="H19" s="229"/>
      <c r="I19" s="229">
        <v>3.63</v>
      </c>
      <c r="J19" s="229"/>
      <c r="K19" s="229">
        <v>1.46</v>
      </c>
      <c r="L19" s="229"/>
      <c r="M19" s="229">
        <v>41.95</v>
      </c>
      <c r="N19" s="229"/>
      <c r="O19" s="230" t="s">
        <v>377</v>
      </c>
    </row>
    <row r="20" spans="1:15" s="235" customFormat="1" ht="16.350000000000001" customHeight="1">
      <c r="A20" s="133" t="s">
        <v>19</v>
      </c>
      <c r="B20" s="236">
        <v>65.73</v>
      </c>
      <c r="C20" s="236">
        <v>2.2599999999999998</v>
      </c>
      <c r="D20" s="236">
        <v>0.63</v>
      </c>
      <c r="E20" s="236">
        <v>59.14</v>
      </c>
      <c r="F20" s="237" t="s">
        <v>374</v>
      </c>
      <c r="G20" s="236">
        <v>55.98</v>
      </c>
      <c r="H20" s="236"/>
      <c r="I20" s="236">
        <v>3.36</v>
      </c>
      <c r="J20" s="236"/>
      <c r="K20" s="236">
        <v>1.45</v>
      </c>
      <c r="L20" s="236"/>
      <c r="M20" s="236">
        <v>41.56</v>
      </c>
      <c r="N20" s="236"/>
      <c r="O20" s="237" t="s">
        <v>377</v>
      </c>
    </row>
    <row r="21" spans="1:15" s="228" customFormat="1" ht="16.350000000000001" customHeight="1">
      <c r="A21" s="133" t="s">
        <v>20</v>
      </c>
      <c r="B21" s="236">
        <v>70.260000000000005</v>
      </c>
      <c r="C21" s="236">
        <v>2.0699999999999998</v>
      </c>
      <c r="D21" s="236">
        <v>0.54</v>
      </c>
      <c r="E21" s="236">
        <v>61.03</v>
      </c>
      <c r="F21" s="237" t="s">
        <v>374</v>
      </c>
      <c r="G21" s="236">
        <v>59.19</v>
      </c>
      <c r="H21" s="236"/>
      <c r="I21" s="236">
        <v>4.1100000000000003</v>
      </c>
      <c r="J21" s="236"/>
      <c r="K21" s="236">
        <v>1.47</v>
      </c>
      <c r="L21" s="236"/>
      <c r="M21" s="236">
        <v>42.67</v>
      </c>
      <c r="N21" s="236"/>
      <c r="O21" s="237" t="s">
        <v>377</v>
      </c>
    </row>
    <row r="22" spans="1:15" s="235" customFormat="1" ht="16.350000000000001" customHeight="1">
      <c r="A22" s="127" t="s">
        <v>21</v>
      </c>
      <c r="B22" s="229">
        <v>68.25</v>
      </c>
      <c r="C22" s="229">
        <v>2.4700000000000002</v>
      </c>
      <c r="D22" s="229">
        <v>0.56000000000000005</v>
      </c>
      <c r="E22" s="229">
        <v>55.09</v>
      </c>
      <c r="F22" s="230" t="s">
        <v>374</v>
      </c>
      <c r="G22" s="229">
        <v>55.21</v>
      </c>
      <c r="H22" s="229"/>
      <c r="I22" s="229">
        <v>3.91</v>
      </c>
      <c r="J22" s="229"/>
      <c r="K22" s="229">
        <v>1.05</v>
      </c>
      <c r="L22" s="229"/>
      <c r="M22" s="229">
        <v>49.75</v>
      </c>
      <c r="N22" s="229"/>
      <c r="O22" s="230" t="s">
        <v>377</v>
      </c>
    </row>
    <row r="23" spans="1:15" s="228" customFormat="1" ht="16.350000000000001" customHeight="1">
      <c r="A23" s="133" t="s">
        <v>22</v>
      </c>
      <c r="B23" s="236">
        <v>68.25</v>
      </c>
      <c r="C23" s="236">
        <v>2.4700000000000002</v>
      </c>
      <c r="D23" s="236">
        <v>0.56000000000000005</v>
      </c>
      <c r="E23" s="236">
        <v>55.09</v>
      </c>
      <c r="F23" s="237" t="s">
        <v>374</v>
      </c>
      <c r="G23" s="236">
        <v>55.21</v>
      </c>
      <c r="H23" s="236"/>
      <c r="I23" s="236">
        <v>3.91</v>
      </c>
      <c r="J23" s="236"/>
      <c r="K23" s="236">
        <v>1.05</v>
      </c>
      <c r="L23" s="236"/>
      <c r="M23" s="236">
        <v>49.75</v>
      </c>
      <c r="N23" s="236"/>
      <c r="O23" s="237" t="s">
        <v>377</v>
      </c>
    </row>
    <row r="24" spans="1:15" s="235" customFormat="1" ht="16.350000000000001" customHeight="1">
      <c r="A24" s="127" t="s">
        <v>23</v>
      </c>
      <c r="B24" s="229">
        <v>63.94</v>
      </c>
      <c r="C24" s="229">
        <v>1.31</v>
      </c>
      <c r="D24" s="229">
        <v>0.57999999999999996</v>
      </c>
      <c r="E24" s="229">
        <v>67.010000000000005</v>
      </c>
      <c r="F24" s="230" t="s">
        <v>374</v>
      </c>
      <c r="G24" s="229">
        <v>54.15</v>
      </c>
      <c r="H24" s="229"/>
      <c r="I24" s="229">
        <v>2.97</v>
      </c>
      <c r="J24" s="229"/>
      <c r="K24" s="229">
        <v>2.09</v>
      </c>
      <c r="L24" s="229"/>
      <c r="M24" s="229">
        <v>32.880000000000003</v>
      </c>
      <c r="N24" s="229"/>
      <c r="O24" s="230" t="s">
        <v>378</v>
      </c>
    </row>
    <row r="25" spans="1:15" s="235" customFormat="1" ht="16.350000000000001" customHeight="1">
      <c r="A25" s="133" t="s">
        <v>24</v>
      </c>
      <c r="B25" s="236">
        <v>62.68</v>
      </c>
      <c r="C25" s="236">
        <v>1.47</v>
      </c>
      <c r="D25" s="236">
        <v>0.59</v>
      </c>
      <c r="E25" s="236">
        <v>69.22</v>
      </c>
      <c r="F25" s="237" t="s">
        <v>374</v>
      </c>
      <c r="G25" s="236">
        <v>54.29</v>
      </c>
      <c r="H25" s="236"/>
      <c r="I25" s="236">
        <v>3.06</v>
      </c>
      <c r="J25" s="236"/>
      <c r="K25" s="236">
        <v>1.86</v>
      </c>
      <c r="L25" s="236"/>
      <c r="M25" s="236">
        <v>30.58</v>
      </c>
      <c r="N25" s="236"/>
      <c r="O25" s="237" t="s">
        <v>378</v>
      </c>
    </row>
    <row r="26" spans="1:15" s="228" customFormat="1" ht="16.350000000000001" customHeight="1">
      <c r="A26" s="133" t="s">
        <v>25</v>
      </c>
      <c r="B26" s="236">
        <v>64.86</v>
      </c>
      <c r="C26" s="236">
        <v>1.19</v>
      </c>
      <c r="D26" s="236">
        <v>0.56999999999999995</v>
      </c>
      <c r="E26" s="236">
        <v>65.319999999999993</v>
      </c>
      <c r="F26" s="237" t="s">
        <v>374</v>
      </c>
      <c r="G26" s="236">
        <v>54.04</v>
      </c>
      <c r="H26" s="236"/>
      <c r="I26" s="236">
        <v>2.9</v>
      </c>
      <c r="J26" s="236"/>
      <c r="K26" s="236">
        <v>2.25</v>
      </c>
      <c r="L26" s="236"/>
      <c r="M26" s="236">
        <v>34.549999999999997</v>
      </c>
      <c r="N26" s="236"/>
      <c r="O26" s="237" t="s">
        <v>377</v>
      </c>
    </row>
    <row r="27" spans="1:15" s="235" customFormat="1" ht="16.350000000000001" customHeight="1">
      <c r="A27" s="127" t="s">
        <v>26</v>
      </c>
      <c r="B27" s="229">
        <v>63.82</v>
      </c>
      <c r="C27" s="229">
        <v>2.52</v>
      </c>
      <c r="D27" s="229">
        <v>0.55000000000000004</v>
      </c>
      <c r="E27" s="229">
        <v>60.06</v>
      </c>
      <c r="F27" s="230" t="s">
        <v>374</v>
      </c>
      <c r="G27" s="229">
        <v>53.2</v>
      </c>
      <c r="H27" s="229"/>
      <c r="I27" s="229">
        <v>4.1100000000000003</v>
      </c>
      <c r="J27" s="229"/>
      <c r="K27" s="229">
        <v>1.32</v>
      </c>
      <c r="L27" s="229"/>
      <c r="M27" s="229">
        <v>38.950000000000003</v>
      </c>
      <c r="N27" s="229"/>
      <c r="O27" s="230" t="s">
        <v>378</v>
      </c>
    </row>
    <row r="28" spans="1:15" s="235" customFormat="1" ht="16.350000000000001" customHeight="1">
      <c r="A28" s="133" t="s">
        <v>27</v>
      </c>
      <c r="B28" s="236">
        <v>63.42</v>
      </c>
      <c r="C28" s="236">
        <v>2.96</v>
      </c>
      <c r="D28" s="236">
        <v>0.66</v>
      </c>
      <c r="E28" s="236">
        <v>58.08</v>
      </c>
      <c r="F28" s="237" t="s">
        <v>374</v>
      </c>
      <c r="G28" s="236">
        <v>51.15</v>
      </c>
      <c r="H28" s="236"/>
      <c r="I28" s="236">
        <v>3.82</v>
      </c>
      <c r="J28" s="236"/>
      <c r="K28" s="236">
        <v>1.5</v>
      </c>
      <c r="L28" s="236"/>
      <c r="M28" s="236">
        <v>41</v>
      </c>
      <c r="N28" s="236"/>
      <c r="O28" s="237" t="s">
        <v>378</v>
      </c>
    </row>
    <row r="29" spans="1:15" s="235" customFormat="1" ht="16.350000000000001" customHeight="1">
      <c r="A29" s="133" t="s">
        <v>28</v>
      </c>
      <c r="B29" s="236">
        <v>64.39</v>
      </c>
      <c r="C29" s="236">
        <v>2.2999999999999998</v>
      </c>
      <c r="D29" s="236">
        <v>0.59</v>
      </c>
      <c r="E29" s="236">
        <v>65.209999999999994</v>
      </c>
      <c r="F29" s="237" t="s">
        <v>374</v>
      </c>
      <c r="G29" s="236">
        <v>54</v>
      </c>
      <c r="H29" s="236"/>
      <c r="I29" s="236">
        <v>4.47</v>
      </c>
      <c r="J29" s="236"/>
      <c r="K29" s="236">
        <v>1.41</v>
      </c>
      <c r="L29" s="236"/>
      <c r="M29" s="236">
        <v>35.49</v>
      </c>
      <c r="N29" s="236"/>
      <c r="O29" s="237" t="s">
        <v>378</v>
      </c>
    </row>
    <row r="30" spans="1:15" s="228" customFormat="1" ht="16.350000000000001" customHeight="1">
      <c r="A30" s="133" t="s">
        <v>29</v>
      </c>
      <c r="B30" s="236">
        <v>63.34</v>
      </c>
      <c r="C30" s="236">
        <v>2.2999999999999998</v>
      </c>
      <c r="D30" s="236">
        <v>0.34</v>
      </c>
      <c r="E30" s="236">
        <v>53.85</v>
      </c>
      <c r="F30" s="237" t="s">
        <v>374</v>
      </c>
      <c r="G30" s="236">
        <v>54.65</v>
      </c>
      <c r="H30" s="236"/>
      <c r="I30" s="236">
        <v>3.93</v>
      </c>
      <c r="J30" s="236"/>
      <c r="K30" s="236">
        <v>0.9</v>
      </c>
      <c r="L30" s="236"/>
      <c r="M30" s="236">
        <v>42.08</v>
      </c>
      <c r="N30" s="236"/>
      <c r="O30" s="237" t="s">
        <v>377</v>
      </c>
    </row>
    <row r="31" spans="1:15" s="235" customFormat="1" ht="16.350000000000001" customHeight="1">
      <c r="A31" s="127" t="s">
        <v>30</v>
      </c>
      <c r="B31" s="229">
        <v>62.71</v>
      </c>
      <c r="C31" s="229">
        <v>2.77</v>
      </c>
      <c r="D31" s="229">
        <v>0.37</v>
      </c>
      <c r="E31" s="229">
        <v>57.06</v>
      </c>
      <c r="F31" s="230" t="s">
        <v>374</v>
      </c>
      <c r="G31" s="229">
        <v>52.04</v>
      </c>
      <c r="H31" s="229"/>
      <c r="I31" s="229">
        <v>4.88</v>
      </c>
      <c r="J31" s="229"/>
      <c r="K31" s="229">
        <v>1.1000000000000001</v>
      </c>
      <c r="L31" s="229"/>
      <c r="M31" s="229">
        <v>37.42</v>
      </c>
      <c r="N31" s="229"/>
      <c r="O31" s="230" t="s">
        <v>377</v>
      </c>
    </row>
    <row r="32" spans="1:15" s="228" customFormat="1" ht="16.350000000000001" customHeight="1">
      <c r="A32" s="133" t="s">
        <v>31</v>
      </c>
      <c r="B32" s="236">
        <v>62.71</v>
      </c>
      <c r="C32" s="236">
        <v>2.77</v>
      </c>
      <c r="D32" s="236">
        <v>0.37</v>
      </c>
      <c r="E32" s="236">
        <v>57.06</v>
      </c>
      <c r="F32" s="237" t="s">
        <v>374</v>
      </c>
      <c r="G32" s="236">
        <v>52.04</v>
      </c>
      <c r="H32" s="236"/>
      <c r="I32" s="236">
        <v>4.88</v>
      </c>
      <c r="J32" s="236"/>
      <c r="K32" s="236">
        <v>1.1000000000000001</v>
      </c>
      <c r="L32" s="236"/>
      <c r="M32" s="236">
        <v>37.42</v>
      </c>
      <c r="N32" s="236"/>
      <c r="O32" s="237" t="s">
        <v>377</v>
      </c>
    </row>
    <row r="33" spans="1:15" s="235" customFormat="1" ht="16.350000000000001" customHeight="1">
      <c r="A33" s="127" t="s">
        <v>32</v>
      </c>
      <c r="B33" s="229">
        <v>63.12</v>
      </c>
      <c r="C33" s="229">
        <v>3.63</v>
      </c>
      <c r="D33" s="229">
        <v>0.85</v>
      </c>
      <c r="E33" s="229">
        <v>55.84</v>
      </c>
      <c r="F33" s="230" t="s">
        <v>374</v>
      </c>
      <c r="G33" s="229">
        <v>51.72</v>
      </c>
      <c r="H33" s="229"/>
      <c r="I33" s="229">
        <v>4.2699999999999996</v>
      </c>
      <c r="J33" s="229"/>
      <c r="K33" s="229">
        <v>2.33</v>
      </c>
      <c r="L33" s="229"/>
      <c r="M33" s="229">
        <v>40.93</v>
      </c>
      <c r="N33" s="229"/>
      <c r="O33" s="230" t="s">
        <v>377</v>
      </c>
    </row>
    <row r="34" spans="1:15" s="235" customFormat="1" ht="16.350000000000001" customHeight="1">
      <c r="A34" s="133" t="s">
        <v>33</v>
      </c>
      <c r="B34" s="236">
        <v>58.9</v>
      </c>
      <c r="C34" s="236">
        <v>4.91</v>
      </c>
      <c r="D34" s="236">
        <v>0.56999999999999995</v>
      </c>
      <c r="E34" s="236">
        <v>58.2</v>
      </c>
      <c r="F34" s="237" t="s">
        <v>374</v>
      </c>
      <c r="G34" s="236">
        <v>49.1</v>
      </c>
      <c r="H34" s="236"/>
      <c r="I34" s="236">
        <v>4.92</v>
      </c>
      <c r="J34" s="236"/>
      <c r="K34" s="236">
        <v>2.46</v>
      </c>
      <c r="L34" s="236"/>
      <c r="M34" s="236">
        <v>36.409999999999997</v>
      </c>
      <c r="N34" s="236"/>
      <c r="O34" s="237" t="s">
        <v>378</v>
      </c>
    </row>
    <row r="35" spans="1:15" s="228" customFormat="1" ht="16.350000000000001" customHeight="1">
      <c r="A35" s="133" t="s">
        <v>34</v>
      </c>
      <c r="B35" s="236">
        <v>65.959999999999994</v>
      </c>
      <c r="C35" s="236">
        <v>2.6</v>
      </c>
      <c r="D35" s="236">
        <v>1.07</v>
      </c>
      <c r="E35" s="236">
        <v>53.97</v>
      </c>
      <c r="F35" s="237" t="s">
        <v>374</v>
      </c>
      <c r="G35" s="236">
        <v>53.47</v>
      </c>
      <c r="H35" s="236"/>
      <c r="I35" s="236">
        <v>3.81</v>
      </c>
      <c r="J35" s="236"/>
      <c r="K35" s="236">
        <v>2.2400000000000002</v>
      </c>
      <c r="L35" s="236"/>
      <c r="M35" s="236">
        <v>44.23</v>
      </c>
      <c r="N35" s="236"/>
      <c r="O35" s="237" t="s">
        <v>377</v>
      </c>
    </row>
    <row r="36" spans="1:15" s="235" customFormat="1" ht="16.350000000000001" customHeight="1">
      <c r="A36" s="127" t="s">
        <v>35</v>
      </c>
      <c r="B36" s="229">
        <v>60.36</v>
      </c>
      <c r="C36" s="229">
        <v>3.73</v>
      </c>
      <c r="D36" s="229">
        <v>0</v>
      </c>
      <c r="E36" s="229">
        <v>42.64</v>
      </c>
      <c r="F36" s="230" t="s">
        <v>374</v>
      </c>
      <c r="G36" s="229">
        <v>44.08</v>
      </c>
      <c r="H36" s="229"/>
      <c r="I36" s="229">
        <v>2.65</v>
      </c>
      <c r="J36" s="229"/>
      <c r="K36" s="229">
        <v>4.2300000000000004</v>
      </c>
      <c r="L36" s="229"/>
      <c r="M36" s="229">
        <v>56.61</v>
      </c>
      <c r="N36" s="229"/>
      <c r="O36" s="230" t="s">
        <v>377</v>
      </c>
    </row>
    <row r="37" spans="1:15" s="222" customFormat="1" ht="20.100000000000001" customHeight="1">
      <c r="A37" s="133" t="s">
        <v>36</v>
      </c>
      <c r="B37" s="236">
        <v>60.36</v>
      </c>
      <c r="C37" s="236">
        <v>3.73</v>
      </c>
      <c r="D37" s="236">
        <v>0</v>
      </c>
      <c r="E37" s="236">
        <v>42.64</v>
      </c>
      <c r="F37" s="237" t="s">
        <v>374</v>
      </c>
      <c r="G37" s="236">
        <v>44.08</v>
      </c>
      <c r="H37" s="236"/>
      <c r="I37" s="236">
        <v>2.65</v>
      </c>
      <c r="J37" s="236"/>
      <c r="K37" s="236">
        <v>4.2300000000000004</v>
      </c>
      <c r="L37" s="236"/>
      <c r="M37" s="236">
        <v>56.61</v>
      </c>
      <c r="N37" s="236"/>
      <c r="O37" s="237" t="s">
        <v>377</v>
      </c>
    </row>
    <row r="38" spans="1:15" s="227" customFormat="1" ht="16.350000000000001" customHeight="1">
      <c r="A38" s="509"/>
      <c r="B38" s="510" t="s">
        <v>379</v>
      </c>
      <c r="C38" s="511"/>
      <c r="D38" s="511"/>
      <c r="E38" s="511"/>
      <c r="F38" s="512"/>
      <c r="G38" s="513" t="s">
        <v>380</v>
      </c>
      <c r="H38" s="513"/>
      <c r="I38" s="513"/>
      <c r="J38" s="513"/>
      <c r="K38" s="513"/>
      <c r="L38" s="513"/>
      <c r="M38" s="513"/>
      <c r="N38" s="513"/>
      <c r="O38" s="513"/>
    </row>
    <row r="39" spans="1:15" s="238" customFormat="1" ht="50.45" customHeight="1">
      <c r="A39" s="509"/>
      <c r="B39" s="226" t="s">
        <v>381</v>
      </c>
      <c r="C39" s="47" t="s">
        <v>382</v>
      </c>
      <c r="D39" s="47" t="s">
        <v>383</v>
      </c>
      <c r="E39" s="47" t="s">
        <v>384</v>
      </c>
      <c r="F39" s="47" t="s">
        <v>385</v>
      </c>
      <c r="G39" s="514" t="s">
        <v>381</v>
      </c>
      <c r="H39" s="514"/>
      <c r="I39" s="513" t="s">
        <v>382</v>
      </c>
      <c r="J39" s="513"/>
      <c r="K39" s="513" t="s">
        <v>383</v>
      </c>
      <c r="L39" s="513"/>
      <c r="M39" s="513" t="s">
        <v>386</v>
      </c>
      <c r="N39" s="513"/>
      <c r="O39" s="47" t="s">
        <v>387</v>
      </c>
    </row>
    <row r="40" spans="1:15" s="238" customFormat="1" ht="16.350000000000001" customHeight="1">
      <c r="A40" s="509"/>
      <c r="B40" s="513">
        <v>2016</v>
      </c>
      <c r="C40" s="513"/>
      <c r="D40" s="513"/>
      <c r="E40" s="513"/>
      <c r="F40" s="513"/>
      <c r="G40" s="513">
        <v>2015</v>
      </c>
      <c r="H40" s="513"/>
      <c r="I40" s="513"/>
      <c r="J40" s="513"/>
      <c r="K40" s="513"/>
      <c r="L40" s="513"/>
      <c r="M40" s="513"/>
      <c r="N40" s="513"/>
      <c r="O40" s="513"/>
    </row>
    <row r="41" spans="1:15" s="238" customFormat="1" ht="20.100000000000001" customHeight="1">
      <c r="A41" s="506" t="s">
        <v>218</v>
      </c>
      <c r="B41" s="433"/>
      <c r="C41" s="433"/>
      <c r="D41" s="433"/>
      <c r="E41" s="433"/>
      <c r="F41" s="433"/>
      <c r="G41" s="433"/>
      <c r="H41" s="433"/>
      <c r="I41" s="433"/>
      <c r="J41" s="433"/>
      <c r="K41" s="433"/>
      <c r="L41" s="433"/>
      <c r="M41" s="433"/>
      <c r="N41" s="433"/>
      <c r="O41" s="433"/>
    </row>
    <row r="42" spans="1:15" s="239" customFormat="1" ht="11.45" customHeight="1">
      <c r="A42" s="507" t="s">
        <v>388</v>
      </c>
      <c r="B42" s="507"/>
      <c r="C42" s="507"/>
      <c r="D42" s="507"/>
      <c r="E42" s="507"/>
      <c r="F42" s="507"/>
      <c r="G42" s="507"/>
      <c r="H42" s="507"/>
      <c r="I42" s="507"/>
      <c r="J42" s="507"/>
      <c r="K42" s="507"/>
      <c r="L42" s="507"/>
      <c r="M42" s="507"/>
      <c r="N42" s="507"/>
      <c r="O42" s="507"/>
    </row>
    <row r="43" spans="1:15" s="239" customFormat="1" ht="11.45" customHeight="1">
      <c r="A43" s="507" t="s">
        <v>389</v>
      </c>
      <c r="B43" s="507"/>
      <c r="C43" s="507"/>
      <c r="D43" s="507"/>
      <c r="E43" s="507"/>
      <c r="F43" s="507"/>
      <c r="G43" s="507"/>
      <c r="H43" s="507"/>
      <c r="I43" s="507"/>
      <c r="J43" s="507"/>
      <c r="K43" s="507"/>
      <c r="L43" s="507"/>
      <c r="M43" s="507"/>
      <c r="N43" s="507"/>
      <c r="O43" s="507"/>
    </row>
    <row r="44" spans="1:15" ht="21.6" customHeight="1">
      <c r="A44" s="508" t="s">
        <v>390</v>
      </c>
      <c r="B44" s="508"/>
      <c r="C44" s="508"/>
      <c r="D44" s="508"/>
      <c r="E44" s="508"/>
      <c r="F44" s="508"/>
      <c r="G44" s="508"/>
      <c r="H44" s="508"/>
      <c r="I44" s="508"/>
      <c r="J44" s="508"/>
      <c r="K44" s="508"/>
      <c r="L44" s="508"/>
      <c r="M44" s="508"/>
      <c r="N44" s="508"/>
      <c r="O44" s="508"/>
    </row>
    <row r="45" spans="1:15" ht="19.899999999999999" customHeight="1">
      <c r="A45" s="508" t="s">
        <v>391</v>
      </c>
      <c r="B45" s="508"/>
      <c r="C45" s="508"/>
      <c r="D45" s="508"/>
      <c r="E45" s="508"/>
      <c r="F45" s="508"/>
      <c r="G45" s="508"/>
      <c r="H45" s="508"/>
      <c r="I45" s="508"/>
      <c r="J45" s="508"/>
      <c r="K45" s="508"/>
      <c r="L45" s="508"/>
      <c r="M45" s="508"/>
      <c r="N45" s="508"/>
      <c r="O45" s="508"/>
    </row>
    <row r="46" spans="1:15" ht="4.3499999999999996" customHeight="1">
      <c r="A46" s="241"/>
      <c r="B46" s="241"/>
      <c r="C46" s="241"/>
      <c r="D46" s="241"/>
      <c r="E46" s="242"/>
      <c r="F46" s="243"/>
      <c r="G46" s="241"/>
      <c r="H46" s="241"/>
      <c r="I46" s="241"/>
      <c r="J46" s="241"/>
      <c r="K46" s="241"/>
      <c r="L46" s="241"/>
      <c r="M46" s="242"/>
      <c r="N46" s="242"/>
      <c r="O46" s="243"/>
    </row>
    <row r="47" spans="1:15">
      <c r="A47" s="244" t="s">
        <v>307</v>
      </c>
      <c r="B47" s="244"/>
      <c r="C47" s="244"/>
      <c r="D47" s="244"/>
      <c r="E47" s="244"/>
      <c r="F47" s="245"/>
      <c r="G47" s="244"/>
      <c r="H47" s="244"/>
      <c r="I47" s="244"/>
      <c r="J47" s="244"/>
      <c r="K47" s="244"/>
      <c r="L47" s="244"/>
      <c r="M47" s="244"/>
      <c r="N47" s="244"/>
      <c r="O47" s="245"/>
    </row>
    <row r="48" spans="1:15" ht="11.45" customHeight="1">
      <c r="A48" s="246" t="s">
        <v>392</v>
      </c>
      <c r="B48" s="247"/>
      <c r="C48" s="247"/>
      <c r="D48" s="247"/>
      <c r="E48" s="248"/>
      <c r="F48" s="249"/>
      <c r="G48" s="250"/>
      <c r="H48" s="250"/>
      <c r="I48" s="247"/>
      <c r="J48" s="247"/>
      <c r="K48" s="247"/>
      <c r="L48" s="247"/>
      <c r="M48" s="247"/>
      <c r="N48" s="247"/>
      <c r="O48" s="251"/>
    </row>
    <row r="49" spans="1:15" ht="11.45" customHeight="1">
      <c r="A49" s="246" t="s">
        <v>393</v>
      </c>
      <c r="B49" s="247"/>
      <c r="C49" s="247"/>
      <c r="D49" s="247"/>
      <c r="E49" s="248"/>
      <c r="F49" s="249"/>
      <c r="G49" s="250"/>
      <c r="H49" s="250"/>
      <c r="I49" s="247"/>
      <c r="J49" s="247"/>
      <c r="K49" s="247"/>
      <c r="L49" s="247"/>
      <c r="M49" s="247"/>
      <c r="N49" s="247"/>
      <c r="O49" s="251"/>
    </row>
    <row r="50" spans="1:15">
      <c r="A50" s="238"/>
    </row>
  </sheetData>
  <sheetProtection selectLockedCells="1"/>
  <mergeCells count="25">
    <mergeCell ref="A1:O1"/>
    <mergeCell ref="A2:O2"/>
    <mergeCell ref="A4:A6"/>
    <mergeCell ref="B4:F4"/>
    <mergeCell ref="G4:O4"/>
    <mergeCell ref="G5:H5"/>
    <mergeCell ref="I5:J5"/>
    <mergeCell ref="K5:L5"/>
    <mergeCell ref="M5:N5"/>
    <mergeCell ref="B6:F6"/>
    <mergeCell ref="G6:O6"/>
    <mergeCell ref="A38:A40"/>
    <mergeCell ref="B38:F38"/>
    <mergeCell ref="G38:O38"/>
    <mergeCell ref="G39:H39"/>
    <mergeCell ref="I39:J39"/>
    <mergeCell ref="K39:L39"/>
    <mergeCell ref="M39:N39"/>
    <mergeCell ref="B40:F40"/>
    <mergeCell ref="G40:O40"/>
    <mergeCell ref="A41:O41"/>
    <mergeCell ref="A42:O42"/>
    <mergeCell ref="A43:O43"/>
    <mergeCell ref="A44:O44"/>
    <mergeCell ref="A45:O45"/>
  </mergeCells>
  <hyperlinks>
    <hyperlink ref="B5" r:id="rId1"/>
    <hyperlink ref="G5" r:id="rId2"/>
    <hyperlink ref="A48" r:id="rId3"/>
    <hyperlink ref="A49" r:id="rId4"/>
    <hyperlink ref="B39" r:id="rId5"/>
    <hyperlink ref="G39" r:id="rId6"/>
  </hyperlinks>
  <printOptions horizontalCentered="1"/>
  <pageMargins left="0.39370078740157483" right="0.39370078740157483" top="0.59055118110236227" bottom="0.59055118110236227" header="0" footer="0.39370078740157483"/>
  <pageSetup paperSize="9" scale="88" firstPageNumber="349" orientation="portrait" useFirstPageNumber="1" r:id="rId7"/>
  <headerFooter alignWithMargins="0">
    <oddFooter>&amp;C&amp;"Arial,Negrito"-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359"/>
  <sheetViews>
    <sheetView showGridLines="0" workbookViewId="0"/>
  </sheetViews>
  <sheetFormatPr defaultColWidth="9.140625" defaultRowHeight="12.75"/>
  <cols>
    <col min="1" max="1" width="16.85546875" style="240" customWidth="1"/>
    <col min="2" max="3" width="6.85546875" style="240" customWidth="1"/>
    <col min="4" max="4" width="7" style="240" customWidth="1"/>
    <col min="5" max="5" width="11" style="240" customWidth="1"/>
    <col min="6" max="6" width="13.7109375" style="252" customWidth="1"/>
    <col min="7" max="7" width="6.85546875" style="240" customWidth="1"/>
    <col min="8" max="9" width="6.7109375" style="240" customWidth="1"/>
    <col min="10" max="10" width="10.85546875" style="240" customWidth="1"/>
    <col min="11" max="11" width="14.85546875" style="252" customWidth="1"/>
    <col min="12" max="16384" width="9.140625" style="240"/>
  </cols>
  <sheetData>
    <row r="1" spans="1:11" s="222" customFormat="1" ht="30" customHeight="1">
      <c r="A1" s="515" t="s">
        <v>394</v>
      </c>
      <c r="B1" s="515"/>
      <c r="C1" s="515"/>
      <c r="D1" s="515"/>
      <c r="E1" s="515"/>
      <c r="F1" s="515"/>
      <c r="G1" s="515"/>
      <c r="H1" s="515"/>
      <c r="I1" s="515"/>
      <c r="J1" s="515"/>
      <c r="K1" s="515"/>
    </row>
    <row r="2" spans="1:11" s="222" customFormat="1" ht="30" customHeight="1">
      <c r="A2" s="515" t="s">
        <v>395</v>
      </c>
      <c r="B2" s="515"/>
      <c r="C2" s="515"/>
      <c r="D2" s="515"/>
      <c r="E2" s="515"/>
      <c r="F2" s="515"/>
      <c r="G2" s="515"/>
      <c r="H2" s="515"/>
      <c r="I2" s="515"/>
      <c r="J2" s="515"/>
      <c r="K2" s="515"/>
    </row>
    <row r="3" spans="1:11" s="222" customFormat="1" ht="9.75" customHeight="1">
      <c r="A3" s="253" t="s">
        <v>364</v>
      </c>
      <c r="B3" s="254"/>
      <c r="C3" s="255"/>
      <c r="D3" s="255"/>
      <c r="E3" s="256"/>
      <c r="F3" s="256"/>
      <c r="G3" s="254"/>
      <c r="H3" s="255"/>
      <c r="I3" s="255"/>
      <c r="J3" s="256"/>
      <c r="K3" s="256" t="s">
        <v>191</v>
      </c>
    </row>
    <row r="4" spans="1:11" s="222" customFormat="1" ht="16.350000000000001" customHeight="1">
      <c r="A4" s="518"/>
      <c r="B4" s="519" t="s">
        <v>396</v>
      </c>
      <c r="C4" s="519"/>
      <c r="D4" s="519"/>
      <c r="E4" s="519"/>
      <c r="F4" s="519"/>
      <c r="G4" s="519" t="s">
        <v>397</v>
      </c>
      <c r="H4" s="519"/>
      <c r="I4" s="519"/>
      <c r="J4" s="519"/>
      <c r="K4" s="519"/>
    </row>
    <row r="5" spans="1:11" s="227" customFormat="1" ht="50.45" customHeight="1">
      <c r="A5" s="518"/>
      <c r="B5" s="257" t="s">
        <v>367</v>
      </c>
      <c r="C5" s="122" t="s">
        <v>368</v>
      </c>
      <c r="D5" s="122" t="s">
        <v>369</v>
      </c>
      <c r="E5" s="122" t="s">
        <v>372</v>
      </c>
      <c r="F5" s="122" t="s">
        <v>373</v>
      </c>
      <c r="G5" s="257" t="s">
        <v>367</v>
      </c>
      <c r="H5" s="122" t="s">
        <v>368</v>
      </c>
      <c r="I5" s="122" t="s">
        <v>369</v>
      </c>
      <c r="J5" s="122" t="s">
        <v>372</v>
      </c>
      <c r="K5" s="122" t="s">
        <v>373</v>
      </c>
    </row>
    <row r="6" spans="1:11" s="228" customFormat="1" ht="16.350000000000001" customHeight="1">
      <c r="A6" s="518"/>
      <c r="B6" s="519">
        <v>2014</v>
      </c>
      <c r="C6" s="519"/>
      <c r="D6" s="519"/>
      <c r="E6" s="519"/>
      <c r="F6" s="519"/>
      <c r="G6" s="520">
        <v>2013</v>
      </c>
      <c r="H6" s="521"/>
      <c r="I6" s="521"/>
      <c r="J6" s="521"/>
      <c r="K6" s="522"/>
    </row>
    <row r="7" spans="1:11" s="228" customFormat="1" ht="16.350000000000001" customHeight="1">
      <c r="A7" s="258" t="s">
        <v>8</v>
      </c>
      <c r="B7" s="259">
        <v>66.16</v>
      </c>
      <c r="C7" s="259">
        <v>4.41</v>
      </c>
      <c r="D7" s="259">
        <v>3.06</v>
      </c>
      <c r="E7" s="259">
        <v>31.46</v>
      </c>
      <c r="F7" s="260" t="s">
        <v>377</v>
      </c>
      <c r="G7" s="261">
        <v>47.4</v>
      </c>
      <c r="H7" s="261">
        <v>3.87</v>
      </c>
      <c r="I7" s="261">
        <v>2.95</v>
      </c>
      <c r="J7" s="261">
        <v>36.26</v>
      </c>
      <c r="K7" s="262" t="s">
        <v>377</v>
      </c>
    </row>
    <row r="8" spans="1:11" s="228" customFormat="1" ht="16.350000000000001" customHeight="1">
      <c r="A8" s="258" t="s">
        <v>110</v>
      </c>
      <c r="B8" s="259">
        <v>64.930000000000007</v>
      </c>
      <c r="C8" s="259">
        <v>4.46</v>
      </c>
      <c r="D8" s="259">
        <v>2.98</v>
      </c>
      <c r="E8" s="259">
        <v>31.59</v>
      </c>
      <c r="F8" s="260" t="s">
        <v>377</v>
      </c>
      <c r="G8" s="261">
        <v>47.43</v>
      </c>
      <c r="H8" s="261">
        <v>3.98</v>
      </c>
      <c r="I8" s="261">
        <v>2.97</v>
      </c>
      <c r="J8" s="261">
        <v>36.770000000000003</v>
      </c>
      <c r="K8" s="262" t="s">
        <v>377</v>
      </c>
    </row>
    <row r="9" spans="1:11" s="228" customFormat="1" ht="16.350000000000001" customHeight="1">
      <c r="A9" s="258" t="s">
        <v>9</v>
      </c>
      <c r="B9" s="259">
        <v>80.260000000000005</v>
      </c>
      <c r="C9" s="259">
        <v>6.41</v>
      </c>
      <c r="D9" s="259">
        <v>2.14</v>
      </c>
      <c r="E9" s="259">
        <v>41.3</v>
      </c>
      <c r="F9" s="260" t="s">
        <v>377</v>
      </c>
      <c r="G9" s="261">
        <v>45.99</v>
      </c>
      <c r="H9" s="261">
        <v>2.4900000000000002</v>
      </c>
      <c r="I9" s="261">
        <v>1.35</v>
      </c>
      <c r="J9" s="261">
        <v>46.89</v>
      </c>
      <c r="K9" s="262" t="s">
        <v>377</v>
      </c>
    </row>
    <row r="10" spans="1:11" s="235" customFormat="1" ht="16.350000000000001" customHeight="1">
      <c r="A10" s="258" t="s">
        <v>10</v>
      </c>
      <c r="B10" s="259">
        <v>81.349999999999994</v>
      </c>
      <c r="C10" s="259">
        <v>9.41</v>
      </c>
      <c r="D10" s="259">
        <v>2.2000000000000002</v>
      </c>
      <c r="E10" s="259">
        <v>42.94</v>
      </c>
      <c r="F10" s="260" t="s">
        <v>377</v>
      </c>
      <c r="G10" s="261">
        <v>41.33</v>
      </c>
      <c r="H10" s="261">
        <v>0.94</v>
      </c>
      <c r="I10" s="261">
        <v>1.42</v>
      </c>
      <c r="J10" s="261">
        <v>63.58</v>
      </c>
      <c r="K10" s="262" t="s">
        <v>378</v>
      </c>
    </row>
    <row r="11" spans="1:11" s="228" customFormat="1" ht="16.350000000000001" customHeight="1">
      <c r="A11" s="263" t="s">
        <v>11</v>
      </c>
      <c r="B11" s="264">
        <v>81.349999999999994</v>
      </c>
      <c r="C11" s="264">
        <v>9.41</v>
      </c>
      <c r="D11" s="264">
        <v>2.2000000000000002</v>
      </c>
      <c r="E11" s="264">
        <v>42.94</v>
      </c>
      <c r="F11" s="265" t="s">
        <v>377</v>
      </c>
      <c r="G11" s="266">
        <v>41.33</v>
      </c>
      <c r="H11" s="266">
        <v>0.94</v>
      </c>
      <c r="I11" s="266">
        <v>1.42</v>
      </c>
      <c r="J11" s="266">
        <v>63.58</v>
      </c>
      <c r="K11" s="267" t="s">
        <v>378</v>
      </c>
    </row>
    <row r="12" spans="1:11" s="235" customFormat="1" ht="16.350000000000001" customHeight="1">
      <c r="A12" s="258" t="s">
        <v>12</v>
      </c>
      <c r="B12" s="259">
        <v>82.78</v>
      </c>
      <c r="C12" s="259">
        <v>5.76</v>
      </c>
      <c r="D12" s="259">
        <v>2.56</v>
      </c>
      <c r="E12" s="259">
        <v>41.87</v>
      </c>
      <c r="F12" s="260" t="s">
        <v>377</v>
      </c>
      <c r="G12" s="261">
        <v>48.84</v>
      </c>
      <c r="H12" s="261">
        <v>1.79</v>
      </c>
      <c r="I12" s="261">
        <v>1.38</v>
      </c>
      <c r="J12" s="261">
        <v>46.52</v>
      </c>
      <c r="K12" s="262" t="s">
        <v>377</v>
      </c>
    </row>
    <row r="13" spans="1:11" s="235" customFormat="1" ht="16.350000000000001" customHeight="1">
      <c r="A13" s="263" t="s">
        <v>111</v>
      </c>
      <c r="B13" s="264">
        <v>83.86</v>
      </c>
      <c r="C13" s="264">
        <v>5.96</v>
      </c>
      <c r="D13" s="264">
        <v>3.1</v>
      </c>
      <c r="E13" s="264">
        <v>46.28</v>
      </c>
      <c r="F13" s="265" t="s">
        <v>377</v>
      </c>
      <c r="G13" s="266">
        <v>50.16</v>
      </c>
      <c r="H13" s="266">
        <v>2.4</v>
      </c>
      <c r="I13" s="266">
        <v>2.2000000000000002</v>
      </c>
      <c r="J13" s="266">
        <v>67.83</v>
      </c>
      <c r="K13" s="267" t="s">
        <v>377</v>
      </c>
    </row>
    <row r="14" spans="1:11" s="235" customFormat="1" ht="16.350000000000001" customHeight="1">
      <c r="A14" s="263" t="s">
        <v>13</v>
      </c>
      <c r="B14" s="264">
        <v>71.94</v>
      </c>
      <c r="C14" s="264">
        <v>4.34</v>
      </c>
      <c r="D14" s="264">
        <v>2.79</v>
      </c>
      <c r="E14" s="264">
        <v>49.93</v>
      </c>
      <c r="F14" s="265" t="s">
        <v>377</v>
      </c>
      <c r="G14" s="266">
        <v>27.36</v>
      </c>
      <c r="H14" s="266">
        <v>1.23</v>
      </c>
      <c r="I14" s="266">
        <v>1.43</v>
      </c>
      <c r="J14" s="266">
        <v>50.11</v>
      </c>
      <c r="K14" s="267" t="s">
        <v>377</v>
      </c>
    </row>
    <row r="15" spans="1:11" s="235" customFormat="1" ht="16.350000000000001" customHeight="1">
      <c r="A15" s="263" t="s">
        <v>14</v>
      </c>
      <c r="B15" s="264">
        <v>82.7</v>
      </c>
      <c r="C15" s="264">
        <v>5.98</v>
      </c>
      <c r="D15" s="264">
        <v>2.35</v>
      </c>
      <c r="E15" s="264">
        <v>37.950000000000003</v>
      </c>
      <c r="F15" s="265" t="s">
        <v>377</v>
      </c>
      <c r="G15" s="266">
        <v>54.13</v>
      </c>
      <c r="H15" s="266">
        <v>2.06</v>
      </c>
      <c r="I15" s="266">
        <v>1.2</v>
      </c>
      <c r="J15" s="266">
        <v>49.81</v>
      </c>
      <c r="K15" s="267" t="s">
        <v>378</v>
      </c>
    </row>
    <row r="16" spans="1:11" s="235" customFormat="1" ht="16.350000000000001" customHeight="1">
      <c r="A16" s="263" t="s">
        <v>15</v>
      </c>
      <c r="B16" s="264">
        <v>77.599999999999994</v>
      </c>
      <c r="C16" s="264">
        <v>7.76</v>
      </c>
      <c r="D16" s="264">
        <v>2.2400000000000002</v>
      </c>
      <c r="E16" s="264">
        <v>55.03</v>
      </c>
      <c r="F16" s="265" t="s">
        <v>377</v>
      </c>
      <c r="G16" s="266">
        <v>37</v>
      </c>
      <c r="H16" s="266">
        <v>1.95</v>
      </c>
      <c r="I16" s="266">
        <v>1.9</v>
      </c>
      <c r="J16" s="266">
        <v>65.62</v>
      </c>
      <c r="K16" s="267" t="s">
        <v>377</v>
      </c>
    </row>
    <row r="17" spans="1:11" s="235" customFormat="1" ht="16.350000000000001" customHeight="1">
      <c r="A17" s="263" t="s">
        <v>16</v>
      </c>
      <c r="B17" s="264">
        <v>85.05</v>
      </c>
      <c r="C17" s="264">
        <v>5.05</v>
      </c>
      <c r="D17" s="264">
        <v>3.03</v>
      </c>
      <c r="E17" s="264">
        <v>39.4</v>
      </c>
      <c r="F17" s="265" t="s">
        <v>377</v>
      </c>
      <c r="G17" s="266">
        <v>45.79</v>
      </c>
      <c r="H17" s="266">
        <v>1.59</v>
      </c>
      <c r="I17" s="266">
        <v>1.4</v>
      </c>
      <c r="J17" s="266">
        <v>52.66</v>
      </c>
      <c r="K17" s="267" t="s">
        <v>378</v>
      </c>
    </row>
    <row r="18" spans="1:11" s="228" customFormat="1" ht="16.350000000000001" customHeight="1">
      <c r="A18" s="263" t="s">
        <v>17</v>
      </c>
      <c r="B18" s="264">
        <v>84.25</v>
      </c>
      <c r="C18" s="264">
        <v>5.22</v>
      </c>
      <c r="D18" s="264">
        <v>2.1800000000000002</v>
      </c>
      <c r="E18" s="264">
        <v>50.97</v>
      </c>
      <c r="F18" s="265" t="s">
        <v>377</v>
      </c>
      <c r="G18" s="266">
        <v>39.99</v>
      </c>
      <c r="H18" s="266">
        <v>0.64</v>
      </c>
      <c r="I18" s="266">
        <v>1.02</v>
      </c>
      <c r="J18" s="266">
        <v>49.27</v>
      </c>
      <c r="K18" s="267" t="s">
        <v>377</v>
      </c>
    </row>
    <row r="19" spans="1:11" s="235" customFormat="1" ht="16.350000000000001" customHeight="1">
      <c r="A19" s="258" t="s">
        <v>18</v>
      </c>
      <c r="B19" s="259">
        <v>78.12</v>
      </c>
      <c r="C19" s="259">
        <v>6.77</v>
      </c>
      <c r="D19" s="259">
        <v>1.96</v>
      </c>
      <c r="E19" s="259">
        <v>42.16</v>
      </c>
      <c r="F19" s="260" t="s">
        <v>377</v>
      </c>
      <c r="G19" s="261">
        <v>50.21</v>
      </c>
      <c r="H19" s="261">
        <v>4.37</v>
      </c>
      <c r="I19" s="261">
        <v>1.46</v>
      </c>
      <c r="J19" s="261">
        <v>50.9</v>
      </c>
      <c r="K19" s="262" t="s">
        <v>377</v>
      </c>
    </row>
    <row r="20" spans="1:11" s="235" customFormat="1" ht="16.350000000000001" customHeight="1">
      <c r="A20" s="263" t="s">
        <v>19</v>
      </c>
      <c r="B20" s="264">
        <v>76.73</v>
      </c>
      <c r="C20" s="264">
        <v>6.32</v>
      </c>
      <c r="D20" s="264">
        <v>2.17</v>
      </c>
      <c r="E20" s="264">
        <v>41.05</v>
      </c>
      <c r="F20" s="265" t="s">
        <v>377</v>
      </c>
      <c r="G20" s="266">
        <v>48.15</v>
      </c>
      <c r="H20" s="266">
        <v>4.7</v>
      </c>
      <c r="I20" s="266">
        <v>1.58</v>
      </c>
      <c r="J20" s="266">
        <v>45.04</v>
      </c>
      <c r="K20" s="267" t="s">
        <v>377</v>
      </c>
    </row>
    <row r="21" spans="1:11" s="228" customFormat="1" ht="16.350000000000001" customHeight="1">
      <c r="A21" s="263" t="s">
        <v>20</v>
      </c>
      <c r="B21" s="264">
        <v>80.510000000000005</v>
      </c>
      <c r="C21" s="264">
        <v>7.68</v>
      </c>
      <c r="D21" s="264">
        <v>1.54</v>
      </c>
      <c r="E21" s="264">
        <v>44.45</v>
      </c>
      <c r="F21" s="265" t="s">
        <v>377</v>
      </c>
      <c r="G21" s="266">
        <v>53.74</v>
      </c>
      <c r="H21" s="266">
        <v>3.73</v>
      </c>
      <c r="I21" s="266">
        <v>1.23</v>
      </c>
      <c r="J21" s="266">
        <v>62.14</v>
      </c>
      <c r="K21" s="267" t="s">
        <v>377</v>
      </c>
    </row>
    <row r="22" spans="1:11" s="235" customFormat="1" ht="16.350000000000001" customHeight="1">
      <c r="A22" s="258" t="s">
        <v>21</v>
      </c>
      <c r="B22" s="259">
        <v>77.08</v>
      </c>
      <c r="C22" s="259">
        <v>4.01</v>
      </c>
      <c r="D22" s="259">
        <v>1.57</v>
      </c>
      <c r="E22" s="259">
        <v>52.05</v>
      </c>
      <c r="F22" s="260" t="s">
        <v>377</v>
      </c>
      <c r="G22" s="261">
        <v>37.31</v>
      </c>
      <c r="H22" s="261">
        <v>2.1800000000000002</v>
      </c>
      <c r="I22" s="261">
        <v>1.75</v>
      </c>
      <c r="J22" s="261">
        <v>53.57</v>
      </c>
      <c r="K22" s="262" t="s">
        <v>377</v>
      </c>
    </row>
    <row r="23" spans="1:11" s="228" customFormat="1" ht="16.350000000000001" customHeight="1">
      <c r="A23" s="263" t="s">
        <v>22</v>
      </c>
      <c r="B23" s="264">
        <v>77.08</v>
      </c>
      <c r="C23" s="264">
        <v>4.01</v>
      </c>
      <c r="D23" s="264">
        <v>1.57</v>
      </c>
      <c r="E23" s="264">
        <v>52.05</v>
      </c>
      <c r="F23" s="265" t="s">
        <v>377</v>
      </c>
      <c r="G23" s="266">
        <v>37.31</v>
      </c>
      <c r="H23" s="266">
        <v>2.1800000000000002</v>
      </c>
      <c r="I23" s="266">
        <v>1.75</v>
      </c>
      <c r="J23" s="266">
        <v>53.57</v>
      </c>
      <c r="K23" s="267" t="s">
        <v>377</v>
      </c>
    </row>
    <row r="24" spans="1:11" s="235" customFormat="1" ht="16.350000000000001" customHeight="1">
      <c r="A24" s="258" t="s">
        <v>23</v>
      </c>
      <c r="B24" s="259">
        <v>77.819999999999993</v>
      </c>
      <c r="C24" s="259">
        <v>5.42</v>
      </c>
      <c r="D24" s="259">
        <v>1.86</v>
      </c>
      <c r="E24" s="259">
        <v>42.41</v>
      </c>
      <c r="F24" s="260" t="s">
        <v>376</v>
      </c>
      <c r="G24" s="261">
        <v>30.77</v>
      </c>
      <c r="H24" s="261">
        <v>1.56</v>
      </c>
      <c r="I24" s="261">
        <v>1.69</v>
      </c>
      <c r="J24" s="261">
        <v>28.42</v>
      </c>
      <c r="K24" s="262" t="s">
        <v>398</v>
      </c>
    </row>
    <row r="25" spans="1:11" s="235" customFormat="1" ht="24.4" customHeight="1">
      <c r="A25" s="263" t="s">
        <v>24</v>
      </c>
      <c r="B25" s="264">
        <v>75.66</v>
      </c>
      <c r="C25" s="264">
        <v>5.15</v>
      </c>
      <c r="D25" s="264">
        <v>2.2400000000000002</v>
      </c>
      <c r="E25" s="264">
        <v>43.4</v>
      </c>
      <c r="F25" s="265" t="s">
        <v>376</v>
      </c>
      <c r="G25" s="266">
        <v>30.7</v>
      </c>
      <c r="H25" s="266">
        <v>1.3</v>
      </c>
      <c r="I25" s="266">
        <v>1.61</v>
      </c>
      <c r="J25" s="266">
        <v>40.97</v>
      </c>
      <c r="K25" s="267" t="s">
        <v>399</v>
      </c>
    </row>
    <row r="26" spans="1:11" s="228" customFormat="1" ht="16.350000000000001" customHeight="1">
      <c r="A26" s="263" t="s">
        <v>25</v>
      </c>
      <c r="B26" s="264">
        <v>79.39</v>
      </c>
      <c r="C26" s="264">
        <v>5.65</v>
      </c>
      <c r="D26" s="264">
        <v>1.53</v>
      </c>
      <c r="E26" s="264">
        <v>41.57</v>
      </c>
      <c r="F26" s="265" t="s">
        <v>376</v>
      </c>
      <c r="G26" s="266">
        <v>30.81</v>
      </c>
      <c r="H26" s="266">
        <v>1.75</v>
      </c>
      <c r="I26" s="266">
        <v>1.75</v>
      </c>
      <c r="J26" s="266">
        <v>49.18</v>
      </c>
      <c r="K26" s="267" t="s">
        <v>398</v>
      </c>
    </row>
    <row r="27" spans="1:11" s="235" customFormat="1" ht="16.350000000000001" customHeight="1">
      <c r="A27" s="258" t="s">
        <v>26</v>
      </c>
      <c r="B27" s="259">
        <v>76.349999999999994</v>
      </c>
      <c r="C27" s="259">
        <v>7.11</v>
      </c>
      <c r="D27" s="259">
        <v>1.33</v>
      </c>
      <c r="E27" s="259">
        <v>38.08</v>
      </c>
      <c r="F27" s="260" t="s">
        <v>377</v>
      </c>
      <c r="G27" s="261">
        <v>29.65</v>
      </c>
      <c r="H27" s="261">
        <v>1.89</v>
      </c>
      <c r="I27" s="261">
        <v>0.92</v>
      </c>
      <c r="J27" s="261">
        <v>47.74</v>
      </c>
      <c r="K27" s="262" t="s">
        <v>377</v>
      </c>
    </row>
    <row r="28" spans="1:11" s="235" customFormat="1" ht="16.350000000000001" customHeight="1">
      <c r="A28" s="263" t="s">
        <v>27</v>
      </c>
      <c r="B28" s="264">
        <v>74.959999999999994</v>
      </c>
      <c r="C28" s="264">
        <v>6.96</v>
      </c>
      <c r="D28" s="264">
        <v>1.32</v>
      </c>
      <c r="E28" s="264">
        <v>41.23</v>
      </c>
      <c r="F28" s="265" t="s">
        <v>377</v>
      </c>
      <c r="G28" s="266">
        <v>26.41</v>
      </c>
      <c r="H28" s="266">
        <v>1.96</v>
      </c>
      <c r="I28" s="266">
        <v>1.02</v>
      </c>
      <c r="J28" s="266">
        <v>51.17</v>
      </c>
      <c r="K28" s="267" t="s">
        <v>377</v>
      </c>
    </row>
    <row r="29" spans="1:11" s="235" customFormat="1" ht="16.350000000000001" customHeight="1">
      <c r="A29" s="263" t="s">
        <v>28</v>
      </c>
      <c r="B29" s="264">
        <v>77.64</v>
      </c>
      <c r="C29" s="264">
        <v>7.37</v>
      </c>
      <c r="D29" s="264">
        <v>1.51</v>
      </c>
      <c r="E29" s="264">
        <v>44.69</v>
      </c>
      <c r="F29" s="265" t="s">
        <v>376</v>
      </c>
      <c r="G29" s="266">
        <v>31.18</v>
      </c>
      <c r="H29" s="266">
        <v>1.63</v>
      </c>
      <c r="I29" s="266">
        <v>0.49</v>
      </c>
      <c r="J29" s="266">
        <v>47.33</v>
      </c>
      <c r="K29" s="267" t="s">
        <v>378</v>
      </c>
    </row>
    <row r="30" spans="1:11" s="228" customFormat="1" ht="16.350000000000001" customHeight="1">
      <c r="A30" s="263" t="s">
        <v>29</v>
      </c>
      <c r="B30" s="264">
        <v>76.03</v>
      </c>
      <c r="C30" s="264">
        <v>6.91</v>
      </c>
      <c r="D30" s="264">
        <v>1.04</v>
      </c>
      <c r="E30" s="264">
        <v>43.94</v>
      </c>
      <c r="F30" s="265" t="s">
        <v>377</v>
      </c>
      <c r="G30" s="266">
        <v>31.54</v>
      </c>
      <c r="H30" s="266">
        <v>2.23</v>
      </c>
      <c r="I30" s="266">
        <v>1.5</v>
      </c>
      <c r="J30" s="266">
        <v>46.52</v>
      </c>
      <c r="K30" s="267" t="s">
        <v>377</v>
      </c>
    </row>
    <row r="31" spans="1:11" s="235" customFormat="1" ht="16.350000000000001" customHeight="1">
      <c r="A31" s="258" t="s">
        <v>30</v>
      </c>
      <c r="B31" s="259">
        <v>73.39</v>
      </c>
      <c r="C31" s="259">
        <v>8.4499999999999993</v>
      </c>
      <c r="D31" s="259">
        <v>1.1499999999999999</v>
      </c>
      <c r="E31" s="259">
        <v>38.83</v>
      </c>
      <c r="F31" s="260" t="s">
        <v>377</v>
      </c>
      <c r="G31" s="261">
        <v>39.06</v>
      </c>
      <c r="H31" s="261">
        <v>3.65</v>
      </c>
      <c r="I31" s="261">
        <v>0.98</v>
      </c>
      <c r="J31" s="261">
        <v>52.43</v>
      </c>
      <c r="K31" s="262" t="s">
        <v>377</v>
      </c>
    </row>
    <row r="32" spans="1:11" s="228" customFormat="1" ht="16.350000000000001" customHeight="1">
      <c r="A32" s="263" t="s">
        <v>31</v>
      </c>
      <c r="B32" s="264">
        <v>73.39</v>
      </c>
      <c r="C32" s="264">
        <v>8.4499999999999993</v>
      </c>
      <c r="D32" s="264">
        <v>1.1499999999999999</v>
      </c>
      <c r="E32" s="264">
        <v>38.83</v>
      </c>
      <c r="F32" s="265" t="s">
        <v>377</v>
      </c>
      <c r="G32" s="266">
        <v>39.06</v>
      </c>
      <c r="H32" s="266">
        <v>3.65</v>
      </c>
      <c r="I32" s="266">
        <v>0.98</v>
      </c>
      <c r="J32" s="266">
        <v>52.43</v>
      </c>
      <c r="K32" s="267" t="s">
        <v>377</v>
      </c>
    </row>
    <row r="33" spans="1:11" s="235" customFormat="1" ht="16.350000000000001" customHeight="1">
      <c r="A33" s="258" t="s">
        <v>32</v>
      </c>
      <c r="B33" s="259">
        <v>71.989999999999995</v>
      </c>
      <c r="C33" s="259">
        <v>9.27</v>
      </c>
      <c r="D33" s="259">
        <v>2.4300000000000002</v>
      </c>
      <c r="E33" s="259">
        <v>41.06</v>
      </c>
      <c r="F33" s="260" t="s">
        <v>377</v>
      </c>
      <c r="G33" s="261">
        <v>25.65</v>
      </c>
      <c r="H33" s="261">
        <v>3.4</v>
      </c>
      <c r="I33" s="261">
        <v>1</v>
      </c>
      <c r="J33" s="261">
        <v>59.36</v>
      </c>
      <c r="K33" s="262" t="s">
        <v>377</v>
      </c>
    </row>
    <row r="34" spans="1:11" s="235" customFormat="1" ht="16.350000000000001" customHeight="1">
      <c r="A34" s="263" t="s">
        <v>33</v>
      </c>
      <c r="B34" s="264">
        <v>68.17</v>
      </c>
      <c r="C34" s="264">
        <v>8.41</v>
      </c>
      <c r="D34" s="264">
        <v>3.13</v>
      </c>
      <c r="E34" s="264">
        <v>40.380000000000003</v>
      </c>
      <c r="F34" s="265" t="s">
        <v>377</v>
      </c>
      <c r="G34" s="266">
        <v>17.97</v>
      </c>
      <c r="H34" s="266">
        <v>1.97</v>
      </c>
      <c r="I34" s="266">
        <v>1.22</v>
      </c>
      <c r="J34" s="266">
        <v>52.15</v>
      </c>
      <c r="K34" s="267" t="s">
        <v>377</v>
      </c>
    </row>
    <row r="35" spans="1:11" s="228" customFormat="1" ht="16.350000000000001" customHeight="1">
      <c r="A35" s="263" t="s">
        <v>34</v>
      </c>
      <c r="B35" s="264">
        <v>74.59</v>
      </c>
      <c r="C35" s="264">
        <v>10</v>
      </c>
      <c r="D35" s="264">
        <v>1.84</v>
      </c>
      <c r="E35" s="264">
        <v>41.63</v>
      </c>
      <c r="F35" s="265" t="s">
        <v>377</v>
      </c>
      <c r="G35" s="266">
        <v>30.8</v>
      </c>
      <c r="H35" s="266">
        <v>4.55</v>
      </c>
      <c r="I35" s="266">
        <v>0.82</v>
      </c>
      <c r="J35" s="266">
        <v>65.099999999999994</v>
      </c>
      <c r="K35" s="267" t="s">
        <v>377</v>
      </c>
    </row>
    <row r="36" spans="1:11" s="235" customFormat="1" ht="16.350000000000001" customHeight="1">
      <c r="A36" s="258" t="s">
        <v>35</v>
      </c>
      <c r="B36" s="259">
        <v>61.71</v>
      </c>
      <c r="C36" s="259">
        <v>3.73</v>
      </c>
      <c r="D36" s="259">
        <v>0</v>
      </c>
      <c r="E36" s="259">
        <v>53.73</v>
      </c>
      <c r="F36" s="260" t="s">
        <v>377</v>
      </c>
      <c r="G36" s="261">
        <v>23.31</v>
      </c>
      <c r="H36" s="261">
        <v>5.49</v>
      </c>
      <c r="I36" s="261">
        <v>1.47</v>
      </c>
      <c r="J36" s="261">
        <v>58.97</v>
      </c>
      <c r="K36" s="262" t="s">
        <v>377</v>
      </c>
    </row>
    <row r="37" spans="1:11" s="222" customFormat="1" ht="20.100000000000001" customHeight="1">
      <c r="A37" s="263" t="s">
        <v>36</v>
      </c>
      <c r="B37" s="264">
        <v>61.71</v>
      </c>
      <c r="C37" s="264">
        <v>3.73</v>
      </c>
      <c r="D37" s="264">
        <v>0</v>
      </c>
      <c r="E37" s="264">
        <v>53.73</v>
      </c>
      <c r="F37" s="265" t="s">
        <v>377</v>
      </c>
      <c r="G37" s="266">
        <v>23.31</v>
      </c>
      <c r="H37" s="266">
        <v>5.49</v>
      </c>
      <c r="I37" s="266">
        <v>1.47</v>
      </c>
      <c r="J37" s="266">
        <v>58.97</v>
      </c>
      <c r="K37" s="267" t="s">
        <v>377</v>
      </c>
    </row>
    <row r="38" spans="1:11" s="227" customFormat="1" ht="16.350000000000001" customHeight="1">
      <c r="A38" s="523"/>
      <c r="B38" s="519" t="s">
        <v>400</v>
      </c>
      <c r="C38" s="519"/>
      <c r="D38" s="519"/>
      <c r="E38" s="519"/>
      <c r="F38" s="519"/>
      <c r="G38" s="519" t="s">
        <v>401</v>
      </c>
      <c r="H38" s="519"/>
      <c r="I38" s="519"/>
      <c r="J38" s="519"/>
      <c r="K38" s="519"/>
    </row>
    <row r="39" spans="1:11" s="238" customFormat="1" ht="50.45" customHeight="1">
      <c r="A39" s="523"/>
      <c r="B39" s="257" t="s">
        <v>381</v>
      </c>
      <c r="C39" s="122" t="s">
        <v>382</v>
      </c>
      <c r="D39" s="122" t="s">
        <v>383</v>
      </c>
      <c r="E39" s="122" t="s">
        <v>386</v>
      </c>
      <c r="F39" s="122" t="s">
        <v>387</v>
      </c>
      <c r="G39" s="257" t="s">
        <v>381</v>
      </c>
      <c r="H39" s="122" t="s">
        <v>382</v>
      </c>
      <c r="I39" s="122" t="s">
        <v>383</v>
      </c>
      <c r="J39" s="122" t="s">
        <v>386</v>
      </c>
      <c r="K39" s="122" t="s">
        <v>387</v>
      </c>
    </row>
    <row r="40" spans="1:11" s="238" customFormat="1" ht="16.350000000000001" customHeight="1">
      <c r="A40" s="523"/>
      <c r="B40" s="519">
        <v>2014</v>
      </c>
      <c r="C40" s="519"/>
      <c r="D40" s="519"/>
      <c r="E40" s="519"/>
      <c r="F40" s="519"/>
      <c r="G40" s="520">
        <v>2013</v>
      </c>
      <c r="H40" s="521"/>
      <c r="I40" s="521"/>
      <c r="J40" s="521"/>
      <c r="K40" s="522"/>
    </row>
    <row r="41" spans="1:11" s="238" customFormat="1" ht="20.100000000000001" customHeight="1">
      <c r="A41" s="517" t="s">
        <v>218</v>
      </c>
      <c r="B41" s="517"/>
      <c r="C41" s="517"/>
      <c r="D41" s="517"/>
      <c r="E41" s="517"/>
      <c r="F41" s="517"/>
      <c r="G41" s="517"/>
      <c r="H41" s="517"/>
      <c r="I41" s="517"/>
      <c r="J41" s="517"/>
      <c r="K41" s="517"/>
    </row>
    <row r="42" spans="1:11" s="239" customFormat="1" ht="11.45" customHeight="1">
      <c r="A42" s="268" t="s">
        <v>388</v>
      </c>
      <c r="B42" s="268"/>
      <c r="C42" s="268"/>
      <c r="D42" s="268"/>
      <c r="E42" s="268"/>
      <c r="F42" s="269"/>
      <c r="G42" s="270"/>
      <c r="H42" s="270"/>
      <c r="I42" s="270"/>
      <c r="J42" s="270"/>
      <c r="K42" s="271"/>
    </row>
    <row r="43" spans="1:11" s="239" customFormat="1" ht="11.45" customHeight="1">
      <c r="A43" s="268" t="s">
        <v>402</v>
      </c>
      <c r="B43" s="268"/>
      <c r="C43" s="268"/>
      <c r="D43" s="268"/>
      <c r="E43" s="268"/>
      <c r="F43" s="269"/>
      <c r="G43" s="268"/>
      <c r="H43" s="268"/>
      <c r="I43" s="268"/>
      <c r="J43" s="268"/>
      <c r="K43" s="269"/>
    </row>
    <row r="44" spans="1:11" ht="30.6" customHeight="1">
      <c r="A44" s="508" t="s">
        <v>403</v>
      </c>
      <c r="B44" s="508"/>
      <c r="C44" s="508"/>
      <c r="D44" s="508"/>
      <c r="E44" s="508"/>
      <c r="F44" s="508"/>
      <c r="G44" s="508"/>
      <c r="H44" s="508"/>
      <c r="I44" s="508"/>
      <c r="J44" s="508"/>
      <c r="K44" s="508"/>
    </row>
    <row r="45" spans="1:11" ht="31.9" customHeight="1">
      <c r="A45" s="508" t="s">
        <v>404</v>
      </c>
      <c r="B45" s="508"/>
      <c r="C45" s="508"/>
      <c r="D45" s="508"/>
      <c r="E45" s="508"/>
      <c r="F45" s="508"/>
      <c r="G45" s="508"/>
      <c r="H45" s="508"/>
      <c r="I45" s="508"/>
      <c r="J45" s="508"/>
      <c r="K45" s="508"/>
    </row>
    <row r="46" spans="1:11" ht="4.3499999999999996" customHeight="1">
      <c r="A46" s="241"/>
      <c r="B46" s="241"/>
      <c r="C46" s="241"/>
      <c r="D46" s="241"/>
      <c r="E46" s="241"/>
      <c r="F46" s="272"/>
      <c r="G46" s="241"/>
      <c r="H46" s="241"/>
      <c r="I46" s="241"/>
      <c r="J46" s="241"/>
      <c r="K46" s="272"/>
    </row>
    <row r="48" spans="1:11">
      <c r="A48" s="273"/>
    </row>
    <row r="49" spans="1:1">
      <c r="A49" s="273"/>
    </row>
    <row r="357" spans="1:11">
      <c r="A357" s="516"/>
      <c r="B357" s="516"/>
      <c r="C357" s="516"/>
      <c r="D357" s="516"/>
      <c r="E357" s="516"/>
      <c r="F357" s="516"/>
      <c r="G357" s="516"/>
      <c r="H357" s="516"/>
      <c r="I357" s="516"/>
      <c r="J357" s="516"/>
      <c r="K357" s="516"/>
    </row>
    <row r="358" spans="1:11">
      <c r="A358" s="516"/>
      <c r="B358" s="516"/>
      <c r="C358" s="516"/>
      <c r="D358" s="516"/>
      <c r="E358" s="516"/>
      <c r="F358" s="516"/>
      <c r="G358" s="516"/>
      <c r="H358" s="516"/>
      <c r="I358" s="516"/>
      <c r="J358" s="516"/>
      <c r="K358" s="516"/>
    </row>
    <row r="359" spans="1:11">
      <c r="A359" s="516"/>
      <c r="B359" s="516"/>
      <c r="C359" s="516"/>
      <c r="D359" s="516"/>
      <c r="E359" s="516"/>
      <c r="F359" s="516"/>
      <c r="G359" s="516"/>
      <c r="H359" s="516"/>
      <c r="I359" s="516"/>
      <c r="J359" s="516"/>
      <c r="K359" s="516"/>
    </row>
  </sheetData>
  <mergeCells count="18">
    <mergeCell ref="A41:K41"/>
    <mergeCell ref="A1:K1"/>
    <mergeCell ref="A2:K2"/>
    <mergeCell ref="A4:A6"/>
    <mergeCell ref="B4:F4"/>
    <mergeCell ref="G4:K4"/>
    <mergeCell ref="B6:F6"/>
    <mergeCell ref="G6:K6"/>
    <mergeCell ref="A38:A40"/>
    <mergeCell ref="B38:F38"/>
    <mergeCell ref="G38:K38"/>
    <mergeCell ref="B40:F40"/>
    <mergeCell ref="G40:K40"/>
    <mergeCell ref="A44:K44"/>
    <mergeCell ref="A45:K45"/>
    <mergeCell ref="A357:K357"/>
    <mergeCell ref="A358:K358"/>
    <mergeCell ref="A359:K359"/>
  </mergeCells>
  <hyperlinks>
    <hyperlink ref="A48" r:id="rId1" display="http://www.ine.pt/xurl/ind/0001686"/>
    <hyperlink ref="B5" r:id="rId2"/>
    <hyperlink ref="B39" r:id="rId3"/>
  </hyperlinks>
  <printOptions horizontalCentered="1"/>
  <pageMargins left="0.39370078740157483" right="0.39370078740157483" top="0.59055118110236227" bottom="0.59055118110236227" header="0" footer="0.39370078740157483"/>
  <pageSetup paperSize="9" scale="86" firstPageNumber="350" orientation="portrait" useFirstPageNumber="1" r:id="rId4"/>
  <headerFooter alignWithMargins="0">
    <oddFooter>&amp;C&amp;"Arial,Negrito"- &amp;P -</oddFooter>
  </headerFooter>
</worksheet>
</file>

<file path=xl/worksheets/sheet18.xml><?xml version="1.0" encoding="utf-8"?>
<worksheet xmlns="http://schemas.openxmlformats.org/spreadsheetml/2006/main" xmlns:r="http://schemas.openxmlformats.org/officeDocument/2006/relationships">
  <dimension ref="A1:K359"/>
  <sheetViews>
    <sheetView showGridLines="0" workbookViewId="0"/>
  </sheetViews>
  <sheetFormatPr defaultColWidth="9.140625" defaultRowHeight="12.75"/>
  <cols>
    <col min="1" max="1" width="16.85546875" style="240" customWidth="1"/>
    <col min="2" max="3" width="6.85546875" style="240" customWidth="1"/>
    <col min="4" max="4" width="7" style="240" customWidth="1"/>
    <col min="5" max="5" width="11" style="240" customWidth="1"/>
    <col min="6" max="6" width="13.7109375" style="252" customWidth="1"/>
    <col min="7" max="7" width="6.85546875" style="240" customWidth="1"/>
    <col min="8" max="9" width="6.7109375" style="240" customWidth="1"/>
    <col min="10" max="10" width="10.85546875" style="240" customWidth="1"/>
    <col min="11" max="11" width="14.85546875" style="252" customWidth="1"/>
    <col min="12" max="16384" width="9.140625" style="240"/>
  </cols>
  <sheetData>
    <row r="1" spans="1:11" s="222" customFormat="1" ht="30" customHeight="1">
      <c r="A1" s="515" t="s">
        <v>394</v>
      </c>
      <c r="B1" s="515"/>
      <c r="C1" s="515"/>
      <c r="D1" s="515"/>
      <c r="E1" s="515"/>
      <c r="F1" s="515"/>
      <c r="G1" s="515"/>
      <c r="H1" s="515"/>
      <c r="I1" s="515"/>
      <c r="J1" s="515"/>
      <c r="K1" s="515"/>
    </row>
    <row r="2" spans="1:11" s="222" customFormat="1" ht="30" customHeight="1">
      <c r="A2" s="515" t="s">
        <v>395</v>
      </c>
      <c r="B2" s="515"/>
      <c r="C2" s="515"/>
      <c r="D2" s="515"/>
      <c r="E2" s="515"/>
      <c r="F2" s="515"/>
      <c r="G2" s="515"/>
      <c r="H2" s="515"/>
      <c r="I2" s="515"/>
      <c r="J2" s="515"/>
      <c r="K2" s="515"/>
    </row>
    <row r="3" spans="1:11" s="222" customFormat="1" ht="9.75" customHeight="1">
      <c r="A3" s="253" t="s">
        <v>364</v>
      </c>
      <c r="B3" s="256"/>
      <c r="C3" s="256"/>
      <c r="D3" s="256"/>
      <c r="E3" s="256"/>
      <c r="F3" s="274"/>
      <c r="G3" s="255"/>
      <c r="H3" s="255"/>
      <c r="I3" s="255"/>
      <c r="J3" s="256"/>
      <c r="K3" s="256" t="s">
        <v>191</v>
      </c>
    </row>
    <row r="4" spans="1:11" s="222" customFormat="1" ht="16.350000000000001" customHeight="1">
      <c r="A4" s="518"/>
      <c r="B4" s="519" t="s">
        <v>405</v>
      </c>
      <c r="C4" s="519"/>
      <c r="D4" s="519"/>
      <c r="E4" s="519"/>
      <c r="F4" s="519"/>
      <c r="G4" s="519" t="s">
        <v>406</v>
      </c>
      <c r="H4" s="519"/>
      <c r="I4" s="519"/>
      <c r="J4" s="519"/>
      <c r="K4" s="519"/>
    </row>
    <row r="5" spans="1:11" s="227" customFormat="1" ht="50.45" customHeight="1">
      <c r="A5" s="518"/>
      <c r="B5" s="122" t="s">
        <v>367</v>
      </c>
      <c r="C5" s="122" t="s">
        <v>368</v>
      </c>
      <c r="D5" s="122" t="s">
        <v>369</v>
      </c>
      <c r="E5" s="122" t="s">
        <v>372</v>
      </c>
      <c r="F5" s="122" t="s">
        <v>373</v>
      </c>
      <c r="G5" s="122" t="s">
        <v>367</v>
      </c>
      <c r="H5" s="122" t="s">
        <v>368</v>
      </c>
      <c r="I5" s="122" t="s">
        <v>369</v>
      </c>
      <c r="J5" s="122" t="s">
        <v>372</v>
      </c>
      <c r="K5" s="122" t="s">
        <v>373</v>
      </c>
    </row>
    <row r="6" spans="1:11" s="228" customFormat="1" ht="16.350000000000001" customHeight="1">
      <c r="A6" s="518"/>
      <c r="B6" s="519">
        <v>2013</v>
      </c>
      <c r="C6" s="519"/>
      <c r="D6" s="519"/>
      <c r="E6" s="519"/>
      <c r="F6" s="519"/>
      <c r="G6" s="519"/>
      <c r="H6" s="519"/>
      <c r="I6" s="519"/>
      <c r="J6" s="519"/>
      <c r="K6" s="519"/>
    </row>
    <row r="7" spans="1:11" s="228" customFormat="1" ht="16.350000000000001" customHeight="1">
      <c r="A7" s="258" t="s">
        <v>8</v>
      </c>
      <c r="B7" s="261">
        <v>47.39</v>
      </c>
      <c r="C7" s="261">
        <v>4.3099999999999996</v>
      </c>
      <c r="D7" s="261">
        <v>3.06</v>
      </c>
      <c r="E7" s="261">
        <v>34.950000000000003</v>
      </c>
      <c r="F7" s="275" t="s">
        <v>377</v>
      </c>
      <c r="G7" s="261">
        <v>47.4</v>
      </c>
      <c r="H7" s="261">
        <v>3.9</v>
      </c>
      <c r="I7" s="261">
        <v>3.11</v>
      </c>
      <c r="J7" s="261">
        <v>34.69</v>
      </c>
      <c r="K7" s="275" t="s">
        <v>377</v>
      </c>
    </row>
    <row r="8" spans="1:11" s="228" customFormat="1" ht="16.350000000000001" customHeight="1">
      <c r="A8" s="258" t="s">
        <v>110</v>
      </c>
      <c r="B8" s="261">
        <v>47.42</v>
      </c>
      <c r="C8" s="261">
        <v>4.43</v>
      </c>
      <c r="D8" s="261">
        <v>3.08</v>
      </c>
      <c r="E8" s="261">
        <v>35.409999999999997</v>
      </c>
      <c r="F8" s="275" t="s">
        <v>377</v>
      </c>
      <c r="G8" s="261">
        <v>47.42</v>
      </c>
      <c r="H8" s="261">
        <v>4.01</v>
      </c>
      <c r="I8" s="261">
        <v>3.13</v>
      </c>
      <c r="J8" s="261">
        <v>35.119999999999997</v>
      </c>
      <c r="K8" s="275" t="s">
        <v>377</v>
      </c>
    </row>
    <row r="9" spans="1:11" s="228" customFormat="1" ht="16.350000000000001" customHeight="1">
      <c r="A9" s="258" t="s">
        <v>9</v>
      </c>
      <c r="B9" s="261">
        <v>45.99</v>
      </c>
      <c r="C9" s="261">
        <v>2.99</v>
      </c>
      <c r="D9" s="261">
        <v>1.41</v>
      </c>
      <c r="E9" s="261">
        <v>45.92</v>
      </c>
      <c r="F9" s="275" t="s">
        <v>377</v>
      </c>
      <c r="G9" s="261">
        <v>46.31</v>
      </c>
      <c r="H9" s="261">
        <v>2.7</v>
      </c>
      <c r="I9" s="261">
        <v>1.61</v>
      </c>
      <c r="J9" s="261">
        <v>47.12</v>
      </c>
      <c r="K9" s="275" t="s">
        <v>377</v>
      </c>
    </row>
    <row r="10" spans="1:11" s="235" customFormat="1" ht="16.350000000000001" customHeight="1">
      <c r="A10" s="258" t="s">
        <v>10</v>
      </c>
      <c r="B10" s="261">
        <v>41.33</v>
      </c>
      <c r="C10" s="261">
        <v>1.23</v>
      </c>
      <c r="D10" s="261">
        <v>1.39</v>
      </c>
      <c r="E10" s="261">
        <v>49.55</v>
      </c>
      <c r="F10" s="275" t="s">
        <v>378</v>
      </c>
      <c r="G10" s="261">
        <v>41.33</v>
      </c>
      <c r="H10" s="261">
        <v>1.32</v>
      </c>
      <c r="I10" s="261">
        <v>1.87</v>
      </c>
      <c r="J10" s="261">
        <v>56.84</v>
      </c>
      <c r="K10" s="275" t="s">
        <v>378</v>
      </c>
    </row>
    <row r="11" spans="1:11" s="228" customFormat="1" ht="16.350000000000001" customHeight="1">
      <c r="A11" s="263" t="s">
        <v>11</v>
      </c>
      <c r="B11" s="266">
        <v>41.33</v>
      </c>
      <c r="C11" s="266">
        <v>1.23</v>
      </c>
      <c r="D11" s="266">
        <v>1.39</v>
      </c>
      <c r="E11" s="266">
        <v>49.55</v>
      </c>
      <c r="F11" s="276" t="s">
        <v>378</v>
      </c>
      <c r="G11" s="266">
        <v>41.33</v>
      </c>
      <c r="H11" s="266">
        <v>1.32</v>
      </c>
      <c r="I11" s="266">
        <v>1.87</v>
      </c>
      <c r="J11" s="266">
        <v>56.84</v>
      </c>
      <c r="K11" s="276" t="s">
        <v>378</v>
      </c>
    </row>
    <row r="12" spans="1:11" s="235" customFormat="1" ht="16.350000000000001" customHeight="1">
      <c r="A12" s="258" t="s">
        <v>12</v>
      </c>
      <c r="B12" s="261">
        <v>48.85</v>
      </c>
      <c r="C12" s="261">
        <v>2.36</v>
      </c>
      <c r="D12" s="261">
        <v>1.53</v>
      </c>
      <c r="E12" s="261">
        <v>46.03</v>
      </c>
      <c r="F12" s="275" t="s">
        <v>377</v>
      </c>
      <c r="G12" s="261">
        <v>49.28</v>
      </c>
      <c r="H12" s="261">
        <v>2.44</v>
      </c>
      <c r="I12" s="261">
        <v>1.7</v>
      </c>
      <c r="J12" s="261">
        <v>46.34</v>
      </c>
      <c r="K12" s="275" t="s">
        <v>377</v>
      </c>
    </row>
    <row r="13" spans="1:11" s="235" customFormat="1" ht="16.350000000000001" customHeight="1">
      <c r="A13" s="263" t="s">
        <v>111</v>
      </c>
      <c r="B13" s="266">
        <v>50.16</v>
      </c>
      <c r="C13" s="266">
        <v>2.79</v>
      </c>
      <c r="D13" s="266">
        <v>2.23</v>
      </c>
      <c r="E13" s="266">
        <v>62.39</v>
      </c>
      <c r="F13" s="276" t="s">
        <v>377</v>
      </c>
      <c r="G13" s="266">
        <v>50.16</v>
      </c>
      <c r="H13" s="266">
        <v>2.52</v>
      </c>
      <c r="I13" s="266">
        <v>2.5</v>
      </c>
      <c r="J13" s="266">
        <v>53.49</v>
      </c>
      <c r="K13" s="276" t="s">
        <v>377</v>
      </c>
    </row>
    <row r="14" spans="1:11" s="235" customFormat="1" ht="16.350000000000001" customHeight="1">
      <c r="A14" s="263" t="s">
        <v>13</v>
      </c>
      <c r="B14" s="266">
        <v>27.36</v>
      </c>
      <c r="C14" s="266">
        <v>1.37</v>
      </c>
      <c r="D14" s="266">
        <v>1.28</v>
      </c>
      <c r="E14" s="266">
        <v>51.37</v>
      </c>
      <c r="F14" s="276" t="s">
        <v>377</v>
      </c>
      <c r="G14" s="266">
        <v>27.36</v>
      </c>
      <c r="H14" s="266">
        <v>0.91</v>
      </c>
      <c r="I14" s="266">
        <v>1.88</v>
      </c>
      <c r="J14" s="266">
        <v>50.37</v>
      </c>
      <c r="K14" s="276" t="s">
        <v>378</v>
      </c>
    </row>
    <row r="15" spans="1:11" s="235" customFormat="1" ht="16.350000000000001" customHeight="1">
      <c r="A15" s="263" t="s">
        <v>14</v>
      </c>
      <c r="B15" s="266">
        <v>54.13</v>
      </c>
      <c r="C15" s="266">
        <v>2.79</v>
      </c>
      <c r="D15" s="266">
        <v>1.41</v>
      </c>
      <c r="E15" s="266">
        <v>44.62</v>
      </c>
      <c r="F15" s="276" t="s">
        <v>378</v>
      </c>
      <c r="G15" s="266">
        <v>54.14</v>
      </c>
      <c r="H15" s="266">
        <v>3.04</v>
      </c>
      <c r="I15" s="266">
        <v>1.58</v>
      </c>
      <c r="J15" s="266">
        <v>45.51</v>
      </c>
      <c r="K15" s="276" t="s">
        <v>377</v>
      </c>
    </row>
    <row r="16" spans="1:11" s="235" customFormat="1" ht="16.350000000000001" customHeight="1">
      <c r="A16" s="263" t="s">
        <v>15</v>
      </c>
      <c r="B16" s="266">
        <v>37</v>
      </c>
      <c r="C16" s="266">
        <v>2.02</v>
      </c>
      <c r="D16" s="266">
        <v>1.77</v>
      </c>
      <c r="E16" s="266">
        <v>64.64</v>
      </c>
      <c r="F16" s="276" t="s">
        <v>377</v>
      </c>
      <c r="G16" s="266">
        <v>37</v>
      </c>
      <c r="H16" s="266">
        <v>2.3199999999999998</v>
      </c>
      <c r="I16" s="266">
        <v>1.85</v>
      </c>
      <c r="J16" s="266">
        <v>58.15</v>
      </c>
      <c r="K16" s="276" t="s">
        <v>377</v>
      </c>
    </row>
    <row r="17" spans="1:11" s="235" customFormat="1" ht="16.350000000000001" customHeight="1">
      <c r="A17" s="263" t="s">
        <v>16</v>
      </c>
      <c r="B17" s="266">
        <v>45.79</v>
      </c>
      <c r="C17" s="266">
        <v>1.88</v>
      </c>
      <c r="D17" s="266">
        <v>1.46</v>
      </c>
      <c r="E17" s="266">
        <v>50.43</v>
      </c>
      <c r="F17" s="276" t="s">
        <v>378</v>
      </c>
      <c r="G17" s="266">
        <v>45.78</v>
      </c>
      <c r="H17" s="266">
        <v>1.99</v>
      </c>
      <c r="I17" s="266">
        <v>1.54</v>
      </c>
      <c r="J17" s="266">
        <v>51.99</v>
      </c>
      <c r="K17" s="276" t="s">
        <v>378</v>
      </c>
    </row>
    <row r="18" spans="1:11" s="228" customFormat="1" ht="16.350000000000001" customHeight="1">
      <c r="A18" s="263" t="s">
        <v>17</v>
      </c>
      <c r="B18" s="266">
        <v>40.11</v>
      </c>
      <c r="C18" s="266">
        <v>1.79</v>
      </c>
      <c r="D18" s="266">
        <v>1.58</v>
      </c>
      <c r="E18" s="266">
        <v>43.29</v>
      </c>
      <c r="F18" s="276" t="s">
        <v>377</v>
      </c>
      <c r="G18" s="266">
        <v>45.25</v>
      </c>
      <c r="H18" s="266">
        <v>1.5</v>
      </c>
      <c r="I18" s="266">
        <v>1.66</v>
      </c>
      <c r="J18" s="266">
        <v>45.38</v>
      </c>
      <c r="K18" s="276" t="s">
        <v>377</v>
      </c>
    </row>
    <row r="19" spans="1:11" s="235" customFormat="1" ht="16.350000000000001" customHeight="1">
      <c r="A19" s="258" t="s">
        <v>18</v>
      </c>
      <c r="B19" s="261">
        <v>50.21</v>
      </c>
      <c r="C19" s="261">
        <v>4.7699999999999996</v>
      </c>
      <c r="D19" s="261">
        <v>1.39</v>
      </c>
      <c r="E19" s="261">
        <v>49.43</v>
      </c>
      <c r="F19" s="275" t="s">
        <v>377</v>
      </c>
      <c r="G19" s="261">
        <v>50.22</v>
      </c>
      <c r="H19" s="261">
        <v>3.65</v>
      </c>
      <c r="I19" s="261">
        <v>1.56</v>
      </c>
      <c r="J19" s="261">
        <v>50.71</v>
      </c>
      <c r="K19" s="275" t="s">
        <v>377</v>
      </c>
    </row>
    <row r="20" spans="1:11" s="235" customFormat="1" ht="16.350000000000001" customHeight="1">
      <c r="A20" s="263" t="s">
        <v>19</v>
      </c>
      <c r="B20" s="266">
        <v>48.15</v>
      </c>
      <c r="C20" s="266">
        <v>5.05</v>
      </c>
      <c r="D20" s="266">
        <v>1.49</v>
      </c>
      <c r="E20" s="266">
        <v>44.8</v>
      </c>
      <c r="F20" s="276" t="s">
        <v>377</v>
      </c>
      <c r="G20" s="266">
        <v>48.15</v>
      </c>
      <c r="H20" s="266">
        <v>3.57</v>
      </c>
      <c r="I20" s="266">
        <v>1.67</v>
      </c>
      <c r="J20" s="266">
        <v>47.03</v>
      </c>
      <c r="K20" s="276" t="s">
        <v>377</v>
      </c>
    </row>
    <row r="21" spans="1:11" s="228" customFormat="1" ht="16.350000000000001" customHeight="1">
      <c r="A21" s="263" t="s">
        <v>20</v>
      </c>
      <c r="B21" s="266">
        <v>53.74</v>
      </c>
      <c r="C21" s="266">
        <v>4.22</v>
      </c>
      <c r="D21" s="266">
        <v>1.19</v>
      </c>
      <c r="E21" s="266">
        <v>58.3</v>
      </c>
      <c r="F21" s="276" t="s">
        <v>377</v>
      </c>
      <c r="G21" s="266">
        <v>53.75</v>
      </c>
      <c r="H21" s="266">
        <v>3.78</v>
      </c>
      <c r="I21" s="266">
        <v>1.34</v>
      </c>
      <c r="J21" s="266">
        <v>57.77</v>
      </c>
      <c r="K21" s="276" t="s">
        <v>377</v>
      </c>
    </row>
    <row r="22" spans="1:11" s="235" customFormat="1" ht="16.350000000000001" customHeight="1">
      <c r="A22" s="258" t="s">
        <v>21</v>
      </c>
      <c r="B22" s="261">
        <v>37.31</v>
      </c>
      <c r="C22" s="261">
        <v>2.6</v>
      </c>
      <c r="D22" s="261">
        <v>1.39</v>
      </c>
      <c r="E22" s="261">
        <v>56.13</v>
      </c>
      <c r="F22" s="275" t="s">
        <v>377</v>
      </c>
      <c r="G22" s="261">
        <v>37.31</v>
      </c>
      <c r="H22" s="261">
        <v>1.85</v>
      </c>
      <c r="I22" s="261">
        <v>1.93</v>
      </c>
      <c r="J22" s="261">
        <v>51.21</v>
      </c>
      <c r="K22" s="275" t="s">
        <v>377</v>
      </c>
    </row>
    <row r="23" spans="1:11" s="228" customFormat="1" ht="16.350000000000001" customHeight="1">
      <c r="A23" s="263" t="s">
        <v>22</v>
      </c>
      <c r="B23" s="266">
        <v>37.31</v>
      </c>
      <c r="C23" s="266">
        <v>2.6</v>
      </c>
      <c r="D23" s="266">
        <v>1.39</v>
      </c>
      <c r="E23" s="266">
        <v>56.13</v>
      </c>
      <c r="F23" s="276" t="s">
        <v>377</v>
      </c>
      <c r="G23" s="266">
        <v>37.31</v>
      </c>
      <c r="H23" s="266">
        <v>1.85</v>
      </c>
      <c r="I23" s="266">
        <v>1.93</v>
      </c>
      <c r="J23" s="266">
        <v>51.21</v>
      </c>
      <c r="K23" s="276" t="s">
        <v>377</v>
      </c>
    </row>
    <row r="24" spans="1:11" s="235" customFormat="1" ht="16.350000000000001" customHeight="1">
      <c r="A24" s="258" t="s">
        <v>23</v>
      </c>
      <c r="B24" s="261">
        <v>30.77</v>
      </c>
      <c r="C24" s="261">
        <v>2.25</v>
      </c>
      <c r="D24" s="261">
        <v>1.76</v>
      </c>
      <c r="E24" s="261">
        <v>32.5</v>
      </c>
      <c r="F24" s="275" t="s">
        <v>378</v>
      </c>
      <c r="G24" s="261">
        <v>30.78</v>
      </c>
      <c r="H24" s="261">
        <v>1.86</v>
      </c>
      <c r="I24" s="261">
        <v>1.94</v>
      </c>
      <c r="J24" s="261">
        <v>36.94</v>
      </c>
      <c r="K24" s="275" t="s">
        <v>377</v>
      </c>
    </row>
    <row r="25" spans="1:11" s="235" customFormat="1" ht="24.4" customHeight="1">
      <c r="A25" s="263" t="s">
        <v>24</v>
      </c>
      <c r="B25" s="266">
        <v>30.7</v>
      </c>
      <c r="C25" s="266">
        <v>2.2000000000000002</v>
      </c>
      <c r="D25" s="266">
        <v>1.69</v>
      </c>
      <c r="E25" s="266">
        <v>36.700000000000003</v>
      </c>
      <c r="F25" s="276" t="s">
        <v>399</v>
      </c>
      <c r="G25" s="266">
        <v>30.7</v>
      </c>
      <c r="H25" s="266">
        <v>2.4300000000000002</v>
      </c>
      <c r="I25" s="266">
        <v>1.33</v>
      </c>
      <c r="J25" s="266">
        <v>41.95</v>
      </c>
      <c r="K25" s="276" t="s">
        <v>378</v>
      </c>
    </row>
    <row r="26" spans="1:11" s="228" customFormat="1" ht="16.350000000000001" customHeight="1">
      <c r="A26" s="263" t="s">
        <v>25</v>
      </c>
      <c r="B26" s="266">
        <v>30.81</v>
      </c>
      <c r="C26" s="266">
        <v>2.29</v>
      </c>
      <c r="D26" s="266">
        <v>1.81</v>
      </c>
      <c r="E26" s="266">
        <v>36.799999999999997</v>
      </c>
      <c r="F26" s="276" t="s">
        <v>378</v>
      </c>
      <c r="G26" s="266">
        <v>30.83</v>
      </c>
      <c r="H26" s="266">
        <v>1.43</v>
      </c>
      <c r="I26" s="266">
        <v>2.38</v>
      </c>
      <c r="J26" s="266">
        <v>39.76</v>
      </c>
      <c r="K26" s="276" t="s">
        <v>377</v>
      </c>
    </row>
    <row r="27" spans="1:11" s="235" customFormat="1" ht="16.350000000000001" customHeight="1">
      <c r="A27" s="258" t="s">
        <v>26</v>
      </c>
      <c r="B27" s="261">
        <v>29.65</v>
      </c>
      <c r="C27" s="261">
        <v>2.34</v>
      </c>
      <c r="D27" s="261">
        <v>0.86</v>
      </c>
      <c r="E27" s="261">
        <v>45.79</v>
      </c>
      <c r="F27" s="275" t="s">
        <v>377</v>
      </c>
      <c r="G27" s="261">
        <v>29.64</v>
      </c>
      <c r="H27" s="261">
        <v>1.68</v>
      </c>
      <c r="I27" s="261">
        <v>1.0900000000000001</v>
      </c>
      <c r="J27" s="261">
        <v>46.31</v>
      </c>
      <c r="K27" s="275" t="s">
        <v>378</v>
      </c>
    </row>
    <row r="28" spans="1:11" s="235" customFormat="1" ht="16.350000000000001" customHeight="1">
      <c r="A28" s="263" t="s">
        <v>27</v>
      </c>
      <c r="B28" s="266">
        <v>26.39</v>
      </c>
      <c r="C28" s="266">
        <v>2.14</v>
      </c>
      <c r="D28" s="266">
        <v>1.05</v>
      </c>
      <c r="E28" s="266">
        <v>50.17</v>
      </c>
      <c r="F28" s="276" t="s">
        <v>377</v>
      </c>
      <c r="G28" s="266">
        <v>26.37</v>
      </c>
      <c r="H28" s="266">
        <v>1.08</v>
      </c>
      <c r="I28" s="266">
        <v>1.23</v>
      </c>
      <c r="J28" s="266">
        <v>46.63</v>
      </c>
      <c r="K28" s="276" t="s">
        <v>377</v>
      </c>
    </row>
    <row r="29" spans="1:11" s="235" customFormat="1" ht="16.350000000000001" customHeight="1">
      <c r="A29" s="263" t="s">
        <v>28</v>
      </c>
      <c r="B29" s="266">
        <v>31.18</v>
      </c>
      <c r="C29" s="266">
        <v>2.36</v>
      </c>
      <c r="D29" s="266">
        <v>0.49</v>
      </c>
      <c r="E29" s="266">
        <v>47.41</v>
      </c>
      <c r="F29" s="276" t="s">
        <v>378</v>
      </c>
      <c r="G29" s="266">
        <v>31.18</v>
      </c>
      <c r="H29" s="266">
        <v>1.81</v>
      </c>
      <c r="I29" s="266">
        <v>0.7</v>
      </c>
      <c r="J29" s="266">
        <v>48.81</v>
      </c>
      <c r="K29" s="276" t="s">
        <v>378</v>
      </c>
    </row>
    <row r="30" spans="1:11" s="228" customFormat="1" ht="16.350000000000001" customHeight="1">
      <c r="A30" s="263" t="s">
        <v>29</v>
      </c>
      <c r="B30" s="266">
        <v>31.54</v>
      </c>
      <c r="C30" s="266">
        <v>2.64</v>
      </c>
      <c r="D30" s="266">
        <v>1.23</v>
      </c>
      <c r="E30" s="266">
        <v>45.8</v>
      </c>
      <c r="F30" s="276" t="s">
        <v>377</v>
      </c>
      <c r="G30" s="266">
        <v>31.54</v>
      </c>
      <c r="H30" s="266">
        <v>2.36</v>
      </c>
      <c r="I30" s="266">
        <v>1.54</v>
      </c>
      <c r="J30" s="266">
        <v>48.84</v>
      </c>
      <c r="K30" s="276" t="s">
        <v>377</v>
      </c>
    </row>
    <row r="31" spans="1:11" s="235" customFormat="1" ht="16.350000000000001" customHeight="1">
      <c r="A31" s="258" t="s">
        <v>30</v>
      </c>
      <c r="B31" s="261">
        <v>39.06</v>
      </c>
      <c r="C31" s="261">
        <v>4.09</v>
      </c>
      <c r="D31" s="261">
        <v>0.9</v>
      </c>
      <c r="E31" s="261">
        <v>46.89</v>
      </c>
      <c r="F31" s="275" t="s">
        <v>377</v>
      </c>
      <c r="G31" s="261">
        <v>39.06</v>
      </c>
      <c r="H31" s="261">
        <v>3.47</v>
      </c>
      <c r="I31" s="261">
        <v>1.1000000000000001</v>
      </c>
      <c r="J31" s="261">
        <v>51</v>
      </c>
      <c r="K31" s="275" t="s">
        <v>377</v>
      </c>
    </row>
    <row r="32" spans="1:11" s="228" customFormat="1" ht="16.350000000000001" customHeight="1">
      <c r="A32" s="263" t="s">
        <v>31</v>
      </c>
      <c r="B32" s="266">
        <v>39.06</v>
      </c>
      <c r="C32" s="266">
        <v>4.09</v>
      </c>
      <c r="D32" s="266">
        <v>0.9</v>
      </c>
      <c r="E32" s="266">
        <v>46.89</v>
      </c>
      <c r="F32" s="276" t="s">
        <v>377</v>
      </c>
      <c r="G32" s="266">
        <v>39.06</v>
      </c>
      <c r="H32" s="266">
        <v>3.47</v>
      </c>
      <c r="I32" s="266">
        <v>1.1000000000000001</v>
      </c>
      <c r="J32" s="266">
        <v>51</v>
      </c>
      <c r="K32" s="276" t="s">
        <v>377</v>
      </c>
    </row>
    <row r="33" spans="1:11" s="235" customFormat="1" ht="16.350000000000001" customHeight="1">
      <c r="A33" s="258" t="s">
        <v>32</v>
      </c>
      <c r="B33" s="261">
        <v>25.59</v>
      </c>
      <c r="C33" s="261">
        <v>3.61</v>
      </c>
      <c r="D33" s="261">
        <v>1.37</v>
      </c>
      <c r="E33" s="261">
        <v>52.68</v>
      </c>
      <c r="F33" s="275" t="s">
        <v>377</v>
      </c>
      <c r="G33" s="261">
        <v>26.22</v>
      </c>
      <c r="H33" s="261">
        <v>5.91</v>
      </c>
      <c r="I33" s="261">
        <v>1.95</v>
      </c>
      <c r="J33" s="261">
        <v>58.65</v>
      </c>
      <c r="K33" s="275" t="s">
        <v>377</v>
      </c>
    </row>
    <row r="34" spans="1:11" s="235" customFormat="1" ht="16.350000000000001" customHeight="1">
      <c r="A34" s="263" t="s">
        <v>33</v>
      </c>
      <c r="B34" s="266">
        <v>17.82</v>
      </c>
      <c r="C34" s="266">
        <v>2.4300000000000002</v>
      </c>
      <c r="D34" s="266">
        <v>1.68</v>
      </c>
      <c r="E34" s="266">
        <v>53.74</v>
      </c>
      <c r="F34" s="276" t="s">
        <v>377</v>
      </c>
      <c r="G34" s="266">
        <v>17.72</v>
      </c>
      <c r="H34" s="266">
        <v>3.33</v>
      </c>
      <c r="I34" s="266">
        <v>1.55</v>
      </c>
      <c r="J34" s="266">
        <v>47.06</v>
      </c>
      <c r="K34" s="276" t="s">
        <v>377</v>
      </c>
    </row>
    <row r="35" spans="1:11" s="228" customFormat="1" ht="16.350000000000001" customHeight="1">
      <c r="A35" s="263" t="s">
        <v>34</v>
      </c>
      <c r="B35" s="266">
        <v>30.8</v>
      </c>
      <c r="C35" s="266">
        <v>4.55</v>
      </c>
      <c r="D35" s="266">
        <v>1.1200000000000001</v>
      </c>
      <c r="E35" s="266">
        <v>51.83</v>
      </c>
      <c r="F35" s="276" t="s">
        <v>377</v>
      </c>
      <c r="G35" s="266">
        <v>31.54</v>
      </c>
      <c r="H35" s="266">
        <v>7.85</v>
      </c>
      <c r="I35" s="266">
        <v>2.25</v>
      </c>
      <c r="J35" s="266">
        <v>67.36</v>
      </c>
      <c r="K35" s="276" t="s">
        <v>377</v>
      </c>
    </row>
    <row r="36" spans="1:11" s="235" customFormat="1" ht="16.149999999999999" customHeight="1">
      <c r="A36" s="258" t="s">
        <v>35</v>
      </c>
      <c r="B36" s="261">
        <v>23.31</v>
      </c>
      <c r="C36" s="261">
        <v>6.59</v>
      </c>
      <c r="D36" s="261">
        <v>1.1000000000000001</v>
      </c>
      <c r="E36" s="261">
        <v>54.95</v>
      </c>
      <c r="F36" s="275" t="s">
        <v>377</v>
      </c>
      <c r="G36" s="277" t="s">
        <v>407</v>
      </c>
      <c r="H36" s="277" t="s">
        <v>407</v>
      </c>
      <c r="I36" s="277" t="s">
        <v>407</v>
      </c>
      <c r="J36" s="277" t="s">
        <v>407</v>
      </c>
      <c r="K36" s="275" t="s">
        <v>407</v>
      </c>
    </row>
    <row r="37" spans="1:11" s="222" customFormat="1" ht="16.149999999999999" customHeight="1">
      <c r="A37" s="263" t="s">
        <v>36</v>
      </c>
      <c r="B37" s="266">
        <v>23.31</v>
      </c>
      <c r="C37" s="266">
        <v>6.59</v>
      </c>
      <c r="D37" s="266">
        <v>1.1000000000000001</v>
      </c>
      <c r="E37" s="266">
        <v>54.95</v>
      </c>
      <c r="F37" s="276" t="s">
        <v>377</v>
      </c>
      <c r="G37" s="278" t="s">
        <v>407</v>
      </c>
      <c r="H37" s="278" t="s">
        <v>407</v>
      </c>
      <c r="I37" s="278" t="s">
        <v>407</v>
      </c>
      <c r="J37" s="278" t="s">
        <v>407</v>
      </c>
      <c r="K37" s="276" t="s">
        <v>407</v>
      </c>
    </row>
    <row r="38" spans="1:11" s="227" customFormat="1" ht="16.149999999999999" customHeight="1">
      <c r="A38" s="518"/>
      <c r="B38" s="519" t="s">
        <v>408</v>
      </c>
      <c r="C38" s="519"/>
      <c r="D38" s="519"/>
      <c r="E38" s="519"/>
      <c r="F38" s="519"/>
      <c r="G38" s="519" t="s">
        <v>409</v>
      </c>
      <c r="H38" s="519"/>
      <c r="I38" s="519"/>
      <c r="J38" s="519"/>
      <c r="K38" s="519"/>
    </row>
    <row r="39" spans="1:11" s="238" customFormat="1" ht="50.45" customHeight="1">
      <c r="A39" s="518"/>
      <c r="B39" s="122" t="s">
        <v>381</v>
      </c>
      <c r="C39" s="122" t="s">
        <v>382</v>
      </c>
      <c r="D39" s="122" t="s">
        <v>383</v>
      </c>
      <c r="E39" s="122" t="s">
        <v>386</v>
      </c>
      <c r="F39" s="122" t="s">
        <v>387</v>
      </c>
      <c r="G39" s="122" t="s">
        <v>381</v>
      </c>
      <c r="H39" s="122" t="s">
        <v>382</v>
      </c>
      <c r="I39" s="122" t="s">
        <v>383</v>
      </c>
      <c r="J39" s="122" t="s">
        <v>386</v>
      </c>
      <c r="K39" s="122" t="s">
        <v>387</v>
      </c>
    </row>
    <row r="40" spans="1:11" s="238" customFormat="1" ht="16.350000000000001" customHeight="1">
      <c r="A40" s="518"/>
      <c r="B40" s="519">
        <v>2013</v>
      </c>
      <c r="C40" s="519"/>
      <c r="D40" s="519"/>
      <c r="E40" s="519"/>
      <c r="F40" s="519"/>
      <c r="G40" s="519"/>
      <c r="H40" s="519"/>
      <c r="I40" s="519"/>
      <c r="J40" s="519"/>
      <c r="K40" s="519"/>
    </row>
    <row r="41" spans="1:11" s="238" customFormat="1" ht="20.100000000000001" customHeight="1">
      <c r="A41" s="517" t="s">
        <v>218</v>
      </c>
      <c r="B41" s="517"/>
      <c r="C41" s="517"/>
      <c r="D41" s="517"/>
      <c r="E41" s="517"/>
      <c r="F41" s="517"/>
      <c r="G41" s="517"/>
      <c r="H41" s="517"/>
      <c r="I41" s="517"/>
      <c r="J41" s="517"/>
      <c r="K41" s="517"/>
    </row>
    <row r="42" spans="1:11" s="239" customFormat="1" ht="11.45" customHeight="1">
      <c r="A42" s="268" t="s">
        <v>388</v>
      </c>
      <c r="B42" s="268"/>
      <c r="C42" s="268"/>
      <c r="D42" s="268"/>
      <c r="E42" s="279"/>
      <c r="F42" s="269"/>
      <c r="G42" s="270"/>
      <c r="H42" s="270"/>
      <c r="I42" s="270"/>
      <c r="J42" s="270"/>
      <c r="K42" s="271"/>
    </row>
    <row r="43" spans="1:11" s="239" customFormat="1" ht="11.45" customHeight="1">
      <c r="A43" s="268" t="s">
        <v>402</v>
      </c>
      <c r="B43" s="268"/>
      <c r="C43" s="268"/>
      <c r="D43" s="268"/>
      <c r="E43" s="268"/>
      <c r="F43" s="269"/>
      <c r="G43" s="268"/>
      <c r="H43" s="268"/>
      <c r="I43" s="268"/>
      <c r="J43" s="268"/>
      <c r="K43" s="269"/>
    </row>
    <row r="44" spans="1:11" ht="20.45" customHeight="1">
      <c r="A44" s="508" t="s">
        <v>410</v>
      </c>
      <c r="B44" s="508"/>
      <c r="C44" s="508"/>
      <c r="D44" s="508"/>
      <c r="E44" s="508"/>
      <c r="F44" s="508"/>
      <c r="G44" s="508"/>
      <c r="H44" s="508"/>
      <c r="I44" s="508"/>
      <c r="J44" s="508"/>
      <c r="K44" s="508"/>
    </row>
    <row r="45" spans="1:11" ht="18.75" customHeight="1">
      <c r="A45" s="508" t="s">
        <v>411</v>
      </c>
      <c r="B45" s="508"/>
      <c r="C45" s="508"/>
      <c r="D45" s="508"/>
      <c r="E45" s="508"/>
      <c r="F45" s="508"/>
      <c r="G45" s="508"/>
      <c r="H45" s="508"/>
      <c r="I45" s="508"/>
      <c r="J45" s="508"/>
      <c r="K45" s="508"/>
    </row>
    <row r="46" spans="1:11" ht="4.3499999999999996" customHeight="1">
      <c r="A46" s="241"/>
      <c r="B46" s="241"/>
      <c r="C46" s="241"/>
      <c r="D46" s="241"/>
      <c r="E46" s="241"/>
      <c r="F46" s="272"/>
      <c r="G46" s="241"/>
      <c r="H46" s="241"/>
      <c r="I46" s="241"/>
      <c r="J46" s="241"/>
      <c r="K46" s="272"/>
    </row>
    <row r="48" spans="1:11">
      <c r="A48" s="273"/>
    </row>
    <row r="49" spans="1:1">
      <c r="A49" s="273"/>
    </row>
    <row r="357" spans="1:11">
      <c r="A357" s="516"/>
      <c r="B357" s="516"/>
      <c r="C357" s="516"/>
      <c r="D357" s="516"/>
      <c r="E357" s="516"/>
      <c r="F357" s="516"/>
      <c r="G357" s="516"/>
      <c r="H357" s="516"/>
      <c r="I357" s="516"/>
      <c r="J357" s="516"/>
      <c r="K357" s="516"/>
    </row>
    <row r="358" spans="1:11">
      <c r="A358" s="516"/>
      <c r="B358" s="516"/>
      <c r="C358" s="516"/>
      <c r="D358" s="516"/>
      <c r="E358" s="516"/>
      <c r="F358" s="516"/>
      <c r="G358" s="516"/>
      <c r="H358" s="516"/>
      <c r="I358" s="516"/>
      <c r="J358" s="516"/>
      <c r="K358" s="516"/>
    </row>
    <row r="359" spans="1:11">
      <c r="A359" s="516"/>
      <c r="B359" s="516"/>
      <c r="C359" s="516"/>
      <c r="D359" s="516"/>
      <c r="E359" s="516"/>
      <c r="F359" s="516"/>
      <c r="G359" s="516"/>
      <c r="H359" s="516"/>
      <c r="I359" s="516"/>
      <c r="J359" s="516"/>
      <c r="K359" s="516"/>
    </row>
  </sheetData>
  <mergeCells count="16">
    <mergeCell ref="A1:K1"/>
    <mergeCell ref="A2:K2"/>
    <mergeCell ref="A4:A6"/>
    <mergeCell ref="B4:F4"/>
    <mergeCell ref="G4:K4"/>
    <mergeCell ref="B6:K6"/>
    <mergeCell ref="A45:K45"/>
    <mergeCell ref="A357:K357"/>
    <mergeCell ref="A358:K358"/>
    <mergeCell ref="A359:K359"/>
    <mergeCell ref="A38:A40"/>
    <mergeCell ref="B38:F38"/>
    <mergeCell ref="G38:K38"/>
    <mergeCell ref="B40:K40"/>
    <mergeCell ref="A41:K41"/>
    <mergeCell ref="A44:K44"/>
  </mergeCells>
  <hyperlinks>
    <hyperlink ref="A48" r:id="rId1" display="http://www.ine.pt/xurl/ind/0001686"/>
    <hyperlink ref="B5" r:id="rId2"/>
    <hyperlink ref="B39" r:id="rId3"/>
  </hyperlinks>
  <printOptions horizontalCentered="1"/>
  <pageMargins left="0.39370078740157483" right="0.39370078740157483" top="0.59055118110236227" bottom="0.59055118110236227" header="0" footer="0.39370078740157483"/>
  <pageSetup paperSize="9" scale="88" firstPageNumber="351" orientation="portrait" useFirstPageNumber="1" r:id="rId4"/>
  <headerFooter alignWithMargins="0">
    <oddFooter>&amp;C&amp;"Arial,Negrito"- &amp;P -</oddFooter>
  </headerFooter>
</worksheet>
</file>

<file path=xl/worksheets/sheet19.xml><?xml version="1.0" encoding="utf-8"?>
<worksheet xmlns="http://schemas.openxmlformats.org/spreadsheetml/2006/main" xmlns:r="http://schemas.openxmlformats.org/officeDocument/2006/relationships">
  <dimension ref="A1:P45"/>
  <sheetViews>
    <sheetView showGridLines="0" workbookViewId="0"/>
  </sheetViews>
  <sheetFormatPr defaultColWidth="9.140625" defaultRowHeight="12.75"/>
  <cols>
    <col min="1" max="1" width="15.5703125" style="240" customWidth="1"/>
    <col min="2" max="2" width="6.5703125" style="240" customWidth="1"/>
    <col min="3" max="3" width="7.28515625" style="240" customWidth="1"/>
    <col min="4" max="4" width="6.5703125" style="240" customWidth="1"/>
    <col min="5" max="5" width="5.85546875" style="240" customWidth="1"/>
    <col min="6" max="6" width="5.28515625" style="240" customWidth="1"/>
    <col min="7" max="16" width="6.5703125" style="240" customWidth="1"/>
    <col min="17" max="16384" width="9.140625" style="240"/>
  </cols>
  <sheetData>
    <row r="1" spans="1:16" s="222" customFormat="1" ht="30" customHeight="1">
      <c r="A1" s="515" t="s">
        <v>412</v>
      </c>
      <c r="B1" s="515"/>
      <c r="C1" s="515"/>
      <c r="D1" s="515"/>
      <c r="E1" s="515"/>
      <c r="F1" s="515"/>
      <c r="G1" s="515"/>
      <c r="H1" s="515"/>
      <c r="I1" s="515"/>
      <c r="J1" s="515"/>
      <c r="K1" s="515"/>
      <c r="L1" s="515"/>
      <c r="M1" s="515"/>
      <c r="N1" s="515"/>
      <c r="O1" s="515"/>
      <c r="P1" s="515"/>
    </row>
    <row r="2" spans="1:16" s="222" customFormat="1" ht="30" customHeight="1">
      <c r="A2" s="515" t="s">
        <v>413</v>
      </c>
      <c r="B2" s="515"/>
      <c r="C2" s="515"/>
      <c r="D2" s="515"/>
      <c r="E2" s="515"/>
      <c r="F2" s="515"/>
      <c r="G2" s="515"/>
      <c r="H2" s="515"/>
      <c r="I2" s="515"/>
      <c r="J2" s="515"/>
      <c r="K2" s="515"/>
      <c r="L2" s="515"/>
      <c r="M2" s="515"/>
      <c r="N2" s="515"/>
      <c r="O2" s="515"/>
      <c r="P2" s="515"/>
    </row>
    <row r="3" spans="1:16" s="222" customFormat="1" ht="9.75" customHeight="1">
      <c r="A3" s="223" t="s">
        <v>311</v>
      </c>
      <c r="P3" s="225" t="s">
        <v>312</v>
      </c>
    </row>
    <row r="4" spans="1:16" s="227" customFormat="1" ht="16.149999999999999" customHeight="1">
      <c r="A4" s="524"/>
      <c r="B4" s="525" t="s">
        <v>414</v>
      </c>
      <c r="C4" s="525" t="s">
        <v>415</v>
      </c>
      <c r="D4" s="510" t="s">
        <v>416</v>
      </c>
      <c r="E4" s="511"/>
      <c r="F4" s="511"/>
      <c r="G4" s="511"/>
      <c r="H4" s="511"/>
      <c r="I4" s="511"/>
      <c r="J4" s="511"/>
      <c r="K4" s="511"/>
      <c r="L4" s="511"/>
      <c r="M4" s="511"/>
      <c r="N4" s="511"/>
      <c r="O4" s="511"/>
      <c r="P4" s="512"/>
    </row>
    <row r="5" spans="1:16" s="227" customFormat="1" ht="16.149999999999999" customHeight="1">
      <c r="A5" s="524"/>
      <c r="B5" s="526"/>
      <c r="C5" s="526"/>
      <c r="D5" s="525" t="s">
        <v>49</v>
      </c>
      <c r="E5" s="525" t="s">
        <v>417</v>
      </c>
      <c r="F5" s="525" t="s">
        <v>418</v>
      </c>
      <c r="G5" s="510" t="s">
        <v>419</v>
      </c>
      <c r="H5" s="511"/>
      <c r="I5" s="511"/>
      <c r="J5" s="511"/>
      <c r="K5" s="511"/>
      <c r="L5" s="511"/>
      <c r="M5" s="511"/>
      <c r="N5" s="511"/>
      <c r="O5" s="511"/>
      <c r="P5" s="512"/>
    </row>
    <row r="6" spans="1:16" s="227" customFormat="1" ht="39" customHeight="1">
      <c r="A6" s="524"/>
      <c r="B6" s="527"/>
      <c r="C6" s="527"/>
      <c r="D6" s="527"/>
      <c r="E6" s="527"/>
      <c r="F6" s="527"/>
      <c r="G6" s="280" t="s">
        <v>420</v>
      </c>
      <c r="H6" s="280" t="s">
        <v>421</v>
      </c>
      <c r="I6" s="280" t="s">
        <v>422</v>
      </c>
      <c r="J6" s="280" t="s">
        <v>423</v>
      </c>
      <c r="K6" s="280" t="s">
        <v>424</v>
      </c>
      <c r="L6" s="281" t="s">
        <v>374</v>
      </c>
      <c r="M6" s="280" t="s">
        <v>425</v>
      </c>
      <c r="N6" s="280" t="s">
        <v>426</v>
      </c>
      <c r="O6" s="280" t="s">
        <v>427</v>
      </c>
      <c r="P6" s="280" t="s">
        <v>428</v>
      </c>
    </row>
    <row r="7" spans="1:16" s="228" customFormat="1" ht="16.350000000000001" customHeight="1">
      <c r="A7" s="127" t="s">
        <v>8</v>
      </c>
      <c r="B7" s="282">
        <v>9741377</v>
      </c>
      <c r="C7" s="282">
        <v>5000819</v>
      </c>
      <c r="D7" s="282">
        <v>4740558</v>
      </c>
      <c r="E7" s="282">
        <v>58714</v>
      </c>
      <c r="F7" s="282">
        <v>43778</v>
      </c>
      <c r="G7" s="282">
        <v>1061390</v>
      </c>
      <c r="H7" s="282">
        <v>10585</v>
      </c>
      <c r="I7" s="282">
        <v>183009</v>
      </c>
      <c r="J7" s="282">
        <v>38982</v>
      </c>
      <c r="K7" s="282">
        <v>13771</v>
      </c>
      <c r="L7" s="282">
        <v>2411925</v>
      </c>
      <c r="M7" s="282">
        <v>196720</v>
      </c>
      <c r="N7" s="282">
        <v>469582</v>
      </c>
      <c r="O7" s="282">
        <v>100008</v>
      </c>
      <c r="P7" s="282">
        <v>152094</v>
      </c>
    </row>
    <row r="8" spans="1:16" s="228" customFormat="1" ht="16.350000000000001" customHeight="1">
      <c r="A8" s="127" t="s">
        <v>110</v>
      </c>
      <c r="B8" s="282">
        <v>8955769</v>
      </c>
      <c r="C8" s="282">
        <v>4416400</v>
      </c>
      <c r="D8" s="282">
        <v>4539369</v>
      </c>
      <c r="E8" s="282">
        <v>56470</v>
      </c>
      <c r="F8" s="282">
        <v>41104</v>
      </c>
      <c r="G8" s="282">
        <v>1031131</v>
      </c>
      <c r="H8" s="282">
        <v>9954</v>
      </c>
      <c r="I8" s="282">
        <v>159144</v>
      </c>
      <c r="J8" s="282">
        <v>37287</v>
      </c>
      <c r="K8" s="282">
        <v>12995</v>
      </c>
      <c r="L8" s="282">
        <v>2305698</v>
      </c>
      <c r="M8" s="282">
        <v>189913</v>
      </c>
      <c r="N8" s="282">
        <v>450901</v>
      </c>
      <c r="O8" s="282">
        <v>95393</v>
      </c>
      <c r="P8" s="282">
        <v>149379</v>
      </c>
    </row>
    <row r="9" spans="1:16" s="228" customFormat="1" ht="16.350000000000001" customHeight="1">
      <c r="A9" s="127" t="s">
        <v>9</v>
      </c>
      <c r="B9" s="283">
        <v>228087</v>
      </c>
      <c r="C9" s="283">
        <v>157565</v>
      </c>
      <c r="D9" s="283">
        <v>70522</v>
      </c>
      <c r="E9" s="283">
        <v>1434</v>
      </c>
      <c r="F9" s="283">
        <v>530</v>
      </c>
      <c r="G9" s="283">
        <v>14768</v>
      </c>
      <c r="H9" s="283">
        <v>190</v>
      </c>
      <c r="I9" s="283">
        <v>907</v>
      </c>
      <c r="J9" s="283">
        <v>577</v>
      </c>
      <c r="K9" s="283">
        <v>212</v>
      </c>
      <c r="L9" s="283">
        <v>39811</v>
      </c>
      <c r="M9" s="283">
        <v>3041</v>
      </c>
      <c r="N9" s="283">
        <v>6073</v>
      </c>
      <c r="O9" s="283">
        <v>1457</v>
      </c>
      <c r="P9" s="283">
        <v>1522</v>
      </c>
    </row>
    <row r="10" spans="1:16" s="235" customFormat="1" ht="16.350000000000001" customHeight="1">
      <c r="A10" s="127" t="s">
        <v>10</v>
      </c>
      <c r="B10" s="283">
        <v>5502</v>
      </c>
      <c r="C10" s="283">
        <v>3981</v>
      </c>
      <c r="D10" s="283">
        <v>1521</v>
      </c>
      <c r="E10" s="283">
        <v>28</v>
      </c>
      <c r="F10" s="283">
        <v>10</v>
      </c>
      <c r="G10" s="283">
        <v>346</v>
      </c>
      <c r="H10" s="283">
        <v>3</v>
      </c>
      <c r="I10" s="283">
        <v>22</v>
      </c>
      <c r="J10" s="283">
        <v>13</v>
      </c>
      <c r="K10" s="283">
        <v>1</v>
      </c>
      <c r="L10" s="283">
        <v>755</v>
      </c>
      <c r="M10" s="283">
        <v>85</v>
      </c>
      <c r="N10" s="283">
        <v>160</v>
      </c>
      <c r="O10" s="283">
        <v>50</v>
      </c>
      <c r="P10" s="283">
        <v>48</v>
      </c>
    </row>
    <row r="11" spans="1:16" s="235" customFormat="1" ht="16.350000000000001" customHeight="1">
      <c r="A11" s="133" t="s">
        <v>11</v>
      </c>
      <c r="B11" s="284">
        <v>5502</v>
      </c>
      <c r="C11" s="284">
        <v>3981</v>
      </c>
      <c r="D11" s="284">
        <v>1521</v>
      </c>
      <c r="E11" s="284">
        <v>28</v>
      </c>
      <c r="F11" s="284">
        <v>10</v>
      </c>
      <c r="G11" s="284">
        <v>346</v>
      </c>
      <c r="H11" s="284">
        <v>3</v>
      </c>
      <c r="I11" s="284">
        <v>22</v>
      </c>
      <c r="J11" s="284">
        <v>13</v>
      </c>
      <c r="K11" s="284">
        <v>1</v>
      </c>
      <c r="L11" s="284">
        <v>755</v>
      </c>
      <c r="M11" s="284">
        <v>85</v>
      </c>
      <c r="N11" s="284">
        <v>160</v>
      </c>
      <c r="O11" s="284">
        <v>50</v>
      </c>
      <c r="P11" s="284">
        <v>48</v>
      </c>
    </row>
    <row r="12" spans="1:16" s="235" customFormat="1" ht="16.350000000000001" customHeight="1">
      <c r="A12" s="127" t="s">
        <v>12</v>
      </c>
      <c r="B12" s="283">
        <v>126921</v>
      </c>
      <c r="C12" s="283">
        <v>90624</v>
      </c>
      <c r="D12" s="283">
        <v>36297</v>
      </c>
      <c r="E12" s="283">
        <v>649</v>
      </c>
      <c r="F12" s="283">
        <v>337</v>
      </c>
      <c r="G12" s="283">
        <v>7746</v>
      </c>
      <c r="H12" s="283">
        <v>102</v>
      </c>
      <c r="I12" s="283">
        <v>478</v>
      </c>
      <c r="J12" s="283">
        <v>314</v>
      </c>
      <c r="K12" s="283">
        <v>130</v>
      </c>
      <c r="L12" s="283">
        <v>20092</v>
      </c>
      <c r="M12" s="283">
        <v>1520</v>
      </c>
      <c r="N12" s="283">
        <v>3420</v>
      </c>
      <c r="O12" s="283">
        <v>815</v>
      </c>
      <c r="P12" s="283">
        <v>694</v>
      </c>
    </row>
    <row r="13" spans="1:16" s="235" customFormat="1" ht="16.350000000000001" customHeight="1">
      <c r="A13" s="133" t="s">
        <v>111</v>
      </c>
      <c r="B13" s="284">
        <v>12674</v>
      </c>
      <c r="C13" s="284">
        <v>9312</v>
      </c>
      <c r="D13" s="284">
        <v>3362</v>
      </c>
      <c r="E13" s="284">
        <v>67</v>
      </c>
      <c r="F13" s="284">
        <v>37</v>
      </c>
      <c r="G13" s="284">
        <v>771</v>
      </c>
      <c r="H13" s="284">
        <v>7</v>
      </c>
      <c r="I13" s="284">
        <v>44</v>
      </c>
      <c r="J13" s="284">
        <v>21</v>
      </c>
      <c r="K13" s="284">
        <v>9</v>
      </c>
      <c r="L13" s="284">
        <v>1789</v>
      </c>
      <c r="M13" s="284">
        <v>170</v>
      </c>
      <c r="N13" s="284">
        <v>299</v>
      </c>
      <c r="O13" s="284">
        <v>90</v>
      </c>
      <c r="P13" s="284">
        <v>58</v>
      </c>
    </row>
    <row r="14" spans="1:16" s="235" customFormat="1" ht="16.350000000000001" customHeight="1">
      <c r="A14" s="133" t="s">
        <v>13</v>
      </c>
      <c r="B14" s="284">
        <v>4858</v>
      </c>
      <c r="C14" s="284">
        <v>2777</v>
      </c>
      <c r="D14" s="284">
        <v>2081</v>
      </c>
      <c r="E14" s="284">
        <v>50</v>
      </c>
      <c r="F14" s="284">
        <v>47</v>
      </c>
      <c r="G14" s="284">
        <v>423</v>
      </c>
      <c r="H14" s="284">
        <v>14</v>
      </c>
      <c r="I14" s="284">
        <v>29</v>
      </c>
      <c r="J14" s="284">
        <v>19</v>
      </c>
      <c r="K14" s="284">
        <v>8</v>
      </c>
      <c r="L14" s="284">
        <v>1134</v>
      </c>
      <c r="M14" s="284">
        <v>104</v>
      </c>
      <c r="N14" s="284">
        <v>182</v>
      </c>
      <c r="O14" s="284">
        <v>17</v>
      </c>
      <c r="P14" s="284">
        <v>54</v>
      </c>
    </row>
    <row r="15" spans="1:16" s="235" customFormat="1" ht="16.350000000000001" customHeight="1">
      <c r="A15" s="133" t="s">
        <v>14</v>
      </c>
      <c r="B15" s="284">
        <v>64574</v>
      </c>
      <c r="C15" s="284">
        <v>45245</v>
      </c>
      <c r="D15" s="284">
        <v>19329</v>
      </c>
      <c r="E15" s="284">
        <v>303</v>
      </c>
      <c r="F15" s="284">
        <v>132</v>
      </c>
      <c r="G15" s="284">
        <v>4356</v>
      </c>
      <c r="H15" s="284">
        <v>49</v>
      </c>
      <c r="I15" s="284">
        <v>248</v>
      </c>
      <c r="J15" s="284">
        <v>170</v>
      </c>
      <c r="K15" s="284">
        <v>58</v>
      </c>
      <c r="L15" s="284">
        <v>10748</v>
      </c>
      <c r="M15" s="284">
        <v>661</v>
      </c>
      <c r="N15" s="284">
        <v>1764</v>
      </c>
      <c r="O15" s="284">
        <v>506</v>
      </c>
      <c r="P15" s="284">
        <v>334</v>
      </c>
    </row>
    <row r="16" spans="1:16" s="235" customFormat="1" ht="16.350000000000001" customHeight="1">
      <c r="A16" s="133" t="s">
        <v>15</v>
      </c>
      <c r="B16" s="284">
        <v>6470</v>
      </c>
      <c r="C16" s="284">
        <v>4539</v>
      </c>
      <c r="D16" s="284">
        <v>1931</v>
      </c>
      <c r="E16" s="284">
        <v>69</v>
      </c>
      <c r="F16" s="284">
        <v>26</v>
      </c>
      <c r="G16" s="284">
        <v>391</v>
      </c>
      <c r="H16" s="284">
        <v>8</v>
      </c>
      <c r="I16" s="284">
        <v>16</v>
      </c>
      <c r="J16" s="284">
        <v>10</v>
      </c>
      <c r="K16" s="284">
        <v>10</v>
      </c>
      <c r="L16" s="284">
        <v>1053</v>
      </c>
      <c r="M16" s="284">
        <v>93</v>
      </c>
      <c r="N16" s="284">
        <v>165</v>
      </c>
      <c r="O16" s="284">
        <v>29</v>
      </c>
      <c r="P16" s="284">
        <v>61</v>
      </c>
    </row>
    <row r="17" spans="1:16" s="235" customFormat="1" ht="16.350000000000001" customHeight="1">
      <c r="A17" s="133" t="s">
        <v>16</v>
      </c>
      <c r="B17" s="284">
        <v>27811</v>
      </c>
      <c r="C17" s="284">
        <v>20702</v>
      </c>
      <c r="D17" s="284">
        <v>7109</v>
      </c>
      <c r="E17" s="284">
        <v>113</v>
      </c>
      <c r="F17" s="284">
        <v>64</v>
      </c>
      <c r="G17" s="284">
        <v>1303</v>
      </c>
      <c r="H17" s="284">
        <v>15</v>
      </c>
      <c r="I17" s="284">
        <v>109</v>
      </c>
      <c r="J17" s="284">
        <v>81</v>
      </c>
      <c r="K17" s="284">
        <v>36</v>
      </c>
      <c r="L17" s="284">
        <v>3916</v>
      </c>
      <c r="M17" s="284">
        <v>363</v>
      </c>
      <c r="N17" s="284">
        <v>820</v>
      </c>
      <c r="O17" s="284">
        <v>132</v>
      </c>
      <c r="P17" s="284">
        <v>157</v>
      </c>
    </row>
    <row r="18" spans="1:16" s="235" customFormat="1" ht="16.350000000000001" customHeight="1">
      <c r="A18" s="133" t="s">
        <v>17</v>
      </c>
      <c r="B18" s="284">
        <v>10534</v>
      </c>
      <c r="C18" s="284">
        <v>8049</v>
      </c>
      <c r="D18" s="284">
        <v>2485</v>
      </c>
      <c r="E18" s="284">
        <v>47</v>
      </c>
      <c r="F18" s="284">
        <v>31</v>
      </c>
      <c r="G18" s="284">
        <v>502</v>
      </c>
      <c r="H18" s="284">
        <v>9</v>
      </c>
      <c r="I18" s="284">
        <v>32</v>
      </c>
      <c r="J18" s="284">
        <v>13</v>
      </c>
      <c r="K18" s="284">
        <v>9</v>
      </c>
      <c r="L18" s="284">
        <v>1452</v>
      </c>
      <c r="M18" s="284">
        <v>129</v>
      </c>
      <c r="N18" s="284">
        <v>190</v>
      </c>
      <c r="O18" s="284">
        <v>41</v>
      </c>
      <c r="P18" s="284">
        <v>30</v>
      </c>
    </row>
    <row r="19" spans="1:16" s="235" customFormat="1" ht="16.350000000000001" customHeight="1">
      <c r="A19" s="127" t="s">
        <v>18</v>
      </c>
      <c r="B19" s="283">
        <v>52455</v>
      </c>
      <c r="C19" s="283">
        <v>35355</v>
      </c>
      <c r="D19" s="283">
        <v>17100</v>
      </c>
      <c r="E19" s="283">
        <v>375</v>
      </c>
      <c r="F19" s="283">
        <v>102</v>
      </c>
      <c r="G19" s="283">
        <v>3564</v>
      </c>
      <c r="H19" s="283">
        <v>40</v>
      </c>
      <c r="I19" s="283">
        <v>193</v>
      </c>
      <c r="J19" s="283">
        <v>136</v>
      </c>
      <c r="K19" s="283">
        <v>38</v>
      </c>
      <c r="L19" s="283">
        <v>9937</v>
      </c>
      <c r="M19" s="283">
        <v>798</v>
      </c>
      <c r="N19" s="283">
        <v>1240</v>
      </c>
      <c r="O19" s="283">
        <v>356</v>
      </c>
      <c r="P19" s="283">
        <v>321</v>
      </c>
    </row>
    <row r="20" spans="1:16" s="235" customFormat="1" ht="16.350000000000001" customHeight="1">
      <c r="A20" s="133" t="s">
        <v>19</v>
      </c>
      <c r="B20" s="284">
        <v>33102</v>
      </c>
      <c r="C20" s="284">
        <v>21757</v>
      </c>
      <c r="D20" s="284">
        <v>11345</v>
      </c>
      <c r="E20" s="284">
        <v>256</v>
      </c>
      <c r="F20" s="284">
        <v>71</v>
      </c>
      <c r="G20" s="284">
        <v>2424</v>
      </c>
      <c r="H20" s="284">
        <v>25</v>
      </c>
      <c r="I20" s="284">
        <v>128</v>
      </c>
      <c r="J20" s="284">
        <v>95</v>
      </c>
      <c r="K20" s="284">
        <v>26</v>
      </c>
      <c r="L20" s="284">
        <v>6516</v>
      </c>
      <c r="M20" s="284">
        <v>535</v>
      </c>
      <c r="N20" s="284">
        <v>807</v>
      </c>
      <c r="O20" s="284">
        <v>263</v>
      </c>
      <c r="P20" s="284">
        <v>199</v>
      </c>
    </row>
    <row r="21" spans="1:16" s="235" customFormat="1" ht="16.350000000000001" customHeight="1">
      <c r="A21" s="133" t="s">
        <v>20</v>
      </c>
      <c r="B21" s="284">
        <v>19353</v>
      </c>
      <c r="C21" s="284">
        <v>13598</v>
      </c>
      <c r="D21" s="284">
        <v>5755</v>
      </c>
      <c r="E21" s="284">
        <v>119</v>
      </c>
      <c r="F21" s="284">
        <v>31</v>
      </c>
      <c r="G21" s="284">
        <v>1140</v>
      </c>
      <c r="H21" s="284">
        <v>15</v>
      </c>
      <c r="I21" s="284">
        <v>65</v>
      </c>
      <c r="J21" s="284">
        <v>41</v>
      </c>
      <c r="K21" s="284">
        <v>12</v>
      </c>
      <c r="L21" s="284">
        <v>3421</v>
      </c>
      <c r="M21" s="284">
        <v>263</v>
      </c>
      <c r="N21" s="284">
        <v>433</v>
      </c>
      <c r="O21" s="284">
        <v>93</v>
      </c>
      <c r="P21" s="284">
        <v>122</v>
      </c>
    </row>
    <row r="22" spans="1:16" s="235" customFormat="1" ht="16.350000000000001" customHeight="1">
      <c r="A22" s="127" t="s">
        <v>21</v>
      </c>
      <c r="B22" s="283">
        <v>4469</v>
      </c>
      <c r="C22" s="283">
        <v>3050</v>
      </c>
      <c r="D22" s="283">
        <v>1419</v>
      </c>
      <c r="E22" s="283">
        <v>35</v>
      </c>
      <c r="F22" s="283">
        <v>8</v>
      </c>
      <c r="G22" s="283">
        <v>349</v>
      </c>
      <c r="H22" s="283">
        <v>7</v>
      </c>
      <c r="I22" s="283">
        <v>9</v>
      </c>
      <c r="J22" s="283">
        <v>7</v>
      </c>
      <c r="K22" s="283">
        <v>2</v>
      </c>
      <c r="L22" s="283">
        <v>758</v>
      </c>
      <c r="M22" s="283">
        <v>77</v>
      </c>
      <c r="N22" s="283">
        <v>113</v>
      </c>
      <c r="O22" s="283">
        <v>22</v>
      </c>
      <c r="P22" s="283">
        <v>32</v>
      </c>
    </row>
    <row r="23" spans="1:16" s="235" customFormat="1" ht="16.350000000000001" customHeight="1">
      <c r="A23" s="133" t="s">
        <v>22</v>
      </c>
      <c r="B23" s="284">
        <v>4469</v>
      </c>
      <c r="C23" s="284">
        <v>3050</v>
      </c>
      <c r="D23" s="284">
        <v>1419</v>
      </c>
      <c r="E23" s="284">
        <v>35</v>
      </c>
      <c r="F23" s="284">
        <v>8</v>
      </c>
      <c r="G23" s="284">
        <v>349</v>
      </c>
      <c r="H23" s="284">
        <v>7</v>
      </c>
      <c r="I23" s="284">
        <v>9</v>
      </c>
      <c r="J23" s="284">
        <v>7</v>
      </c>
      <c r="K23" s="284">
        <v>2</v>
      </c>
      <c r="L23" s="284">
        <v>758</v>
      </c>
      <c r="M23" s="284">
        <v>77</v>
      </c>
      <c r="N23" s="284">
        <v>113</v>
      </c>
      <c r="O23" s="284">
        <v>22</v>
      </c>
      <c r="P23" s="284">
        <v>32</v>
      </c>
    </row>
    <row r="24" spans="1:16" s="235" customFormat="1" ht="16.350000000000001" customHeight="1">
      <c r="A24" s="127" t="s">
        <v>23</v>
      </c>
      <c r="B24" s="283">
        <v>8672</v>
      </c>
      <c r="C24" s="283">
        <v>5545</v>
      </c>
      <c r="D24" s="283">
        <v>3127</v>
      </c>
      <c r="E24" s="283">
        <v>41</v>
      </c>
      <c r="F24" s="283">
        <v>18</v>
      </c>
      <c r="G24" s="283">
        <v>499</v>
      </c>
      <c r="H24" s="283">
        <v>7</v>
      </c>
      <c r="I24" s="283">
        <v>22</v>
      </c>
      <c r="J24" s="283">
        <v>26</v>
      </c>
      <c r="K24" s="283">
        <v>14</v>
      </c>
      <c r="L24" s="283">
        <v>2056</v>
      </c>
      <c r="M24" s="283">
        <v>98</v>
      </c>
      <c r="N24" s="283">
        <v>205</v>
      </c>
      <c r="O24" s="283">
        <v>46</v>
      </c>
      <c r="P24" s="283">
        <v>95</v>
      </c>
    </row>
    <row r="25" spans="1:16" s="235" customFormat="1" ht="16.350000000000001" customHeight="1">
      <c r="A25" s="133" t="s">
        <v>24</v>
      </c>
      <c r="B25" s="284">
        <v>3644</v>
      </c>
      <c r="C25" s="284">
        <v>2284</v>
      </c>
      <c r="D25" s="284">
        <v>1360</v>
      </c>
      <c r="E25" s="284">
        <v>20</v>
      </c>
      <c r="F25" s="284">
        <v>8</v>
      </c>
      <c r="G25" s="284">
        <v>205</v>
      </c>
      <c r="H25" s="284">
        <v>4</v>
      </c>
      <c r="I25" s="284">
        <v>8</v>
      </c>
      <c r="J25" s="284">
        <v>13</v>
      </c>
      <c r="K25" s="284">
        <v>5</v>
      </c>
      <c r="L25" s="284">
        <v>922</v>
      </c>
      <c r="M25" s="284">
        <v>41</v>
      </c>
      <c r="N25" s="284">
        <v>83</v>
      </c>
      <c r="O25" s="284">
        <v>21</v>
      </c>
      <c r="P25" s="284">
        <v>30</v>
      </c>
    </row>
    <row r="26" spans="1:16" s="235" customFormat="1" ht="16.350000000000001" customHeight="1">
      <c r="A26" s="133" t="s">
        <v>25</v>
      </c>
      <c r="B26" s="284">
        <v>5028</v>
      </c>
      <c r="C26" s="284">
        <v>3261</v>
      </c>
      <c r="D26" s="284">
        <v>1767</v>
      </c>
      <c r="E26" s="284">
        <v>21</v>
      </c>
      <c r="F26" s="284">
        <v>10</v>
      </c>
      <c r="G26" s="284">
        <v>294</v>
      </c>
      <c r="H26" s="284">
        <v>3</v>
      </c>
      <c r="I26" s="284">
        <v>14</v>
      </c>
      <c r="J26" s="284">
        <v>13</v>
      </c>
      <c r="K26" s="284">
        <v>9</v>
      </c>
      <c r="L26" s="284">
        <v>1134</v>
      </c>
      <c r="M26" s="284">
        <v>57</v>
      </c>
      <c r="N26" s="284">
        <v>122</v>
      </c>
      <c r="O26" s="284">
        <v>25</v>
      </c>
      <c r="P26" s="284">
        <v>65</v>
      </c>
    </row>
    <row r="27" spans="1:16" s="235" customFormat="1" ht="16.350000000000001" customHeight="1">
      <c r="A27" s="127" t="s">
        <v>26</v>
      </c>
      <c r="B27" s="283">
        <v>13470</v>
      </c>
      <c r="C27" s="283">
        <v>8596</v>
      </c>
      <c r="D27" s="283">
        <v>4874</v>
      </c>
      <c r="E27" s="283">
        <v>123</v>
      </c>
      <c r="F27" s="283">
        <v>27</v>
      </c>
      <c r="G27" s="283">
        <v>995</v>
      </c>
      <c r="H27" s="283">
        <v>15</v>
      </c>
      <c r="I27" s="283">
        <v>33</v>
      </c>
      <c r="J27" s="283">
        <v>30</v>
      </c>
      <c r="K27" s="283">
        <v>11</v>
      </c>
      <c r="L27" s="283">
        <v>2837</v>
      </c>
      <c r="M27" s="283">
        <v>202</v>
      </c>
      <c r="N27" s="283">
        <v>403</v>
      </c>
      <c r="O27" s="283">
        <v>56</v>
      </c>
      <c r="P27" s="283">
        <v>142</v>
      </c>
    </row>
    <row r="28" spans="1:16" s="235" customFormat="1" ht="16.350000000000001" customHeight="1">
      <c r="A28" s="133" t="s">
        <v>27</v>
      </c>
      <c r="B28" s="284">
        <v>4527</v>
      </c>
      <c r="C28" s="284">
        <v>2871</v>
      </c>
      <c r="D28" s="284">
        <v>1656</v>
      </c>
      <c r="E28" s="284">
        <v>49</v>
      </c>
      <c r="F28" s="284">
        <v>11</v>
      </c>
      <c r="G28" s="284">
        <v>372</v>
      </c>
      <c r="H28" s="284">
        <v>6</v>
      </c>
      <c r="I28" s="284">
        <v>12</v>
      </c>
      <c r="J28" s="284">
        <v>6</v>
      </c>
      <c r="K28" s="284">
        <v>3</v>
      </c>
      <c r="L28" s="284">
        <v>927</v>
      </c>
      <c r="M28" s="284">
        <v>71</v>
      </c>
      <c r="N28" s="284">
        <v>136</v>
      </c>
      <c r="O28" s="284">
        <v>10</v>
      </c>
      <c r="P28" s="284">
        <v>53</v>
      </c>
    </row>
    <row r="29" spans="1:16" s="235" customFormat="1" ht="16.350000000000001" customHeight="1">
      <c r="A29" s="133" t="s">
        <v>28</v>
      </c>
      <c r="B29" s="284">
        <v>5743</v>
      </c>
      <c r="C29" s="284">
        <v>3698</v>
      </c>
      <c r="D29" s="284">
        <v>2045</v>
      </c>
      <c r="E29" s="284">
        <v>47</v>
      </c>
      <c r="F29" s="284">
        <v>12</v>
      </c>
      <c r="G29" s="284">
        <v>356</v>
      </c>
      <c r="H29" s="284">
        <v>6</v>
      </c>
      <c r="I29" s="284">
        <v>16</v>
      </c>
      <c r="J29" s="284">
        <v>16</v>
      </c>
      <c r="K29" s="284">
        <v>6</v>
      </c>
      <c r="L29" s="284">
        <v>1295</v>
      </c>
      <c r="M29" s="284">
        <v>70</v>
      </c>
      <c r="N29" s="284">
        <v>152</v>
      </c>
      <c r="O29" s="284">
        <v>21</v>
      </c>
      <c r="P29" s="284">
        <v>48</v>
      </c>
    </row>
    <row r="30" spans="1:16" s="235" customFormat="1" ht="16.350000000000001" customHeight="1">
      <c r="A30" s="133" t="s">
        <v>29</v>
      </c>
      <c r="B30" s="284">
        <v>3200</v>
      </c>
      <c r="C30" s="284">
        <v>2027</v>
      </c>
      <c r="D30" s="284">
        <v>1173</v>
      </c>
      <c r="E30" s="284">
        <v>27</v>
      </c>
      <c r="F30" s="284">
        <v>4</v>
      </c>
      <c r="G30" s="284">
        <v>267</v>
      </c>
      <c r="H30" s="284">
        <v>3</v>
      </c>
      <c r="I30" s="284">
        <v>5</v>
      </c>
      <c r="J30" s="284">
        <v>8</v>
      </c>
      <c r="K30" s="284">
        <v>2</v>
      </c>
      <c r="L30" s="284">
        <v>615</v>
      </c>
      <c r="M30" s="284">
        <v>61</v>
      </c>
      <c r="N30" s="284">
        <v>115</v>
      </c>
      <c r="O30" s="284">
        <v>25</v>
      </c>
      <c r="P30" s="284">
        <v>41</v>
      </c>
    </row>
    <row r="31" spans="1:16" s="235" customFormat="1" ht="16.350000000000001" customHeight="1">
      <c r="A31" s="127" t="s">
        <v>30</v>
      </c>
      <c r="B31" s="283">
        <v>13052</v>
      </c>
      <c r="C31" s="283">
        <v>8185</v>
      </c>
      <c r="D31" s="283">
        <v>4867</v>
      </c>
      <c r="E31" s="283">
        <v>135</v>
      </c>
      <c r="F31" s="283">
        <v>18</v>
      </c>
      <c r="G31" s="283">
        <v>994</v>
      </c>
      <c r="H31" s="283">
        <v>12</v>
      </c>
      <c r="I31" s="283">
        <v>121</v>
      </c>
      <c r="J31" s="283">
        <v>43</v>
      </c>
      <c r="K31" s="283">
        <v>11</v>
      </c>
      <c r="L31" s="283">
        <v>2690</v>
      </c>
      <c r="M31" s="283">
        <v>198</v>
      </c>
      <c r="N31" s="283">
        <v>412</v>
      </c>
      <c r="O31" s="283">
        <v>93</v>
      </c>
      <c r="P31" s="283">
        <v>140</v>
      </c>
    </row>
    <row r="32" spans="1:16" s="235" customFormat="1" ht="16.350000000000001" customHeight="1">
      <c r="A32" s="133" t="s">
        <v>31</v>
      </c>
      <c r="B32" s="284">
        <v>13052</v>
      </c>
      <c r="C32" s="284">
        <v>8185</v>
      </c>
      <c r="D32" s="284">
        <v>4867</v>
      </c>
      <c r="E32" s="284">
        <v>135</v>
      </c>
      <c r="F32" s="284">
        <v>18</v>
      </c>
      <c r="G32" s="284">
        <v>994</v>
      </c>
      <c r="H32" s="284">
        <v>12</v>
      </c>
      <c r="I32" s="284">
        <v>121</v>
      </c>
      <c r="J32" s="284">
        <v>43</v>
      </c>
      <c r="K32" s="284">
        <v>11</v>
      </c>
      <c r="L32" s="284">
        <v>2690</v>
      </c>
      <c r="M32" s="284">
        <v>198</v>
      </c>
      <c r="N32" s="284">
        <v>412</v>
      </c>
      <c r="O32" s="284">
        <v>93</v>
      </c>
      <c r="P32" s="284">
        <v>140</v>
      </c>
    </row>
    <row r="33" spans="1:16" s="235" customFormat="1" ht="16.350000000000001" customHeight="1">
      <c r="A33" s="127" t="s">
        <v>32</v>
      </c>
      <c r="B33" s="283">
        <v>3208</v>
      </c>
      <c r="C33" s="283">
        <v>2025</v>
      </c>
      <c r="D33" s="283">
        <v>1183</v>
      </c>
      <c r="E33" s="283">
        <v>43</v>
      </c>
      <c r="F33" s="283">
        <v>10</v>
      </c>
      <c r="G33" s="283">
        <v>230</v>
      </c>
      <c r="H33" s="283">
        <v>3</v>
      </c>
      <c r="I33" s="283">
        <v>28</v>
      </c>
      <c r="J33" s="283">
        <v>8</v>
      </c>
      <c r="K33" s="283">
        <v>5</v>
      </c>
      <c r="L33" s="283">
        <v>631</v>
      </c>
      <c r="M33" s="283">
        <v>57</v>
      </c>
      <c r="N33" s="283">
        <v>109</v>
      </c>
      <c r="O33" s="283">
        <v>18</v>
      </c>
      <c r="P33" s="283">
        <v>41</v>
      </c>
    </row>
    <row r="34" spans="1:16" s="235" customFormat="1" ht="16.350000000000001" customHeight="1">
      <c r="A34" s="133" t="s">
        <v>33</v>
      </c>
      <c r="B34" s="284">
        <v>1287</v>
      </c>
      <c r="C34" s="284">
        <v>758</v>
      </c>
      <c r="D34" s="284">
        <v>529</v>
      </c>
      <c r="E34" s="284">
        <v>26</v>
      </c>
      <c r="F34" s="284">
        <v>3</v>
      </c>
      <c r="G34" s="284">
        <v>91</v>
      </c>
      <c r="H34" s="284">
        <v>2</v>
      </c>
      <c r="I34" s="284">
        <v>10</v>
      </c>
      <c r="J34" s="284">
        <v>2</v>
      </c>
      <c r="K34" s="284">
        <v>2</v>
      </c>
      <c r="L34" s="284">
        <v>291</v>
      </c>
      <c r="M34" s="284">
        <v>22</v>
      </c>
      <c r="N34" s="284">
        <v>59</v>
      </c>
      <c r="O34" s="284">
        <v>6</v>
      </c>
      <c r="P34" s="284">
        <v>15</v>
      </c>
    </row>
    <row r="35" spans="1:16" s="235" customFormat="1" ht="16.350000000000001" customHeight="1">
      <c r="A35" s="133" t="s">
        <v>34</v>
      </c>
      <c r="B35" s="284">
        <v>1921</v>
      </c>
      <c r="C35" s="284">
        <v>1267</v>
      </c>
      <c r="D35" s="284">
        <v>654</v>
      </c>
      <c r="E35" s="284">
        <v>17</v>
      </c>
      <c r="F35" s="284">
        <v>7</v>
      </c>
      <c r="G35" s="284">
        <v>139</v>
      </c>
      <c r="H35" s="284">
        <v>1</v>
      </c>
      <c r="I35" s="284">
        <v>18</v>
      </c>
      <c r="J35" s="284">
        <v>6</v>
      </c>
      <c r="K35" s="284">
        <v>3</v>
      </c>
      <c r="L35" s="284">
        <v>340</v>
      </c>
      <c r="M35" s="284">
        <v>35</v>
      </c>
      <c r="N35" s="284">
        <v>50</v>
      </c>
      <c r="O35" s="284">
        <v>12</v>
      </c>
      <c r="P35" s="284">
        <v>26</v>
      </c>
    </row>
    <row r="36" spans="1:16" s="235" customFormat="1" ht="16.350000000000001" customHeight="1">
      <c r="A36" s="127" t="s">
        <v>35</v>
      </c>
      <c r="B36" s="283">
        <v>338</v>
      </c>
      <c r="C36" s="283">
        <v>204</v>
      </c>
      <c r="D36" s="283">
        <v>134</v>
      </c>
      <c r="E36" s="283">
        <v>5</v>
      </c>
      <c r="F36" s="283">
        <v>0</v>
      </c>
      <c r="G36" s="283">
        <v>45</v>
      </c>
      <c r="H36" s="283">
        <v>1</v>
      </c>
      <c r="I36" s="283">
        <v>1</v>
      </c>
      <c r="J36" s="283">
        <v>0</v>
      </c>
      <c r="K36" s="283">
        <v>0</v>
      </c>
      <c r="L36" s="283">
        <v>55</v>
      </c>
      <c r="M36" s="283">
        <v>6</v>
      </c>
      <c r="N36" s="283">
        <v>11</v>
      </c>
      <c r="O36" s="283">
        <v>1</v>
      </c>
      <c r="P36" s="283">
        <v>9</v>
      </c>
    </row>
    <row r="37" spans="1:16" s="235" customFormat="1" ht="16.350000000000001" customHeight="1">
      <c r="A37" s="133" t="s">
        <v>36</v>
      </c>
      <c r="B37" s="284">
        <v>338</v>
      </c>
      <c r="C37" s="284">
        <v>204</v>
      </c>
      <c r="D37" s="284">
        <v>134</v>
      </c>
      <c r="E37" s="284">
        <v>5</v>
      </c>
      <c r="F37" s="284">
        <v>0</v>
      </c>
      <c r="G37" s="284">
        <v>45</v>
      </c>
      <c r="H37" s="284">
        <v>1</v>
      </c>
      <c r="I37" s="284">
        <v>1</v>
      </c>
      <c r="J37" s="284">
        <v>0</v>
      </c>
      <c r="K37" s="284">
        <v>0</v>
      </c>
      <c r="L37" s="284">
        <v>55</v>
      </c>
      <c r="M37" s="284">
        <v>6</v>
      </c>
      <c r="N37" s="284">
        <v>11</v>
      </c>
      <c r="O37" s="284">
        <v>1</v>
      </c>
      <c r="P37" s="284">
        <v>9</v>
      </c>
    </row>
    <row r="38" spans="1:16" s="227" customFormat="1" ht="16.149999999999999" customHeight="1">
      <c r="A38" s="524"/>
      <c r="B38" s="513" t="s">
        <v>429</v>
      </c>
      <c r="C38" s="513" t="s">
        <v>430</v>
      </c>
      <c r="D38" s="513" t="s">
        <v>431</v>
      </c>
      <c r="E38" s="513"/>
      <c r="F38" s="513"/>
      <c r="G38" s="513"/>
      <c r="H38" s="513"/>
      <c r="I38" s="513"/>
      <c r="J38" s="513"/>
      <c r="K38" s="513"/>
      <c r="L38" s="513"/>
      <c r="M38" s="513"/>
      <c r="N38" s="513"/>
      <c r="O38" s="513"/>
      <c r="P38" s="513"/>
    </row>
    <row r="39" spans="1:16" s="227" customFormat="1" ht="16.149999999999999" customHeight="1">
      <c r="A39" s="524"/>
      <c r="B39" s="513"/>
      <c r="C39" s="513"/>
      <c r="D39" s="513" t="s">
        <v>49</v>
      </c>
      <c r="E39" s="513" t="s">
        <v>432</v>
      </c>
      <c r="F39" s="513" t="s">
        <v>433</v>
      </c>
      <c r="G39" s="513" t="s">
        <v>434</v>
      </c>
      <c r="H39" s="513"/>
      <c r="I39" s="513"/>
      <c r="J39" s="513"/>
      <c r="K39" s="513"/>
      <c r="L39" s="513"/>
      <c r="M39" s="513"/>
      <c r="N39" s="513"/>
      <c r="O39" s="513"/>
      <c r="P39" s="513"/>
    </row>
    <row r="40" spans="1:16" s="227" customFormat="1" ht="48" customHeight="1">
      <c r="A40" s="524"/>
      <c r="B40" s="513"/>
      <c r="C40" s="513"/>
      <c r="D40" s="513"/>
      <c r="E40" s="513"/>
      <c r="F40" s="513"/>
      <c r="G40" s="280" t="s">
        <v>420</v>
      </c>
      <c r="H40" s="280" t="s">
        <v>421</v>
      </c>
      <c r="I40" s="280" t="s">
        <v>422</v>
      </c>
      <c r="J40" s="280" t="s">
        <v>423</v>
      </c>
      <c r="K40" s="280" t="s">
        <v>424</v>
      </c>
      <c r="L40" s="281" t="s">
        <v>374</v>
      </c>
      <c r="M40" s="280" t="s">
        <v>425</v>
      </c>
      <c r="N40" s="280" t="s">
        <v>426</v>
      </c>
      <c r="O40" s="280" t="s">
        <v>427</v>
      </c>
      <c r="P40" s="280" t="s">
        <v>428</v>
      </c>
    </row>
    <row r="41" spans="1:16" s="285" customFormat="1" ht="20.100000000000001" customHeight="1">
      <c r="A41" s="506" t="s">
        <v>218</v>
      </c>
      <c r="B41" s="506"/>
      <c r="C41" s="506"/>
      <c r="D41" s="506"/>
      <c r="E41" s="506"/>
      <c r="F41" s="506"/>
      <c r="G41" s="506"/>
      <c r="H41" s="506"/>
      <c r="I41" s="506"/>
      <c r="J41" s="506"/>
      <c r="K41" s="506"/>
      <c r="L41" s="506"/>
      <c r="M41" s="506"/>
      <c r="N41" s="506"/>
      <c r="O41" s="506"/>
      <c r="P41" s="506"/>
    </row>
    <row r="42" spans="1:16" s="286" customFormat="1" ht="11.45" customHeight="1">
      <c r="A42" s="268" t="s">
        <v>388</v>
      </c>
      <c r="B42" s="268"/>
      <c r="C42" s="268"/>
      <c r="D42" s="268"/>
      <c r="E42" s="268"/>
      <c r="F42" s="268"/>
      <c r="G42" s="268"/>
      <c r="H42" s="268"/>
      <c r="I42" s="268"/>
      <c r="J42" s="279"/>
      <c r="K42" s="270"/>
      <c r="L42" s="270"/>
      <c r="M42" s="270"/>
      <c r="N42" s="270"/>
      <c r="O42" s="270"/>
      <c r="P42" s="270"/>
    </row>
    <row r="43" spans="1:16" s="286" customFormat="1" ht="11.45" customHeight="1">
      <c r="A43" s="268" t="s">
        <v>389</v>
      </c>
      <c r="B43" s="268"/>
      <c r="C43" s="268"/>
      <c r="D43" s="268"/>
      <c r="E43" s="268"/>
      <c r="F43" s="268"/>
      <c r="G43" s="268"/>
      <c r="H43" s="268"/>
      <c r="I43" s="268"/>
      <c r="J43" s="268"/>
      <c r="K43" s="268"/>
      <c r="L43" s="268"/>
      <c r="M43" s="268"/>
      <c r="N43" s="268"/>
      <c r="O43" s="268"/>
      <c r="P43" s="268"/>
    </row>
    <row r="44" spans="1:16" s="285" customFormat="1" ht="21" customHeight="1">
      <c r="A44" s="508" t="s">
        <v>435</v>
      </c>
      <c r="B44" s="508"/>
      <c r="C44" s="508"/>
      <c r="D44" s="508"/>
      <c r="E44" s="508"/>
      <c r="F44" s="508"/>
      <c r="G44" s="508"/>
      <c r="H44" s="508"/>
      <c r="I44" s="508"/>
      <c r="J44" s="508"/>
      <c r="K44" s="508"/>
      <c r="L44" s="508"/>
      <c r="M44" s="508"/>
      <c r="N44" s="508"/>
      <c r="O44" s="508"/>
      <c r="P44" s="508"/>
    </row>
    <row r="45" spans="1:16" s="285" customFormat="1" ht="23.25" customHeight="1">
      <c r="A45" s="508" t="s">
        <v>436</v>
      </c>
      <c r="B45" s="508"/>
      <c r="C45" s="508"/>
      <c r="D45" s="508"/>
      <c r="E45" s="508"/>
      <c r="F45" s="508"/>
      <c r="G45" s="508"/>
      <c r="H45" s="508"/>
      <c r="I45" s="508"/>
      <c r="J45" s="508"/>
      <c r="K45" s="508"/>
      <c r="L45" s="508"/>
      <c r="M45" s="508"/>
      <c r="N45" s="508"/>
      <c r="O45" s="508"/>
      <c r="P45" s="508"/>
    </row>
  </sheetData>
  <mergeCells count="21">
    <mergeCell ref="A1:P1"/>
    <mergeCell ref="A2:P2"/>
    <mergeCell ref="A4:A6"/>
    <mergeCell ref="B4:B6"/>
    <mergeCell ref="C4:C6"/>
    <mergeCell ref="D4:P4"/>
    <mergeCell ref="D5:D6"/>
    <mergeCell ref="E5:E6"/>
    <mergeCell ref="F5:F6"/>
    <mergeCell ref="G5:P5"/>
    <mergeCell ref="A41:P41"/>
    <mergeCell ref="A44:P44"/>
    <mergeCell ref="A45:P45"/>
    <mergeCell ref="A38:A40"/>
    <mergeCell ref="B38:B40"/>
    <mergeCell ref="C38:C40"/>
    <mergeCell ref="D38:P38"/>
    <mergeCell ref="D39:D40"/>
    <mergeCell ref="E39:E40"/>
    <mergeCell ref="F39:F40"/>
    <mergeCell ref="G39:P39"/>
  </mergeCells>
  <printOptions horizontalCentered="1"/>
  <pageMargins left="0.51181102362204722" right="0.51181102362204722" top="0.59055118110236227" bottom="0.59055118110236227" header="0" footer="0.39370078740157483"/>
  <pageSetup paperSize="9" scale="83" firstPageNumber="352" orientation="portrait" useFirstPageNumber="1" r:id="rId1"/>
  <headerFooter alignWithMargins="0">
    <oddFooter>&amp;C&amp;"Arial,Negrito"- &amp;P -</oddFooter>
  </headerFooter>
</worksheet>
</file>

<file path=xl/worksheets/sheet2.xml><?xml version="1.0" encoding="utf-8"?>
<worksheet xmlns="http://schemas.openxmlformats.org/spreadsheetml/2006/main" xmlns:r="http://schemas.openxmlformats.org/officeDocument/2006/relationships">
  <dimension ref="A2:A30"/>
  <sheetViews>
    <sheetView workbookViewId="0">
      <selection activeCell="R16" sqref="R16"/>
    </sheetView>
  </sheetViews>
  <sheetFormatPr defaultRowHeight="15"/>
  <cols>
    <col min="1" max="16384" width="9.140625" style="549"/>
  </cols>
  <sheetData>
    <row r="2" spans="1:1">
      <c r="A2" s="548" t="s">
        <v>117</v>
      </c>
    </row>
    <row r="3" spans="1:1">
      <c r="A3" s="548" t="s">
        <v>130</v>
      </c>
    </row>
    <row r="4" spans="1:1">
      <c r="A4" s="548" t="s">
        <v>134</v>
      </c>
    </row>
    <row r="5" spans="1:1">
      <c r="A5" s="548" t="s">
        <v>138</v>
      </c>
    </row>
    <row r="6" spans="1:1">
      <c r="A6" s="548" t="s">
        <v>142</v>
      </c>
    </row>
    <row r="7" spans="1:1">
      <c r="A7" s="548" t="s">
        <v>173</v>
      </c>
    </row>
    <row r="8" spans="1:1">
      <c r="A8" s="548" t="s">
        <v>189</v>
      </c>
    </row>
    <row r="9" spans="1:1">
      <c r="A9" s="548" t="s">
        <v>224</v>
      </c>
    </row>
    <row r="10" spans="1:1">
      <c r="A10" s="548" t="s">
        <v>240</v>
      </c>
    </row>
    <row r="11" spans="1:1">
      <c r="A11" s="548" t="s">
        <v>259</v>
      </c>
    </row>
    <row r="12" spans="1:1">
      <c r="A12" s="548" t="s">
        <v>284</v>
      </c>
    </row>
    <row r="13" spans="1:1">
      <c r="A13" s="548" t="s">
        <v>310</v>
      </c>
    </row>
    <row r="14" spans="1:1">
      <c r="A14" s="548" t="s">
        <v>339</v>
      </c>
    </row>
    <row r="15" spans="1:1">
      <c r="A15" s="548" t="s">
        <v>363</v>
      </c>
    </row>
    <row r="16" spans="1:1">
      <c r="A16" s="548" t="s">
        <v>395</v>
      </c>
    </row>
    <row r="17" spans="1:1">
      <c r="A17" s="548" t="s">
        <v>395</v>
      </c>
    </row>
    <row r="18" spans="1:1">
      <c r="A18" s="548" t="s">
        <v>413</v>
      </c>
    </row>
    <row r="19" spans="1:1">
      <c r="A19" s="548" t="s">
        <v>438</v>
      </c>
    </row>
    <row r="20" spans="1:1">
      <c r="A20" s="548" t="s">
        <v>451</v>
      </c>
    </row>
    <row r="21" spans="1:1">
      <c r="A21" s="548" t="s">
        <v>464</v>
      </c>
    </row>
    <row r="22" spans="1:1">
      <c r="A22" s="548" t="s">
        <v>471</v>
      </c>
    </row>
    <row r="23" spans="1:1">
      <c r="A23" s="548" t="s">
        <v>471</v>
      </c>
    </row>
    <row r="24" spans="1:1">
      <c r="A24" s="548" t="s">
        <v>474</v>
      </c>
    </row>
    <row r="25" spans="1:1">
      <c r="A25" s="548" t="s">
        <v>477</v>
      </c>
    </row>
    <row r="26" spans="1:1">
      <c r="A26" s="548" t="s">
        <v>479</v>
      </c>
    </row>
    <row r="27" spans="1:1">
      <c r="A27" s="548" t="s">
        <v>482</v>
      </c>
    </row>
    <row r="28" spans="1:1">
      <c r="A28" s="548" t="s">
        <v>486</v>
      </c>
    </row>
    <row r="29" spans="1:1">
      <c r="A29" s="548" t="s">
        <v>493</v>
      </c>
    </row>
    <row r="30" spans="1:1">
      <c r="A30" s="548" t="s">
        <v>495</v>
      </c>
    </row>
  </sheetData>
  <hyperlinks>
    <hyperlink ref="A2" location="'IV_01_01_15_Aço'!A1" display="IV.1.1 - Indicadores das câmaras municipais por município, 2015 - IV.1.1 - Municipalities indicators, 2015"/>
    <hyperlink ref="A3" location="'IV_01_02_15_Aço'!A1" display="IV.1.2 - Contas de gerência das câmaras municipais por município, 2015 - IV.1.2 - Revenue and expenditure accounts of municipalities, 2015"/>
    <hyperlink ref="A4" location="'IV_01_03_15_Aço'!A1" display="IV.1.3 - Receitas correntes e de capital das câmaras municipais por município, 2015 - IV.1.3 - Current and capital revenues of municipalities, 2015"/>
    <hyperlink ref="A5" location="'IV_01_04_15_Aço'!A1" display="IV.1.4 - Despesas correntes e de capital das câmaras municipais por município, 2015 - IV.1.4 - Current and capital expenditures of municipalities, 2015"/>
    <hyperlink ref="A6" location="'IV_01_05_15_Aço'!A1" display="IV.1.5 - Dívida das câmaras municipais segundo o prazo e a natureza da dívida por município, 2015 - IV.1.5 - Municipalities' debt according to the term and the nature of debt by municipality, 2015"/>
    <hyperlink ref="A7" location="'IV_01_06_15_Aço'!A1" display="IV.1.6 - Endividamento municipal de acordo com a Lei n.º 73/2013 por município, 2015  - IV.1.6 - Municipal indebtedness according to Law No. 73/2013 by municipality, 2015"/>
    <hyperlink ref="A8" location="'IV_01_07_15_Aço'!A1" display="IV.1.7 - Indicadores de administração regional e local, Portugal, 2010-2015 Po - IV.1.7 - Regional and local government indicators, Portugal, 2010-2015 Po"/>
    <hyperlink ref="A9" location="'IV_01_08_15_Aço'!A1" display="IV.1.8 - Receitas correntes e de capital da administração regional e local, Portugal, 2010-2015 Po - IV.1.8 - Current and capital revenues of regional and local government, Portugal, 2010-2015 Po"/>
    <hyperlink ref="A10" location="'IV_01_09_15_Aço'!A1" display="IV.1.9 - Despesas correntes e de capital da administração regional e local, Portugal, 2010-2015 Po - IV.1.9 - Current and capital expenditure of regional and local government, Portugal, 2010-2015 Po"/>
    <hyperlink ref="A11" location="'IV_01_10_14_Aço'!A1" display="IV.1.10 - Despesa total da administração regional e local por função (COFOG), Portugal, 2010-2014 Po  - IV.1.10 - Total expenditure of regional and local government by function (COFOG), Portugal, 2010-2014 Po "/>
    <hyperlink ref="A12" location="'IV_02_01_15_Aço'!A1" display="IV.2.1 - Indicadores de justiça por município, 2015 - IV.2.1 - Justice indicators by municipality, 2015"/>
    <hyperlink ref="A13" location="'IV_02_02_15_Aço'!A1" display="IV.2.2 - Escrituras públicas e principais atos notariais celebrados por escritura pública por município, 2015 - IV.2.2 - Public deeds and main notarial acts concluded by public deed by municipality, 2015"/>
    <hyperlink ref="A14" location="'IV_02_03_15_Aço'!A1" display="IV.2.3 - Crimes registados pelas autoridades policiais por município segundo as categorias de crime, 2015 - IV.2.3 - Offences recorded by the police forces by municipality according to the type of crime, 2015"/>
    <hyperlink ref="A15" location="'IV_03_01_11_14_15_16_Aço'!A1" display="IV.3.1 - Indicadores da participação política por município, 2013, 2014, 2015 e 2016 (continua) - IV.3.1 - Political participation indicators by municipality, 2013, 2014, 2015 and 2016 (to be continued)"/>
    <hyperlink ref="A16" location="'IV_03_01c_Aço'!A1" display="IV.3.1 - Indicadores da participação política por município, 2013, 2014, 2015 e 2016 (continuação) - IV.3.1 - Political participation indicators by municipality, 2013, 2014, 2015 and 2016 (continued)"/>
    <hyperlink ref="A17" location="'IV_03_01cc_Aço'!A1" display="IV.3.1 - Indicadores da participação política por município, 2013, 2014, 2015 e 2016 (continuação) - IV.3.1 - Political participation indicators by municipality, 2013, 2014, 2015 and 2016 (continued)"/>
    <hyperlink ref="A18" location="'IV_03_02_16_Aço'!A1" display="IV.3.2 - Resultados e participação na eleição para a Presidência da República por município, segundo os candidatos, 2016 - IV.3.2 - Results and participation in the election to Presidency of Republic by municipality according to the candidates, 2016"/>
    <hyperlink ref="A19" location="'IV_03_03_15_Aço'!A1" display="IV.3.3 - Resultados e participação na eleição para a Assembleia da República por município, segundo os partidos políticos, 2015 - IV.3.3 - Results and participation in the election to National Parliament by municipality according to political parties, 2015"/>
    <hyperlink ref="A20" location="'IV_03_04_13_Aço'!A1" display="IV.3.4 - Participação na eleição para as Câmaras Municipais por município, 2013 - IV.3.4 - Participation in the election to Municipal Councils by municipality, 2013"/>
    <hyperlink ref="A21" location="'IV_03_05_13_Aço'!A1" display="IV.3.5 - Resultados na eleição para as Câmaras Municipais por município, segundo os partidos políticos, 2013 (continua) - IV.3.5 - Results in the election to Municipal Councils by municipality according to political parties, 2013 (to be continued)"/>
    <hyperlink ref="A22" location="'IV_03_05_13c_Aço'!A1" display="IV.3.5 - Resultados na eleição para as Câmaras Municipais por município, segundo os partidos políticos, 2013 (continuação) - IV.3.5 - Results in the election to Municipal Councils by municipality according to political parties, 2013 (continued)"/>
    <hyperlink ref="A23" location="'IV_03_05_13cc_Aço'!A1" display="IV.3.5 - Resultados na eleição para as Câmaras Municipais por município, segundo os partidos políticos, 2013 (continuação) - IV.3.5 - Results in the election to Municipal Councils by municipality according to political parties, 2013 (continued)"/>
    <hyperlink ref="A24" location="'IV_03_06_13_Aço'!A1" display="IV.3.6 - Participação na eleição para as Assembleias Municipais por município, 2013 - IV.3.6 - Participation in the election to Municipal Assemblies by municipality, 2013"/>
    <hyperlink ref="A25" location="'IV_03_07_13_Aço'!A1" display="IV.3.7 - Resultados na eleição para as Assembleias Municipais por município, segundo os partidos políticos, 2013 (continua) - IV.3.7 - Results in the election to Municipal Assemblies by municipality according to political parties, 2013 (to be continued)"/>
    <hyperlink ref="A26" location="'IV_03_07_13c_Aço'!A1" display="IV.3.7 - Resultados na eleição para as Assembleias Municipais por município, segundo os partidos políticos, 2013 (continuação) - IV.3.7 - Results in the election to Municipal Assemblies by municipality according to political parties, 2013 (continued)"/>
    <hyperlink ref="A27" location="'IV_03_08_13_Aço'!A1" display="IV.3.8 - Participação na eleição para as Assembleias de Freguesias por município, 2013 - IV.3.8 - Participation in the election to Parish Assemblies by municipality, 2013"/>
    <hyperlink ref="A28" location="'IV_03_09_13_Aço'!A1" display="IV.3.9 - Resultados na eleição para as Assembleias de Freguesias por município, segundo os partidos políticos, 2013 (continua) - IV.3.9 - Results in the election to Parish Assemblies by municipality according to political parties, 2013 (to be continued)"/>
    <hyperlink ref="A29" location="'IV_03_09_13c_Aço'!A1" display="IV.3.9 - Resultados na eleição para as Assembleias de Freguesias por município, segundo os partidos políticos, 2013 (continuação) - IV.3.9 - Results in the election to Parish Assemblies by municipality according to political parties, 2013 (continued)"/>
    <hyperlink ref="A30" location="'IV_03_10_14_Aço'!A1" display="IV.3.10 - Resultados e participação na eleição para o Parlamento Europeu por município, segundo os partidos políticos, 2014 - IV.3.10 - Results and participation in the election to European Parliament by municipality according to political parties, 2014"/>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Q45"/>
  <sheetViews>
    <sheetView showGridLines="0" workbookViewId="0"/>
  </sheetViews>
  <sheetFormatPr defaultColWidth="9.140625" defaultRowHeight="12.75"/>
  <cols>
    <col min="1" max="1" width="15.140625" style="240" customWidth="1"/>
    <col min="2" max="2" width="7" style="240" customWidth="1"/>
    <col min="3" max="3" width="6.85546875" style="240" customWidth="1"/>
    <col min="4" max="4" width="6.5703125" style="240" customWidth="1"/>
    <col min="5" max="5" width="6" style="240" customWidth="1"/>
    <col min="6" max="6" width="5.42578125" style="240" bestFit="1" customWidth="1"/>
    <col min="7" max="7" width="6.140625" style="240" bestFit="1" customWidth="1"/>
    <col min="8" max="8" width="6" style="240" customWidth="1"/>
    <col min="9" max="9" width="5.42578125" style="240" bestFit="1" customWidth="1"/>
    <col min="10" max="10" width="6.7109375" style="240" bestFit="1" customWidth="1"/>
    <col min="11" max="11" width="6.5703125" style="240" bestFit="1" customWidth="1"/>
    <col min="12" max="12" width="7" style="240" bestFit="1" customWidth="1"/>
    <col min="13" max="13" width="6.85546875" style="240" bestFit="1" customWidth="1"/>
    <col min="14" max="14" width="7.28515625" style="240" customWidth="1"/>
    <col min="15" max="15" width="8.7109375" style="240" customWidth="1"/>
    <col min="16" max="16384" width="9.140625" style="240"/>
  </cols>
  <sheetData>
    <row r="1" spans="1:17" s="222" customFormat="1" ht="30" customHeight="1">
      <c r="A1" s="528" t="s">
        <v>437</v>
      </c>
      <c r="B1" s="528"/>
      <c r="C1" s="528"/>
      <c r="D1" s="528"/>
      <c r="E1" s="528"/>
      <c r="F1" s="528"/>
      <c r="G1" s="528"/>
      <c r="H1" s="528"/>
      <c r="I1" s="528"/>
      <c r="J1" s="528"/>
      <c r="K1" s="528"/>
      <c r="L1" s="528"/>
      <c r="M1" s="528"/>
      <c r="N1" s="528"/>
      <c r="P1" s="529"/>
      <c r="Q1" s="529"/>
    </row>
    <row r="2" spans="1:17" s="222" customFormat="1" ht="30" customHeight="1">
      <c r="A2" s="528" t="s">
        <v>438</v>
      </c>
      <c r="B2" s="528"/>
      <c r="C2" s="528"/>
      <c r="D2" s="528"/>
      <c r="E2" s="528"/>
      <c r="F2" s="528"/>
      <c r="G2" s="528"/>
      <c r="H2" s="528"/>
      <c r="I2" s="528"/>
      <c r="J2" s="528"/>
      <c r="K2" s="528"/>
      <c r="L2" s="528"/>
      <c r="M2" s="528"/>
      <c r="N2" s="528"/>
      <c r="P2" s="529"/>
      <c r="Q2" s="529"/>
    </row>
    <row r="3" spans="1:17" s="222" customFormat="1" ht="9.75" customHeight="1">
      <c r="A3" s="223" t="s">
        <v>311</v>
      </c>
      <c r="N3" s="225" t="s">
        <v>312</v>
      </c>
      <c r="O3" s="225"/>
      <c r="P3" s="225"/>
      <c r="Q3" s="287"/>
    </row>
    <row r="4" spans="1:17" s="227" customFormat="1" ht="16.149999999999999" customHeight="1">
      <c r="A4" s="524"/>
      <c r="B4" s="513" t="s">
        <v>414</v>
      </c>
      <c r="C4" s="513" t="s">
        <v>415</v>
      </c>
      <c r="D4" s="510" t="s">
        <v>416</v>
      </c>
      <c r="E4" s="511"/>
      <c r="F4" s="511"/>
      <c r="G4" s="511"/>
      <c r="H4" s="511"/>
      <c r="I4" s="511"/>
      <c r="J4" s="511"/>
      <c r="K4" s="511"/>
      <c r="L4" s="511"/>
      <c r="M4" s="511"/>
      <c r="N4" s="512"/>
      <c r="O4" s="5"/>
      <c r="P4" s="288"/>
      <c r="Q4" s="288"/>
    </row>
    <row r="5" spans="1:17" s="227" customFormat="1" ht="16.149999999999999" customHeight="1">
      <c r="A5" s="524"/>
      <c r="B5" s="513"/>
      <c r="C5" s="513"/>
      <c r="D5" s="513" t="s">
        <v>49</v>
      </c>
      <c r="E5" s="513" t="s">
        <v>417</v>
      </c>
      <c r="F5" s="513" t="s">
        <v>418</v>
      </c>
      <c r="G5" s="510" t="s">
        <v>439</v>
      </c>
      <c r="H5" s="511"/>
      <c r="I5" s="511"/>
      <c r="J5" s="511"/>
      <c r="K5" s="511"/>
      <c r="L5" s="511"/>
      <c r="M5" s="511"/>
      <c r="N5" s="512"/>
      <c r="O5" s="5"/>
      <c r="P5" s="288"/>
      <c r="Q5" s="288"/>
    </row>
    <row r="6" spans="1:17" s="227" customFormat="1" ht="39" customHeight="1">
      <c r="A6" s="524"/>
      <c r="B6" s="513"/>
      <c r="C6" s="513"/>
      <c r="D6" s="513"/>
      <c r="E6" s="513"/>
      <c r="F6" s="513"/>
      <c r="G6" s="47" t="s">
        <v>440</v>
      </c>
      <c r="H6" s="47" t="s">
        <v>398</v>
      </c>
      <c r="I6" s="47" t="s">
        <v>441</v>
      </c>
      <c r="J6" s="47" t="s">
        <v>442</v>
      </c>
      <c r="K6" s="47" t="s">
        <v>378</v>
      </c>
      <c r="L6" s="47" t="s">
        <v>443</v>
      </c>
      <c r="M6" s="47" t="s">
        <v>377</v>
      </c>
      <c r="N6" s="47" t="s">
        <v>444</v>
      </c>
      <c r="O6" s="5"/>
      <c r="P6" s="289"/>
      <c r="Q6" s="289"/>
    </row>
    <row r="7" spans="1:17" s="228" customFormat="1" ht="16.350000000000001" customHeight="1">
      <c r="A7" s="127" t="s">
        <v>445</v>
      </c>
      <c r="B7" s="290">
        <v>9682553</v>
      </c>
      <c r="C7" s="290">
        <v>4273748</v>
      </c>
      <c r="D7" s="290">
        <v>5408805</v>
      </c>
      <c r="E7" s="290">
        <v>112851</v>
      </c>
      <c r="F7" s="290">
        <v>89544</v>
      </c>
      <c r="G7" s="290">
        <v>550892</v>
      </c>
      <c r="H7" s="291">
        <v>7536</v>
      </c>
      <c r="I7" s="291">
        <v>75140</v>
      </c>
      <c r="J7" s="291">
        <v>445980</v>
      </c>
      <c r="K7" s="291">
        <v>81054</v>
      </c>
      <c r="L7" s="291">
        <v>1993921</v>
      </c>
      <c r="M7" s="291">
        <v>1747685</v>
      </c>
      <c r="N7" s="291">
        <v>304202</v>
      </c>
      <c r="O7" s="292"/>
      <c r="P7" s="293"/>
      <c r="Q7" s="294"/>
    </row>
    <row r="8" spans="1:17" s="228" customFormat="1" ht="16.350000000000001" customHeight="1">
      <c r="A8" s="127" t="s">
        <v>110</v>
      </c>
      <c r="B8" s="282">
        <v>8956334</v>
      </c>
      <c r="C8" s="282">
        <v>3794790</v>
      </c>
      <c r="D8" s="282">
        <v>5161544</v>
      </c>
      <c r="E8" s="282">
        <v>108601</v>
      </c>
      <c r="F8" s="282">
        <v>81293</v>
      </c>
      <c r="G8" s="282">
        <v>529206</v>
      </c>
      <c r="H8" s="282" t="s">
        <v>407</v>
      </c>
      <c r="I8" s="282">
        <v>71731</v>
      </c>
      <c r="J8" s="282">
        <v>438167</v>
      </c>
      <c r="K8" s="282" t="s">
        <v>407</v>
      </c>
      <c r="L8" s="282">
        <v>1981459</v>
      </c>
      <c r="M8" s="282">
        <v>1677991</v>
      </c>
      <c r="N8" s="282">
        <v>273096</v>
      </c>
      <c r="O8" s="292"/>
      <c r="P8" s="295"/>
      <c r="Q8" s="294"/>
    </row>
    <row r="9" spans="1:17" s="228" customFormat="1" ht="16.350000000000001" customHeight="1">
      <c r="A9" s="127" t="s">
        <v>9</v>
      </c>
      <c r="B9" s="296">
        <v>227546</v>
      </c>
      <c r="C9" s="296">
        <v>133743</v>
      </c>
      <c r="D9" s="296">
        <v>93803</v>
      </c>
      <c r="E9" s="296">
        <v>3047</v>
      </c>
      <c r="F9" s="296">
        <v>1583</v>
      </c>
      <c r="G9" s="296">
        <v>7330</v>
      </c>
      <c r="H9" s="296" t="s">
        <v>407</v>
      </c>
      <c r="I9" s="296">
        <v>815</v>
      </c>
      <c r="J9" s="296">
        <v>2320</v>
      </c>
      <c r="K9" s="296">
        <v>33826</v>
      </c>
      <c r="L9" s="296" t="s">
        <v>407</v>
      </c>
      <c r="M9" s="296">
        <v>37869</v>
      </c>
      <c r="N9" s="296">
        <v>7013</v>
      </c>
      <c r="O9" s="292"/>
      <c r="P9" s="294"/>
      <c r="Q9" s="297"/>
    </row>
    <row r="10" spans="1:17" s="235" customFormat="1" ht="16.350000000000001" customHeight="1">
      <c r="A10" s="127" t="s">
        <v>10</v>
      </c>
      <c r="B10" s="296">
        <v>5452</v>
      </c>
      <c r="C10" s="296">
        <v>3350</v>
      </c>
      <c r="D10" s="296">
        <v>2102</v>
      </c>
      <c r="E10" s="296">
        <v>87</v>
      </c>
      <c r="F10" s="296">
        <v>35</v>
      </c>
      <c r="G10" s="296">
        <v>196</v>
      </c>
      <c r="H10" s="296" t="s">
        <v>407</v>
      </c>
      <c r="I10" s="296">
        <v>5</v>
      </c>
      <c r="J10" s="296">
        <v>75</v>
      </c>
      <c r="K10" s="296">
        <v>656</v>
      </c>
      <c r="L10" s="296" t="s">
        <v>407</v>
      </c>
      <c r="M10" s="296">
        <v>926</v>
      </c>
      <c r="N10" s="296">
        <v>122</v>
      </c>
      <c r="O10" s="292"/>
      <c r="P10" s="294"/>
      <c r="Q10" s="295"/>
    </row>
    <row r="11" spans="1:17" s="235" customFormat="1" ht="16.350000000000001" customHeight="1">
      <c r="A11" s="133" t="s">
        <v>11</v>
      </c>
      <c r="B11" s="284">
        <v>5452</v>
      </c>
      <c r="C11" s="284">
        <v>3350</v>
      </c>
      <c r="D11" s="284">
        <v>2102</v>
      </c>
      <c r="E11" s="284">
        <v>87</v>
      </c>
      <c r="F11" s="284">
        <v>35</v>
      </c>
      <c r="G11" s="284">
        <v>196</v>
      </c>
      <c r="H11" s="284" t="s">
        <v>407</v>
      </c>
      <c r="I11" s="284">
        <v>5</v>
      </c>
      <c r="J11" s="284">
        <v>75</v>
      </c>
      <c r="K11" s="284">
        <v>656</v>
      </c>
      <c r="L11" s="284" t="s">
        <v>407</v>
      </c>
      <c r="M11" s="284">
        <v>926</v>
      </c>
      <c r="N11" s="284">
        <v>122</v>
      </c>
      <c r="O11" s="298"/>
      <c r="P11" s="299"/>
      <c r="Q11" s="300"/>
    </row>
    <row r="12" spans="1:17" s="235" customFormat="1" ht="16.350000000000001" customHeight="1">
      <c r="A12" s="127" t="s">
        <v>12</v>
      </c>
      <c r="B12" s="296">
        <v>126616</v>
      </c>
      <c r="C12" s="296">
        <v>77579</v>
      </c>
      <c r="D12" s="296">
        <v>49037</v>
      </c>
      <c r="E12" s="296">
        <v>1316</v>
      </c>
      <c r="F12" s="296">
        <v>921</v>
      </c>
      <c r="G12" s="296">
        <v>4487</v>
      </c>
      <c r="H12" s="296" t="s">
        <v>407</v>
      </c>
      <c r="I12" s="296">
        <v>538</v>
      </c>
      <c r="J12" s="296">
        <v>1223</v>
      </c>
      <c r="K12" s="296">
        <v>17742</v>
      </c>
      <c r="L12" s="296" t="s">
        <v>407</v>
      </c>
      <c r="M12" s="296">
        <v>19710</v>
      </c>
      <c r="N12" s="296">
        <v>3100</v>
      </c>
      <c r="O12" s="292"/>
      <c r="P12" s="294"/>
      <c r="Q12" s="295"/>
    </row>
    <row r="13" spans="1:17" s="235" customFormat="1" ht="16.350000000000001" customHeight="1">
      <c r="A13" s="133" t="s">
        <v>111</v>
      </c>
      <c r="B13" s="284">
        <v>12603</v>
      </c>
      <c r="C13" s="284">
        <v>7902</v>
      </c>
      <c r="D13" s="284">
        <v>4701</v>
      </c>
      <c r="E13" s="284">
        <v>135</v>
      </c>
      <c r="F13" s="284">
        <v>100</v>
      </c>
      <c r="G13" s="284">
        <v>407</v>
      </c>
      <c r="H13" s="284" t="s">
        <v>407</v>
      </c>
      <c r="I13" s="284">
        <v>47</v>
      </c>
      <c r="J13" s="284">
        <v>101</v>
      </c>
      <c r="K13" s="284">
        <v>1527</v>
      </c>
      <c r="L13" s="284" t="s">
        <v>407</v>
      </c>
      <c r="M13" s="284">
        <v>2117</v>
      </c>
      <c r="N13" s="284">
        <v>267</v>
      </c>
      <c r="O13" s="298"/>
      <c r="P13" s="299"/>
      <c r="Q13" s="300"/>
    </row>
    <row r="14" spans="1:17" s="235" customFormat="1" ht="16.350000000000001" customHeight="1">
      <c r="A14" s="133" t="s">
        <v>13</v>
      </c>
      <c r="B14" s="284">
        <v>4849</v>
      </c>
      <c r="C14" s="284">
        <v>2283</v>
      </c>
      <c r="D14" s="284">
        <v>2566</v>
      </c>
      <c r="E14" s="284">
        <v>77</v>
      </c>
      <c r="F14" s="284">
        <v>67</v>
      </c>
      <c r="G14" s="284">
        <v>155</v>
      </c>
      <c r="H14" s="284" t="s">
        <v>407</v>
      </c>
      <c r="I14" s="284">
        <v>19</v>
      </c>
      <c r="J14" s="284">
        <v>43</v>
      </c>
      <c r="K14" s="284">
        <v>989</v>
      </c>
      <c r="L14" s="284" t="s">
        <v>407</v>
      </c>
      <c r="M14" s="284">
        <v>1098</v>
      </c>
      <c r="N14" s="284">
        <v>118</v>
      </c>
      <c r="O14" s="298"/>
      <c r="P14" s="299"/>
      <c r="Q14" s="300"/>
    </row>
    <row r="15" spans="1:17" s="235" customFormat="1" ht="16.350000000000001" customHeight="1">
      <c r="A15" s="133" t="s">
        <v>14</v>
      </c>
      <c r="B15" s="301">
        <v>64483</v>
      </c>
      <c r="C15" s="301">
        <v>39228</v>
      </c>
      <c r="D15" s="301">
        <v>25255</v>
      </c>
      <c r="E15" s="301">
        <v>672</v>
      </c>
      <c r="F15" s="301">
        <v>385</v>
      </c>
      <c r="G15" s="301">
        <v>2597</v>
      </c>
      <c r="H15" s="301" t="s">
        <v>407</v>
      </c>
      <c r="I15" s="301">
        <v>336</v>
      </c>
      <c r="J15" s="301">
        <v>764</v>
      </c>
      <c r="K15" s="301">
        <v>9063</v>
      </c>
      <c r="L15" s="301" t="s">
        <v>407</v>
      </c>
      <c r="M15" s="301">
        <v>9674</v>
      </c>
      <c r="N15" s="301">
        <v>1764</v>
      </c>
      <c r="O15" s="298"/>
      <c r="P15" s="299"/>
      <c r="Q15" s="300"/>
    </row>
    <row r="16" spans="1:17" s="235" customFormat="1" ht="16.350000000000001" customHeight="1">
      <c r="A16" s="133" t="s">
        <v>15</v>
      </c>
      <c r="B16" s="301">
        <v>6435</v>
      </c>
      <c r="C16" s="301">
        <v>3771</v>
      </c>
      <c r="D16" s="301">
        <v>2664</v>
      </c>
      <c r="E16" s="301">
        <v>110</v>
      </c>
      <c r="F16" s="301">
        <v>80</v>
      </c>
      <c r="G16" s="301">
        <v>149</v>
      </c>
      <c r="H16" s="301" t="s">
        <v>407</v>
      </c>
      <c r="I16" s="301">
        <v>17</v>
      </c>
      <c r="J16" s="301">
        <v>33</v>
      </c>
      <c r="K16" s="301">
        <v>880</v>
      </c>
      <c r="L16" s="301" t="s">
        <v>407</v>
      </c>
      <c r="M16" s="301">
        <v>1275</v>
      </c>
      <c r="N16" s="301">
        <v>120</v>
      </c>
      <c r="O16" s="298"/>
      <c r="P16" s="299"/>
      <c r="Q16" s="300"/>
    </row>
    <row r="17" spans="1:17" s="235" customFormat="1" ht="16.350000000000001" customHeight="1">
      <c r="A17" s="133" t="s">
        <v>16</v>
      </c>
      <c r="B17" s="284">
        <v>27725</v>
      </c>
      <c r="C17" s="284">
        <v>17731</v>
      </c>
      <c r="D17" s="284">
        <v>9994</v>
      </c>
      <c r="E17" s="284">
        <v>225</v>
      </c>
      <c r="F17" s="284">
        <v>216</v>
      </c>
      <c r="G17" s="284">
        <v>893</v>
      </c>
      <c r="H17" s="284" t="s">
        <v>407</v>
      </c>
      <c r="I17" s="284">
        <v>87</v>
      </c>
      <c r="J17" s="284">
        <v>209</v>
      </c>
      <c r="K17" s="284">
        <v>3830</v>
      </c>
      <c r="L17" s="284" t="s">
        <v>407</v>
      </c>
      <c r="M17" s="284">
        <v>3909</v>
      </c>
      <c r="N17" s="284">
        <v>625</v>
      </c>
      <c r="O17" s="298"/>
      <c r="P17" s="299"/>
      <c r="Q17" s="300"/>
    </row>
    <row r="18" spans="1:17" s="235" customFormat="1" ht="16.350000000000001" customHeight="1">
      <c r="A18" s="133" t="s">
        <v>17</v>
      </c>
      <c r="B18" s="301">
        <v>10521</v>
      </c>
      <c r="C18" s="301">
        <v>6664</v>
      </c>
      <c r="D18" s="301">
        <v>3857</v>
      </c>
      <c r="E18" s="301">
        <v>97</v>
      </c>
      <c r="F18" s="301">
        <v>73</v>
      </c>
      <c r="G18" s="301">
        <v>286</v>
      </c>
      <c r="H18" s="301" t="s">
        <v>407</v>
      </c>
      <c r="I18" s="301">
        <v>32</v>
      </c>
      <c r="J18" s="301">
        <v>73</v>
      </c>
      <c r="K18" s="301">
        <v>1453</v>
      </c>
      <c r="L18" s="301" t="s">
        <v>407</v>
      </c>
      <c r="M18" s="301">
        <v>1637</v>
      </c>
      <c r="N18" s="301">
        <v>206</v>
      </c>
      <c r="O18" s="298"/>
      <c r="P18" s="299"/>
      <c r="Q18" s="300"/>
    </row>
    <row r="19" spans="1:17" s="235" customFormat="1" ht="16.350000000000001" customHeight="1">
      <c r="A19" s="127" t="s">
        <v>18</v>
      </c>
      <c r="B19" s="296">
        <v>52348</v>
      </c>
      <c r="C19" s="296">
        <v>29927</v>
      </c>
      <c r="D19" s="296">
        <v>22421</v>
      </c>
      <c r="E19" s="296">
        <v>813</v>
      </c>
      <c r="F19" s="296">
        <v>327</v>
      </c>
      <c r="G19" s="296">
        <v>1554</v>
      </c>
      <c r="H19" s="296" t="s">
        <v>407</v>
      </c>
      <c r="I19" s="296">
        <v>143</v>
      </c>
      <c r="J19" s="296">
        <v>436</v>
      </c>
      <c r="K19" s="296">
        <v>7527</v>
      </c>
      <c r="L19" s="296" t="s">
        <v>407</v>
      </c>
      <c r="M19" s="296">
        <v>9406</v>
      </c>
      <c r="N19" s="296">
        <v>2215</v>
      </c>
      <c r="O19" s="292"/>
      <c r="P19" s="294"/>
      <c r="Q19" s="297"/>
    </row>
    <row r="20" spans="1:17" s="235" customFormat="1" ht="16.350000000000001" customHeight="1">
      <c r="A20" s="133" t="s">
        <v>19</v>
      </c>
      <c r="B20" s="284">
        <v>32983</v>
      </c>
      <c r="C20" s="284">
        <v>18464</v>
      </c>
      <c r="D20" s="284">
        <v>14519</v>
      </c>
      <c r="E20" s="284">
        <v>488</v>
      </c>
      <c r="F20" s="284">
        <v>211</v>
      </c>
      <c r="G20" s="284">
        <v>1033</v>
      </c>
      <c r="H20" s="284" t="s">
        <v>407</v>
      </c>
      <c r="I20" s="284">
        <v>102</v>
      </c>
      <c r="J20" s="284">
        <v>313</v>
      </c>
      <c r="K20" s="284">
        <v>4762</v>
      </c>
      <c r="L20" s="284" t="s">
        <v>407</v>
      </c>
      <c r="M20" s="284">
        <v>6034</v>
      </c>
      <c r="N20" s="284">
        <v>1576</v>
      </c>
      <c r="O20" s="298"/>
      <c r="P20" s="299"/>
      <c r="Q20" s="300"/>
    </row>
    <row r="21" spans="1:17" s="235" customFormat="1" ht="16.350000000000001" customHeight="1">
      <c r="A21" s="133" t="s">
        <v>20</v>
      </c>
      <c r="B21" s="284">
        <v>19365</v>
      </c>
      <c r="C21" s="284">
        <v>11463</v>
      </c>
      <c r="D21" s="284">
        <v>7902</v>
      </c>
      <c r="E21" s="284">
        <v>325</v>
      </c>
      <c r="F21" s="284">
        <v>116</v>
      </c>
      <c r="G21" s="284">
        <v>521</v>
      </c>
      <c r="H21" s="284" t="s">
        <v>407</v>
      </c>
      <c r="I21" s="284">
        <v>41</v>
      </c>
      <c r="J21" s="284">
        <v>123</v>
      </c>
      <c r="K21" s="284">
        <v>2765</v>
      </c>
      <c r="L21" s="284" t="s">
        <v>407</v>
      </c>
      <c r="M21" s="284">
        <v>3372</v>
      </c>
      <c r="N21" s="284">
        <v>639</v>
      </c>
      <c r="O21" s="298"/>
      <c r="P21" s="299"/>
      <c r="Q21" s="300"/>
    </row>
    <row r="22" spans="1:17" s="235" customFormat="1" ht="16.350000000000001" customHeight="1">
      <c r="A22" s="127" t="s">
        <v>21</v>
      </c>
      <c r="B22" s="296">
        <v>4456</v>
      </c>
      <c r="C22" s="296">
        <v>2460</v>
      </c>
      <c r="D22" s="296">
        <v>1996</v>
      </c>
      <c r="E22" s="296">
        <v>78</v>
      </c>
      <c r="F22" s="296">
        <v>21</v>
      </c>
      <c r="G22" s="296">
        <v>55</v>
      </c>
      <c r="H22" s="296" t="s">
        <v>407</v>
      </c>
      <c r="I22" s="296">
        <v>3</v>
      </c>
      <c r="J22" s="296">
        <v>25</v>
      </c>
      <c r="K22" s="296">
        <v>751</v>
      </c>
      <c r="L22" s="296" t="s">
        <v>407</v>
      </c>
      <c r="M22" s="296">
        <v>993</v>
      </c>
      <c r="N22" s="296">
        <v>70</v>
      </c>
      <c r="O22" s="292"/>
      <c r="P22" s="294"/>
      <c r="Q22" s="295"/>
    </row>
    <row r="23" spans="1:17" s="235" customFormat="1" ht="16.350000000000001" customHeight="1">
      <c r="A23" s="133" t="s">
        <v>22</v>
      </c>
      <c r="B23" s="284">
        <v>4456</v>
      </c>
      <c r="C23" s="284">
        <v>2460</v>
      </c>
      <c r="D23" s="284">
        <v>1996</v>
      </c>
      <c r="E23" s="284">
        <v>78</v>
      </c>
      <c r="F23" s="284">
        <v>21</v>
      </c>
      <c r="G23" s="284">
        <v>55</v>
      </c>
      <c r="H23" s="284" t="s">
        <v>407</v>
      </c>
      <c r="I23" s="284">
        <v>3</v>
      </c>
      <c r="J23" s="284">
        <v>25</v>
      </c>
      <c r="K23" s="284">
        <v>751</v>
      </c>
      <c r="L23" s="284" t="s">
        <v>407</v>
      </c>
      <c r="M23" s="284">
        <v>993</v>
      </c>
      <c r="N23" s="284">
        <v>70</v>
      </c>
      <c r="O23" s="298"/>
      <c r="P23" s="299"/>
      <c r="Q23" s="300"/>
    </row>
    <row r="24" spans="1:17" s="235" customFormat="1" ht="16.350000000000001" customHeight="1">
      <c r="A24" s="127" t="s">
        <v>23</v>
      </c>
      <c r="B24" s="296">
        <v>8669</v>
      </c>
      <c r="C24" s="296">
        <v>4694</v>
      </c>
      <c r="D24" s="296">
        <v>3975</v>
      </c>
      <c r="E24" s="296">
        <v>118</v>
      </c>
      <c r="F24" s="296">
        <v>83</v>
      </c>
      <c r="G24" s="296">
        <v>216</v>
      </c>
      <c r="H24" s="296" t="s">
        <v>407</v>
      </c>
      <c r="I24" s="296">
        <v>23</v>
      </c>
      <c r="J24" s="296">
        <v>82</v>
      </c>
      <c r="K24" s="296">
        <v>1576</v>
      </c>
      <c r="L24" s="296" t="s">
        <v>407</v>
      </c>
      <c r="M24" s="296">
        <v>1307</v>
      </c>
      <c r="N24" s="296">
        <v>570</v>
      </c>
      <c r="O24" s="292"/>
      <c r="P24" s="294"/>
      <c r="Q24" s="295"/>
    </row>
    <row r="25" spans="1:17" s="235" customFormat="1" ht="16.350000000000001" customHeight="1">
      <c r="A25" s="133" t="s">
        <v>24</v>
      </c>
      <c r="B25" s="301">
        <v>3649</v>
      </c>
      <c r="C25" s="301">
        <v>1981</v>
      </c>
      <c r="D25" s="301">
        <v>1668</v>
      </c>
      <c r="E25" s="301">
        <v>51</v>
      </c>
      <c r="F25" s="301">
        <v>31</v>
      </c>
      <c r="G25" s="301">
        <v>92</v>
      </c>
      <c r="H25" s="301" t="s">
        <v>407</v>
      </c>
      <c r="I25" s="301">
        <v>6</v>
      </c>
      <c r="J25" s="301">
        <v>32</v>
      </c>
      <c r="K25" s="301">
        <v>810</v>
      </c>
      <c r="L25" s="301" t="s">
        <v>407</v>
      </c>
      <c r="M25" s="301">
        <v>510</v>
      </c>
      <c r="N25" s="301">
        <v>136</v>
      </c>
      <c r="O25" s="298"/>
      <c r="P25" s="299"/>
      <c r="Q25" s="300"/>
    </row>
    <row r="26" spans="1:17" s="235" customFormat="1" ht="16.350000000000001" customHeight="1">
      <c r="A26" s="133" t="s">
        <v>25</v>
      </c>
      <c r="B26" s="284">
        <v>5020</v>
      </c>
      <c r="C26" s="284">
        <v>2713</v>
      </c>
      <c r="D26" s="284">
        <v>2307</v>
      </c>
      <c r="E26" s="284">
        <v>67</v>
      </c>
      <c r="F26" s="284">
        <v>52</v>
      </c>
      <c r="G26" s="284">
        <v>124</v>
      </c>
      <c r="H26" s="284" t="s">
        <v>407</v>
      </c>
      <c r="I26" s="284">
        <v>17</v>
      </c>
      <c r="J26" s="284">
        <v>50</v>
      </c>
      <c r="K26" s="284">
        <v>766</v>
      </c>
      <c r="L26" s="284" t="s">
        <v>407</v>
      </c>
      <c r="M26" s="284">
        <v>797</v>
      </c>
      <c r="N26" s="284">
        <v>434</v>
      </c>
      <c r="O26" s="298"/>
      <c r="P26" s="299"/>
      <c r="Q26" s="300"/>
    </row>
    <row r="27" spans="1:17" s="235" customFormat="1" ht="16.350000000000001" customHeight="1">
      <c r="A27" s="127" t="s">
        <v>26</v>
      </c>
      <c r="B27" s="296">
        <v>13397</v>
      </c>
      <c r="C27" s="296">
        <v>7127</v>
      </c>
      <c r="D27" s="296">
        <v>6270</v>
      </c>
      <c r="E27" s="296">
        <v>258</v>
      </c>
      <c r="F27" s="296">
        <v>83</v>
      </c>
      <c r="G27" s="296">
        <v>267</v>
      </c>
      <c r="H27" s="296" t="s">
        <v>407</v>
      </c>
      <c r="I27" s="296">
        <v>34</v>
      </c>
      <c r="J27" s="296">
        <v>136</v>
      </c>
      <c r="K27" s="296">
        <v>2724</v>
      </c>
      <c r="L27" s="296" t="s">
        <v>407</v>
      </c>
      <c r="M27" s="296">
        <v>2442</v>
      </c>
      <c r="N27" s="296">
        <v>326</v>
      </c>
      <c r="O27" s="292"/>
      <c r="P27" s="294"/>
      <c r="Q27" s="295"/>
    </row>
    <row r="28" spans="1:17" s="235" customFormat="1" ht="16.350000000000001" customHeight="1">
      <c r="A28" s="133" t="s">
        <v>27</v>
      </c>
      <c r="B28" s="301">
        <v>4504</v>
      </c>
      <c r="C28" s="301">
        <v>2304</v>
      </c>
      <c r="D28" s="301">
        <v>2200</v>
      </c>
      <c r="E28" s="301">
        <v>84</v>
      </c>
      <c r="F28" s="301">
        <v>33</v>
      </c>
      <c r="G28" s="301">
        <v>76</v>
      </c>
      <c r="H28" s="301" t="s">
        <v>407</v>
      </c>
      <c r="I28" s="301">
        <v>6</v>
      </c>
      <c r="J28" s="301">
        <v>36</v>
      </c>
      <c r="K28" s="301">
        <v>941</v>
      </c>
      <c r="L28" s="301" t="s">
        <v>407</v>
      </c>
      <c r="M28" s="301">
        <v>902</v>
      </c>
      <c r="N28" s="301">
        <v>122</v>
      </c>
      <c r="O28" s="298"/>
      <c r="P28" s="299"/>
      <c r="Q28" s="300"/>
    </row>
    <row r="29" spans="1:17" s="235" customFormat="1" ht="16.350000000000001" customHeight="1">
      <c r="A29" s="133" t="s">
        <v>28</v>
      </c>
      <c r="B29" s="284">
        <v>5691</v>
      </c>
      <c r="C29" s="284">
        <v>3073</v>
      </c>
      <c r="D29" s="284">
        <v>2618</v>
      </c>
      <c r="E29" s="284">
        <v>117</v>
      </c>
      <c r="F29" s="284">
        <v>37</v>
      </c>
      <c r="G29" s="284">
        <v>111</v>
      </c>
      <c r="H29" s="284" t="s">
        <v>407</v>
      </c>
      <c r="I29" s="284">
        <v>19</v>
      </c>
      <c r="J29" s="284">
        <v>65</v>
      </c>
      <c r="K29" s="284">
        <v>1221</v>
      </c>
      <c r="L29" s="284" t="s">
        <v>407</v>
      </c>
      <c r="M29" s="284">
        <v>929</v>
      </c>
      <c r="N29" s="284">
        <v>119</v>
      </c>
      <c r="O29" s="298"/>
      <c r="P29" s="299"/>
      <c r="Q29" s="300"/>
    </row>
    <row r="30" spans="1:17" s="235" customFormat="1" ht="16.350000000000001" customHeight="1">
      <c r="A30" s="133" t="s">
        <v>29</v>
      </c>
      <c r="B30" s="301">
        <v>3202</v>
      </c>
      <c r="C30" s="301">
        <v>1750</v>
      </c>
      <c r="D30" s="301">
        <v>1452</v>
      </c>
      <c r="E30" s="301">
        <v>57</v>
      </c>
      <c r="F30" s="301">
        <v>13</v>
      </c>
      <c r="G30" s="301">
        <v>80</v>
      </c>
      <c r="H30" s="301" t="s">
        <v>407</v>
      </c>
      <c r="I30" s="301">
        <v>9</v>
      </c>
      <c r="J30" s="301">
        <v>35</v>
      </c>
      <c r="K30" s="301">
        <v>562</v>
      </c>
      <c r="L30" s="301" t="s">
        <v>407</v>
      </c>
      <c r="M30" s="301">
        <v>611</v>
      </c>
      <c r="N30" s="301">
        <v>85</v>
      </c>
      <c r="O30" s="298"/>
      <c r="P30" s="299"/>
      <c r="Q30" s="300"/>
    </row>
    <row r="31" spans="1:17" s="235" customFormat="1" ht="16.350000000000001" customHeight="1">
      <c r="A31" s="127" t="s">
        <v>30</v>
      </c>
      <c r="B31" s="296">
        <v>13072</v>
      </c>
      <c r="C31" s="296">
        <v>6803</v>
      </c>
      <c r="D31" s="296">
        <v>6269</v>
      </c>
      <c r="E31" s="296">
        <v>306</v>
      </c>
      <c r="F31" s="296">
        <v>69</v>
      </c>
      <c r="G31" s="296">
        <v>466</v>
      </c>
      <c r="H31" s="296" t="s">
        <v>407</v>
      </c>
      <c r="I31" s="296">
        <v>49</v>
      </c>
      <c r="J31" s="296">
        <v>283</v>
      </c>
      <c r="K31" s="296">
        <v>2318</v>
      </c>
      <c r="L31" s="296" t="s">
        <v>407</v>
      </c>
      <c r="M31" s="296">
        <v>2346</v>
      </c>
      <c r="N31" s="296">
        <v>432</v>
      </c>
      <c r="O31" s="292"/>
      <c r="P31" s="294"/>
      <c r="Q31" s="295"/>
    </row>
    <row r="32" spans="1:17" s="235" customFormat="1" ht="16.350000000000001" customHeight="1">
      <c r="A32" s="133" t="s">
        <v>31</v>
      </c>
      <c r="B32" s="284">
        <v>13072</v>
      </c>
      <c r="C32" s="284">
        <v>6803</v>
      </c>
      <c r="D32" s="284">
        <v>6269</v>
      </c>
      <c r="E32" s="284">
        <v>306</v>
      </c>
      <c r="F32" s="284">
        <v>69</v>
      </c>
      <c r="G32" s="284">
        <v>466</v>
      </c>
      <c r="H32" s="284" t="s">
        <v>407</v>
      </c>
      <c r="I32" s="284">
        <v>49</v>
      </c>
      <c r="J32" s="284">
        <v>283</v>
      </c>
      <c r="K32" s="284">
        <v>2318</v>
      </c>
      <c r="L32" s="284" t="s">
        <v>407</v>
      </c>
      <c r="M32" s="284">
        <v>2346</v>
      </c>
      <c r="N32" s="284">
        <v>432</v>
      </c>
      <c r="O32" s="298"/>
      <c r="P32" s="299"/>
      <c r="Q32" s="300"/>
    </row>
    <row r="33" spans="1:17" s="235" customFormat="1" ht="16.350000000000001" customHeight="1">
      <c r="A33" s="127" t="s">
        <v>32</v>
      </c>
      <c r="B33" s="282">
        <v>3198</v>
      </c>
      <c r="C33" s="282">
        <v>1654</v>
      </c>
      <c r="D33" s="282">
        <v>1544</v>
      </c>
      <c r="E33" s="282">
        <v>66</v>
      </c>
      <c r="F33" s="282">
        <v>36</v>
      </c>
      <c r="G33" s="282">
        <v>86</v>
      </c>
      <c r="H33" s="282" t="s">
        <v>407</v>
      </c>
      <c r="I33" s="282">
        <v>18</v>
      </c>
      <c r="J33" s="282">
        <v>58</v>
      </c>
      <c r="K33" s="282">
        <v>513</v>
      </c>
      <c r="L33" s="282" t="s">
        <v>407</v>
      </c>
      <c r="M33" s="282">
        <v>632</v>
      </c>
      <c r="N33" s="282">
        <v>135</v>
      </c>
      <c r="O33" s="292"/>
      <c r="P33" s="294"/>
      <c r="Q33" s="295"/>
    </row>
    <row r="34" spans="1:17" s="235" customFormat="1" ht="16.350000000000001" customHeight="1">
      <c r="A34" s="133" t="s">
        <v>33</v>
      </c>
      <c r="B34" s="284">
        <v>1279</v>
      </c>
      <c r="C34" s="284">
        <v>628</v>
      </c>
      <c r="D34" s="284">
        <v>651</v>
      </c>
      <c r="E34" s="284">
        <v>32</v>
      </c>
      <c r="F34" s="284">
        <v>16</v>
      </c>
      <c r="G34" s="284">
        <v>44</v>
      </c>
      <c r="H34" s="284" t="s">
        <v>407</v>
      </c>
      <c r="I34" s="284">
        <v>11</v>
      </c>
      <c r="J34" s="284">
        <v>16</v>
      </c>
      <c r="K34" s="284">
        <v>254</v>
      </c>
      <c r="L34" s="284" t="s">
        <v>407</v>
      </c>
      <c r="M34" s="284">
        <v>237</v>
      </c>
      <c r="N34" s="284">
        <v>41</v>
      </c>
      <c r="O34" s="298"/>
      <c r="P34" s="299"/>
      <c r="Q34" s="300"/>
    </row>
    <row r="35" spans="1:17" s="235" customFormat="1" ht="16.350000000000001" customHeight="1">
      <c r="A35" s="133" t="s">
        <v>34</v>
      </c>
      <c r="B35" s="284">
        <v>1919</v>
      </c>
      <c r="C35" s="284">
        <v>1026</v>
      </c>
      <c r="D35" s="284">
        <v>893</v>
      </c>
      <c r="E35" s="284">
        <v>34</v>
      </c>
      <c r="F35" s="284">
        <v>20</v>
      </c>
      <c r="G35" s="284">
        <v>42</v>
      </c>
      <c r="H35" s="284" t="s">
        <v>407</v>
      </c>
      <c r="I35" s="284">
        <v>7</v>
      </c>
      <c r="J35" s="284">
        <v>42</v>
      </c>
      <c r="K35" s="284">
        <v>259</v>
      </c>
      <c r="L35" s="284" t="s">
        <v>407</v>
      </c>
      <c r="M35" s="284">
        <v>395</v>
      </c>
      <c r="N35" s="284">
        <v>94</v>
      </c>
      <c r="O35" s="298"/>
      <c r="P35" s="299"/>
      <c r="Q35" s="300"/>
    </row>
    <row r="36" spans="1:17" s="235" customFormat="1" ht="16.350000000000001" customHeight="1">
      <c r="A36" s="127" t="s">
        <v>35</v>
      </c>
      <c r="B36" s="296">
        <v>338</v>
      </c>
      <c r="C36" s="296">
        <v>149</v>
      </c>
      <c r="D36" s="296">
        <v>189</v>
      </c>
      <c r="E36" s="296">
        <v>5</v>
      </c>
      <c r="F36" s="296">
        <v>8</v>
      </c>
      <c r="G36" s="296">
        <v>3</v>
      </c>
      <c r="H36" s="296" t="s">
        <v>407</v>
      </c>
      <c r="I36" s="296">
        <v>2</v>
      </c>
      <c r="J36" s="296">
        <v>2</v>
      </c>
      <c r="K36" s="296">
        <v>19</v>
      </c>
      <c r="L36" s="296" t="s">
        <v>407</v>
      </c>
      <c r="M36" s="296">
        <v>107</v>
      </c>
      <c r="N36" s="296">
        <v>43</v>
      </c>
      <c r="O36" s="292"/>
      <c r="P36" s="294"/>
      <c r="Q36" s="295"/>
    </row>
    <row r="37" spans="1:17" s="235" customFormat="1" ht="16.350000000000001" customHeight="1">
      <c r="A37" s="133" t="s">
        <v>36</v>
      </c>
      <c r="B37" s="301">
        <v>338</v>
      </c>
      <c r="C37" s="301">
        <v>149</v>
      </c>
      <c r="D37" s="301">
        <v>189</v>
      </c>
      <c r="E37" s="301">
        <v>5</v>
      </c>
      <c r="F37" s="301">
        <v>8</v>
      </c>
      <c r="G37" s="301">
        <v>3</v>
      </c>
      <c r="H37" s="301" t="s">
        <v>407</v>
      </c>
      <c r="I37" s="301">
        <v>2</v>
      </c>
      <c r="J37" s="301">
        <v>2</v>
      </c>
      <c r="K37" s="301">
        <v>19</v>
      </c>
      <c r="L37" s="301" t="s">
        <v>407</v>
      </c>
      <c r="M37" s="301">
        <v>107</v>
      </c>
      <c r="N37" s="301">
        <v>43</v>
      </c>
      <c r="O37" s="298"/>
      <c r="P37" s="299"/>
      <c r="Q37" s="300"/>
    </row>
    <row r="38" spans="1:17" s="227" customFormat="1" ht="16.149999999999999" customHeight="1">
      <c r="A38" s="524"/>
      <c r="B38" s="513" t="s">
        <v>429</v>
      </c>
      <c r="C38" s="513" t="s">
        <v>430</v>
      </c>
      <c r="D38" s="510" t="s">
        <v>431</v>
      </c>
      <c r="E38" s="511"/>
      <c r="F38" s="511"/>
      <c r="G38" s="511"/>
      <c r="H38" s="511"/>
      <c r="I38" s="511"/>
      <c r="J38" s="511"/>
      <c r="K38" s="511"/>
      <c r="L38" s="511"/>
      <c r="M38" s="511"/>
      <c r="N38" s="512"/>
      <c r="O38" s="5"/>
      <c r="P38" s="302"/>
      <c r="Q38" s="302"/>
    </row>
    <row r="39" spans="1:17" s="227" customFormat="1" ht="16.149999999999999" customHeight="1">
      <c r="A39" s="524"/>
      <c r="B39" s="513"/>
      <c r="C39" s="513"/>
      <c r="D39" s="513" t="s">
        <v>49</v>
      </c>
      <c r="E39" s="513" t="s">
        <v>432</v>
      </c>
      <c r="F39" s="513" t="s">
        <v>433</v>
      </c>
      <c r="G39" s="510" t="s">
        <v>446</v>
      </c>
      <c r="H39" s="511"/>
      <c r="I39" s="511"/>
      <c r="J39" s="511"/>
      <c r="K39" s="511"/>
      <c r="L39" s="511"/>
      <c r="M39" s="511"/>
      <c r="N39" s="512"/>
      <c r="O39" s="5"/>
    </row>
    <row r="40" spans="1:17" s="227" customFormat="1" ht="48" customHeight="1">
      <c r="A40" s="524"/>
      <c r="B40" s="513"/>
      <c r="C40" s="513"/>
      <c r="D40" s="513"/>
      <c r="E40" s="513"/>
      <c r="F40" s="513"/>
      <c r="G40" s="47" t="s">
        <v>440</v>
      </c>
      <c r="H40" s="47" t="s">
        <v>398</v>
      </c>
      <c r="I40" s="47" t="s">
        <v>441</v>
      </c>
      <c r="J40" s="47" t="s">
        <v>442</v>
      </c>
      <c r="K40" s="47" t="s">
        <v>378</v>
      </c>
      <c r="L40" s="47" t="s">
        <v>443</v>
      </c>
      <c r="M40" s="47" t="s">
        <v>377</v>
      </c>
      <c r="N40" s="47" t="s">
        <v>447</v>
      </c>
      <c r="O40" s="5"/>
      <c r="P40" s="238"/>
      <c r="Q40" s="238"/>
    </row>
    <row r="41" spans="1:17" s="285" customFormat="1" ht="20.100000000000001" customHeight="1">
      <c r="A41" s="506" t="s">
        <v>218</v>
      </c>
      <c r="B41" s="506"/>
      <c r="C41" s="506"/>
      <c r="D41" s="506"/>
      <c r="E41" s="506"/>
      <c r="F41" s="506"/>
      <c r="G41" s="506"/>
      <c r="H41" s="506"/>
      <c r="I41" s="506"/>
      <c r="J41" s="506"/>
      <c r="K41" s="506"/>
      <c r="L41" s="506"/>
      <c r="M41" s="506"/>
      <c r="N41" s="506"/>
      <c r="O41" s="303"/>
      <c r="P41" s="238"/>
      <c r="Q41" s="238"/>
    </row>
    <row r="42" spans="1:17" s="286" customFormat="1" ht="11.45" customHeight="1">
      <c r="A42" s="268" t="s">
        <v>388</v>
      </c>
      <c r="B42" s="268"/>
      <c r="C42" s="268"/>
      <c r="D42" s="268"/>
      <c r="E42" s="268"/>
      <c r="F42" s="268"/>
      <c r="G42" s="268"/>
      <c r="H42" s="268"/>
      <c r="I42" s="268"/>
      <c r="J42" s="268"/>
      <c r="K42" s="268"/>
      <c r="L42" s="268"/>
      <c r="M42" s="270"/>
      <c r="N42" s="270"/>
      <c r="O42" s="304"/>
      <c r="P42" s="304"/>
      <c r="Q42" s="304"/>
    </row>
    <row r="43" spans="1:17" s="286" customFormat="1" ht="11.45" customHeight="1">
      <c r="A43" s="268" t="s">
        <v>389</v>
      </c>
      <c r="B43" s="268"/>
      <c r="C43" s="268"/>
      <c r="D43" s="268"/>
      <c r="E43" s="268"/>
      <c r="F43" s="268"/>
      <c r="G43" s="268"/>
      <c r="H43" s="268"/>
      <c r="I43" s="268"/>
      <c r="J43" s="268"/>
      <c r="K43" s="268"/>
      <c r="L43" s="268"/>
      <c r="M43" s="305"/>
      <c r="N43" s="305"/>
      <c r="O43" s="304"/>
      <c r="P43" s="239"/>
      <c r="Q43" s="239"/>
    </row>
    <row r="44" spans="1:17" s="285" customFormat="1" ht="20.65" customHeight="1">
      <c r="A44" s="508" t="s">
        <v>448</v>
      </c>
      <c r="B44" s="508"/>
      <c r="C44" s="508"/>
      <c r="D44" s="508"/>
      <c r="E44" s="508"/>
      <c r="F44" s="508"/>
      <c r="G44" s="508"/>
      <c r="H44" s="508"/>
      <c r="I44" s="508"/>
      <c r="J44" s="508"/>
      <c r="K44" s="508"/>
      <c r="L44" s="508"/>
      <c r="M44" s="508"/>
      <c r="N44" s="508"/>
      <c r="O44" s="306"/>
      <c r="P44" s="240"/>
      <c r="Q44" s="240"/>
    </row>
    <row r="45" spans="1:17" s="285" customFormat="1" ht="24.4" customHeight="1">
      <c r="A45" s="508" t="s">
        <v>449</v>
      </c>
      <c r="B45" s="508"/>
      <c r="C45" s="508"/>
      <c r="D45" s="508"/>
      <c r="E45" s="508"/>
      <c r="F45" s="508"/>
      <c r="G45" s="508"/>
      <c r="H45" s="508"/>
      <c r="I45" s="508"/>
      <c r="J45" s="508"/>
      <c r="K45" s="508"/>
      <c r="L45" s="508"/>
      <c r="M45" s="508"/>
      <c r="N45" s="508"/>
      <c r="O45" s="306"/>
      <c r="P45" s="240"/>
      <c r="Q45" s="240"/>
    </row>
  </sheetData>
  <mergeCells count="22">
    <mergeCell ref="A1:N1"/>
    <mergeCell ref="P1:Q2"/>
    <mergeCell ref="A2:N2"/>
    <mergeCell ref="A4:A6"/>
    <mergeCell ref="B4:B6"/>
    <mergeCell ref="C4:C6"/>
    <mergeCell ref="D4:N4"/>
    <mergeCell ref="D5:D6"/>
    <mergeCell ref="E5:E6"/>
    <mergeCell ref="F5:F6"/>
    <mergeCell ref="A41:N41"/>
    <mergeCell ref="A44:N44"/>
    <mergeCell ref="A45:N45"/>
    <mergeCell ref="G5:N5"/>
    <mergeCell ref="A38:A40"/>
    <mergeCell ref="B38:B40"/>
    <mergeCell ref="C38:C40"/>
    <mergeCell ref="D38:N38"/>
    <mergeCell ref="D39:D40"/>
    <mergeCell ref="E39:E40"/>
    <mergeCell ref="F39:F40"/>
    <mergeCell ref="G39:N39"/>
  </mergeCells>
  <printOptions horizontalCentered="1"/>
  <pageMargins left="0.59055118110236227" right="0.59055118110236227" top="0.59055118110236227" bottom="0.59055118110236227" header="0" footer="0.39370078740157483"/>
  <pageSetup paperSize="9" scale="91" firstPageNumber="353" orientation="portrait" useFirstPageNumber="1" r:id="rId1"/>
  <headerFooter alignWithMargins="0">
    <oddFooter>&amp;C&amp;"Arial,Negrito"- &amp;P -</oddFooter>
  </headerFooter>
</worksheet>
</file>

<file path=xl/worksheets/sheet21.xml><?xml version="1.0" encoding="utf-8"?>
<worksheet xmlns="http://schemas.openxmlformats.org/spreadsheetml/2006/main" xmlns:r="http://schemas.openxmlformats.org/officeDocument/2006/relationships">
  <dimension ref="A1:M44"/>
  <sheetViews>
    <sheetView showGridLines="0" workbookViewId="0"/>
  </sheetViews>
  <sheetFormatPr defaultColWidth="9.140625" defaultRowHeight="12.75"/>
  <cols>
    <col min="1" max="1" width="15.85546875" style="240" customWidth="1"/>
    <col min="2" max="8" width="11.28515625" style="240" customWidth="1"/>
    <col min="9" max="9" width="10.7109375" style="240" customWidth="1"/>
    <col min="10" max="16384" width="9.140625" style="240"/>
  </cols>
  <sheetData>
    <row r="1" spans="1:13" s="222" customFormat="1" ht="30" customHeight="1">
      <c r="A1" s="528" t="s">
        <v>450</v>
      </c>
      <c r="B1" s="528"/>
      <c r="C1" s="528"/>
      <c r="D1" s="528"/>
      <c r="E1" s="528"/>
      <c r="F1" s="528"/>
      <c r="G1" s="528"/>
      <c r="H1" s="528"/>
      <c r="I1" s="288"/>
      <c r="J1" s="529"/>
      <c r="K1" s="529"/>
    </row>
    <row r="2" spans="1:13" s="222" customFormat="1" ht="30" customHeight="1">
      <c r="A2" s="528" t="s">
        <v>451</v>
      </c>
      <c r="B2" s="528"/>
      <c r="C2" s="528"/>
      <c r="D2" s="528"/>
      <c r="E2" s="528"/>
      <c r="F2" s="528"/>
      <c r="G2" s="528"/>
      <c r="H2" s="528"/>
      <c r="I2" s="288"/>
      <c r="J2" s="529"/>
      <c r="K2" s="529"/>
    </row>
    <row r="3" spans="1:13" s="222" customFormat="1" ht="9.75" customHeight="1">
      <c r="A3" s="223" t="s">
        <v>311</v>
      </c>
      <c r="G3" s="225"/>
      <c r="H3" s="225" t="s">
        <v>312</v>
      </c>
      <c r="I3" s="225"/>
      <c r="K3" s="225"/>
      <c r="L3" s="288"/>
      <c r="M3" s="288"/>
    </row>
    <row r="4" spans="1:13" s="227" customFormat="1" ht="16.350000000000001" customHeight="1">
      <c r="A4" s="524"/>
      <c r="B4" s="513" t="s">
        <v>414</v>
      </c>
      <c r="C4" s="513" t="s">
        <v>415</v>
      </c>
      <c r="D4" s="510" t="s">
        <v>416</v>
      </c>
      <c r="E4" s="511"/>
      <c r="F4" s="511"/>
      <c r="G4" s="512"/>
      <c r="H4" s="525" t="s">
        <v>452</v>
      </c>
      <c r="I4" s="5"/>
      <c r="J4" s="307"/>
      <c r="K4" s="307"/>
    </row>
    <row r="5" spans="1:13" s="227" customFormat="1" ht="15" customHeight="1">
      <c r="A5" s="524"/>
      <c r="B5" s="513"/>
      <c r="C5" s="513"/>
      <c r="D5" s="513" t="s">
        <v>49</v>
      </c>
      <c r="E5" s="513" t="s">
        <v>453</v>
      </c>
      <c r="F5" s="513" t="s">
        <v>417</v>
      </c>
      <c r="G5" s="513" t="s">
        <v>418</v>
      </c>
      <c r="H5" s="526"/>
      <c r="I5" s="5"/>
      <c r="J5" s="225"/>
      <c r="K5" s="287"/>
    </row>
    <row r="6" spans="1:13" s="227" customFormat="1" ht="15" customHeight="1">
      <c r="A6" s="524"/>
      <c r="B6" s="513"/>
      <c r="C6" s="513"/>
      <c r="D6" s="513"/>
      <c r="E6" s="513"/>
      <c r="F6" s="513"/>
      <c r="G6" s="513"/>
      <c r="H6" s="527"/>
      <c r="I6" s="5"/>
      <c r="J6" s="289"/>
      <c r="K6" s="289"/>
      <c r="L6" s="308"/>
    </row>
    <row r="7" spans="1:13" s="228" customFormat="1" ht="16.350000000000001" customHeight="1">
      <c r="A7" s="294" t="s">
        <v>8</v>
      </c>
      <c r="B7" s="309">
        <v>9501103</v>
      </c>
      <c r="C7" s="309">
        <v>4503098</v>
      </c>
      <c r="D7" s="309">
        <v>4998005</v>
      </c>
      <c r="E7" s="310">
        <v>4657329</v>
      </c>
      <c r="F7" s="309">
        <v>193471</v>
      </c>
      <c r="G7" s="309">
        <v>147205</v>
      </c>
      <c r="H7" s="309">
        <v>2086</v>
      </c>
      <c r="I7" s="309"/>
      <c r="J7" s="294"/>
      <c r="K7" s="294"/>
    </row>
    <row r="8" spans="1:13" s="228" customFormat="1" ht="16.350000000000001" customHeight="1">
      <c r="A8" s="294" t="s">
        <v>454</v>
      </c>
      <c r="B8" s="309">
        <v>9016588</v>
      </c>
      <c r="C8" s="309">
        <v>4276426</v>
      </c>
      <c r="D8" s="309">
        <v>4740162</v>
      </c>
      <c r="E8" s="310">
        <v>4410729</v>
      </c>
      <c r="F8" s="309">
        <v>188753</v>
      </c>
      <c r="G8" s="309">
        <v>140680</v>
      </c>
      <c r="H8" s="309">
        <v>1904</v>
      </c>
      <c r="I8" s="309"/>
      <c r="J8" s="295"/>
      <c r="K8" s="294"/>
    </row>
    <row r="9" spans="1:13" s="228" customFormat="1" ht="16.350000000000001" customHeight="1">
      <c r="A9" s="294" t="s">
        <v>9</v>
      </c>
      <c r="B9" s="309">
        <v>226274</v>
      </c>
      <c r="C9" s="309">
        <v>104053</v>
      </c>
      <c r="D9" s="309">
        <v>122221</v>
      </c>
      <c r="E9" s="310">
        <v>117526</v>
      </c>
      <c r="F9" s="309">
        <v>3040</v>
      </c>
      <c r="G9" s="309">
        <v>1655</v>
      </c>
      <c r="H9" s="309">
        <v>111</v>
      </c>
      <c r="I9" s="309"/>
      <c r="J9" s="294"/>
      <c r="K9" s="297"/>
    </row>
    <row r="10" spans="1:13" s="235" customFormat="1" ht="16.350000000000001" customHeight="1">
      <c r="A10" s="311" t="s">
        <v>10</v>
      </c>
      <c r="B10" s="309">
        <v>5284</v>
      </c>
      <c r="C10" s="309">
        <v>2184</v>
      </c>
      <c r="D10" s="309">
        <v>3100</v>
      </c>
      <c r="E10" s="310">
        <v>3027</v>
      </c>
      <c r="F10" s="309">
        <v>29</v>
      </c>
      <c r="G10" s="309">
        <v>44</v>
      </c>
      <c r="H10" s="309">
        <v>5</v>
      </c>
      <c r="I10" s="309"/>
      <c r="J10" s="294"/>
      <c r="K10" s="295"/>
    </row>
    <row r="11" spans="1:13" s="235" customFormat="1" ht="16.350000000000001" customHeight="1">
      <c r="A11" s="312" t="s">
        <v>11</v>
      </c>
      <c r="B11" s="313">
        <v>5284</v>
      </c>
      <c r="C11" s="313">
        <v>2184</v>
      </c>
      <c r="D11" s="313">
        <v>3100</v>
      </c>
      <c r="E11" s="314">
        <v>3027</v>
      </c>
      <c r="F11" s="313">
        <v>29</v>
      </c>
      <c r="G11" s="313">
        <v>44</v>
      </c>
      <c r="H11" s="313">
        <v>5</v>
      </c>
      <c r="I11" s="313"/>
      <c r="J11" s="299"/>
      <c r="K11" s="300"/>
    </row>
    <row r="12" spans="1:13" s="235" customFormat="1" ht="16.350000000000001" customHeight="1">
      <c r="A12" s="311" t="s">
        <v>12</v>
      </c>
      <c r="B12" s="309">
        <v>125362</v>
      </c>
      <c r="C12" s="309">
        <v>61227</v>
      </c>
      <c r="D12" s="309">
        <v>64135</v>
      </c>
      <c r="E12" s="310">
        <v>62097</v>
      </c>
      <c r="F12" s="309">
        <v>1151</v>
      </c>
      <c r="G12" s="309">
        <v>887</v>
      </c>
      <c r="H12" s="309">
        <v>40</v>
      </c>
      <c r="I12" s="309"/>
      <c r="J12" s="294"/>
      <c r="K12" s="295"/>
    </row>
    <row r="13" spans="1:13" s="235" customFormat="1" ht="16.350000000000001" customHeight="1">
      <c r="A13" s="312" t="s">
        <v>455</v>
      </c>
      <c r="B13" s="313">
        <v>12515</v>
      </c>
      <c r="C13" s="313">
        <v>6277</v>
      </c>
      <c r="D13" s="313">
        <v>6238</v>
      </c>
      <c r="E13" s="314">
        <v>5951</v>
      </c>
      <c r="F13" s="313">
        <v>150</v>
      </c>
      <c r="G13" s="313">
        <v>137</v>
      </c>
      <c r="H13" s="313">
        <v>7</v>
      </c>
      <c r="I13" s="313"/>
      <c r="J13" s="299"/>
      <c r="K13" s="300"/>
    </row>
    <row r="14" spans="1:13" s="235" customFormat="1" ht="16.350000000000001" customHeight="1">
      <c r="A14" s="312" t="s">
        <v>13</v>
      </c>
      <c r="B14" s="313">
        <v>4829</v>
      </c>
      <c r="C14" s="313">
        <v>1321</v>
      </c>
      <c r="D14" s="313">
        <v>3508</v>
      </c>
      <c r="E14" s="314">
        <v>3415</v>
      </c>
      <c r="F14" s="313">
        <v>43</v>
      </c>
      <c r="G14" s="313">
        <v>50</v>
      </c>
      <c r="H14" s="313">
        <v>5</v>
      </c>
      <c r="I14" s="313"/>
      <c r="J14" s="299"/>
      <c r="K14" s="300"/>
    </row>
    <row r="15" spans="1:13" s="235" customFormat="1" ht="16.350000000000001" customHeight="1">
      <c r="A15" s="312" t="s">
        <v>14</v>
      </c>
      <c r="B15" s="313">
        <v>63925</v>
      </c>
      <c r="C15" s="313">
        <v>34604</v>
      </c>
      <c r="D15" s="313">
        <v>29321</v>
      </c>
      <c r="E15" s="314">
        <v>28363</v>
      </c>
      <c r="F15" s="313">
        <v>605</v>
      </c>
      <c r="G15" s="313">
        <v>353</v>
      </c>
      <c r="H15" s="313">
        <v>9</v>
      </c>
      <c r="I15" s="313"/>
      <c r="J15" s="299"/>
      <c r="K15" s="300"/>
    </row>
    <row r="16" spans="1:13" s="235" customFormat="1" ht="16.350000000000001" customHeight="1">
      <c r="A16" s="312" t="s">
        <v>15</v>
      </c>
      <c r="B16" s="313">
        <v>6352</v>
      </c>
      <c r="C16" s="313">
        <v>2350</v>
      </c>
      <c r="D16" s="313">
        <v>4002</v>
      </c>
      <c r="E16" s="314">
        <v>3848</v>
      </c>
      <c r="F16" s="313">
        <v>78</v>
      </c>
      <c r="G16" s="313">
        <v>76</v>
      </c>
      <c r="H16" s="313">
        <v>5</v>
      </c>
      <c r="I16" s="313"/>
      <c r="J16" s="299"/>
      <c r="K16" s="300"/>
    </row>
    <row r="17" spans="1:11" s="235" customFormat="1" ht="16.350000000000001" customHeight="1">
      <c r="A17" s="312" t="s">
        <v>16</v>
      </c>
      <c r="B17" s="313">
        <v>27288</v>
      </c>
      <c r="C17" s="313">
        <v>12495</v>
      </c>
      <c r="D17" s="313">
        <v>14793</v>
      </c>
      <c r="E17" s="314">
        <v>14351</v>
      </c>
      <c r="F17" s="313">
        <v>235</v>
      </c>
      <c r="G17" s="313">
        <v>207</v>
      </c>
      <c r="H17" s="313">
        <v>7</v>
      </c>
      <c r="I17" s="313"/>
      <c r="J17" s="299"/>
      <c r="K17" s="300"/>
    </row>
    <row r="18" spans="1:11" s="235" customFormat="1" ht="16.350000000000001" customHeight="1">
      <c r="A18" s="312" t="s">
        <v>17</v>
      </c>
      <c r="B18" s="313">
        <v>10453</v>
      </c>
      <c r="C18" s="313">
        <v>4180</v>
      </c>
      <c r="D18" s="313">
        <v>6273</v>
      </c>
      <c r="E18" s="314">
        <v>6169</v>
      </c>
      <c r="F18" s="313">
        <v>40</v>
      </c>
      <c r="G18" s="313">
        <v>64</v>
      </c>
      <c r="H18" s="313">
        <v>7</v>
      </c>
      <c r="I18" s="313"/>
      <c r="J18" s="299"/>
      <c r="K18" s="300"/>
    </row>
    <row r="19" spans="1:11" s="235" customFormat="1" ht="16.350000000000001" customHeight="1">
      <c r="A19" s="311" t="s">
        <v>18</v>
      </c>
      <c r="B19" s="309">
        <v>52332</v>
      </c>
      <c r="C19" s="309">
        <v>26278</v>
      </c>
      <c r="D19" s="309">
        <v>26054</v>
      </c>
      <c r="E19" s="310">
        <v>24536</v>
      </c>
      <c r="F19" s="309">
        <v>1138</v>
      </c>
      <c r="G19" s="309">
        <v>380</v>
      </c>
      <c r="H19" s="309">
        <v>14</v>
      </c>
      <c r="I19" s="309"/>
      <c r="J19" s="294"/>
      <c r="K19" s="297"/>
    </row>
    <row r="20" spans="1:11" s="235" customFormat="1" ht="16.350000000000001" customHeight="1">
      <c r="A20" s="312" t="s">
        <v>19</v>
      </c>
      <c r="B20" s="313">
        <v>33016</v>
      </c>
      <c r="C20" s="313">
        <v>15897</v>
      </c>
      <c r="D20" s="313">
        <v>17119</v>
      </c>
      <c r="E20" s="314">
        <v>16044</v>
      </c>
      <c r="F20" s="313">
        <v>805</v>
      </c>
      <c r="G20" s="313">
        <v>270</v>
      </c>
      <c r="H20" s="313">
        <v>7</v>
      </c>
      <c r="I20" s="313"/>
      <c r="J20" s="299"/>
      <c r="K20" s="300"/>
    </row>
    <row r="21" spans="1:11" s="235" customFormat="1" ht="16.350000000000001" customHeight="1">
      <c r="A21" s="312" t="s">
        <v>20</v>
      </c>
      <c r="B21" s="313">
        <v>19316</v>
      </c>
      <c r="C21" s="313">
        <v>10381</v>
      </c>
      <c r="D21" s="313">
        <v>8935</v>
      </c>
      <c r="E21" s="314">
        <v>8492</v>
      </c>
      <c r="F21" s="313">
        <v>333</v>
      </c>
      <c r="G21" s="313">
        <v>110</v>
      </c>
      <c r="H21" s="313">
        <v>7</v>
      </c>
      <c r="I21" s="313"/>
      <c r="J21" s="299"/>
      <c r="K21" s="300"/>
    </row>
    <row r="22" spans="1:11" s="235" customFormat="1" ht="16.350000000000001" customHeight="1">
      <c r="A22" s="311" t="s">
        <v>21</v>
      </c>
      <c r="B22" s="309">
        <v>4473</v>
      </c>
      <c r="C22" s="309">
        <v>1669</v>
      </c>
      <c r="D22" s="309">
        <v>2804</v>
      </c>
      <c r="E22" s="310">
        <v>2694</v>
      </c>
      <c r="F22" s="309">
        <v>61</v>
      </c>
      <c r="G22" s="309">
        <v>49</v>
      </c>
      <c r="H22" s="309">
        <v>5</v>
      </c>
      <c r="I22" s="309"/>
      <c r="J22" s="294"/>
      <c r="K22" s="295"/>
    </row>
    <row r="23" spans="1:11" s="235" customFormat="1" ht="16.350000000000001" customHeight="1">
      <c r="A23" s="312" t="s">
        <v>22</v>
      </c>
      <c r="B23" s="313">
        <v>4473</v>
      </c>
      <c r="C23" s="313">
        <v>1669</v>
      </c>
      <c r="D23" s="313">
        <v>2804</v>
      </c>
      <c r="E23" s="314">
        <v>2694</v>
      </c>
      <c r="F23" s="313">
        <v>61</v>
      </c>
      <c r="G23" s="313">
        <v>49</v>
      </c>
      <c r="H23" s="313">
        <v>5</v>
      </c>
      <c r="I23" s="313"/>
      <c r="J23" s="299"/>
      <c r="K23" s="300"/>
    </row>
    <row r="24" spans="1:11" s="235" customFormat="1" ht="16.350000000000001" customHeight="1">
      <c r="A24" s="311" t="s">
        <v>23</v>
      </c>
      <c r="B24" s="309">
        <v>8720</v>
      </c>
      <c r="C24" s="309">
        <v>2683</v>
      </c>
      <c r="D24" s="309">
        <v>6037</v>
      </c>
      <c r="E24" s="310">
        <v>5841</v>
      </c>
      <c r="F24" s="309">
        <v>94</v>
      </c>
      <c r="G24" s="309">
        <v>102</v>
      </c>
      <c r="H24" s="309">
        <v>10</v>
      </c>
      <c r="I24" s="309"/>
      <c r="J24" s="294"/>
      <c r="K24" s="295"/>
    </row>
    <row r="25" spans="1:11" s="235" customFormat="1" ht="16.350000000000001" customHeight="1">
      <c r="A25" s="312" t="s">
        <v>456</v>
      </c>
      <c r="B25" s="313">
        <v>3677</v>
      </c>
      <c r="C25" s="313">
        <v>1129</v>
      </c>
      <c r="D25" s="313">
        <v>2548</v>
      </c>
      <c r="E25" s="314">
        <v>2474</v>
      </c>
      <c r="F25" s="313">
        <v>33</v>
      </c>
      <c r="G25" s="313">
        <v>41</v>
      </c>
      <c r="H25" s="313">
        <v>5</v>
      </c>
      <c r="I25" s="313"/>
      <c r="J25" s="299"/>
      <c r="K25" s="300"/>
    </row>
    <row r="26" spans="1:11" s="235" customFormat="1" ht="16.350000000000001" customHeight="1">
      <c r="A26" s="312" t="s">
        <v>25</v>
      </c>
      <c r="B26" s="313">
        <v>5043</v>
      </c>
      <c r="C26" s="313">
        <v>1554</v>
      </c>
      <c r="D26" s="313">
        <v>3489</v>
      </c>
      <c r="E26" s="314">
        <v>3367</v>
      </c>
      <c r="F26" s="313">
        <v>61</v>
      </c>
      <c r="G26" s="313">
        <v>61</v>
      </c>
      <c r="H26" s="313">
        <v>5</v>
      </c>
      <c r="I26" s="313"/>
      <c r="J26" s="299"/>
      <c r="K26" s="300"/>
    </row>
    <row r="27" spans="1:11" s="235" customFormat="1" ht="16.350000000000001" customHeight="1">
      <c r="A27" s="311" t="s">
        <v>26</v>
      </c>
      <c r="B27" s="309">
        <v>13341</v>
      </c>
      <c r="C27" s="309">
        <v>3956</v>
      </c>
      <c r="D27" s="309">
        <v>9385</v>
      </c>
      <c r="E27" s="310">
        <v>9122</v>
      </c>
      <c r="F27" s="309">
        <v>177</v>
      </c>
      <c r="G27" s="309">
        <v>86</v>
      </c>
      <c r="H27" s="309">
        <v>15</v>
      </c>
      <c r="I27" s="309"/>
      <c r="J27" s="294"/>
      <c r="K27" s="295"/>
    </row>
    <row r="28" spans="1:11" s="235" customFormat="1" ht="16.350000000000001" customHeight="1">
      <c r="A28" s="312" t="s">
        <v>27</v>
      </c>
      <c r="B28" s="313">
        <v>4517</v>
      </c>
      <c r="C28" s="313">
        <v>1193</v>
      </c>
      <c r="D28" s="313">
        <v>3324</v>
      </c>
      <c r="E28" s="314">
        <v>3225</v>
      </c>
      <c r="F28" s="313">
        <v>65</v>
      </c>
      <c r="G28" s="313">
        <v>34</v>
      </c>
      <c r="H28" s="313">
        <v>5</v>
      </c>
      <c r="I28" s="313"/>
      <c r="J28" s="299"/>
      <c r="K28" s="300"/>
    </row>
    <row r="29" spans="1:11" s="235" customFormat="1" ht="16.350000000000001" customHeight="1">
      <c r="A29" s="312" t="s">
        <v>28</v>
      </c>
      <c r="B29" s="313">
        <v>5609</v>
      </c>
      <c r="C29" s="313">
        <v>1749</v>
      </c>
      <c r="D29" s="313">
        <v>3860</v>
      </c>
      <c r="E29" s="314">
        <v>3778</v>
      </c>
      <c r="F29" s="313">
        <v>63</v>
      </c>
      <c r="G29" s="313">
        <v>19</v>
      </c>
      <c r="H29" s="313">
        <v>5</v>
      </c>
      <c r="I29" s="313"/>
      <c r="J29" s="299"/>
      <c r="K29" s="300"/>
    </row>
    <row r="30" spans="1:11" s="235" customFormat="1" ht="16.350000000000001" customHeight="1">
      <c r="A30" s="312" t="s">
        <v>29</v>
      </c>
      <c r="B30" s="313">
        <v>3215</v>
      </c>
      <c r="C30" s="313">
        <v>1014</v>
      </c>
      <c r="D30" s="313">
        <v>2201</v>
      </c>
      <c r="E30" s="314">
        <v>2119</v>
      </c>
      <c r="F30" s="313">
        <v>49</v>
      </c>
      <c r="G30" s="313">
        <v>33</v>
      </c>
      <c r="H30" s="313">
        <v>5</v>
      </c>
      <c r="I30" s="313"/>
      <c r="J30" s="299"/>
      <c r="K30" s="300"/>
    </row>
    <row r="31" spans="1:11" s="235" customFormat="1" ht="16.350000000000001" customHeight="1">
      <c r="A31" s="311" t="s">
        <v>30</v>
      </c>
      <c r="B31" s="309">
        <v>13166</v>
      </c>
      <c r="C31" s="309">
        <v>5142</v>
      </c>
      <c r="D31" s="309">
        <v>8024</v>
      </c>
      <c r="E31" s="310">
        <v>7652</v>
      </c>
      <c r="F31" s="309">
        <v>293</v>
      </c>
      <c r="G31" s="309">
        <v>79</v>
      </c>
      <c r="H31" s="309">
        <v>7</v>
      </c>
      <c r="I31" s="309"/>
      <c r="J31" s="294"/>
      <c r="K31" s="295"/>
    </row>
    <row r="32" spans="1:11" s="235" customFormat="1" ht="16.350000000000001" customHeight="1">
      <c r="A32" s="312" t="s">
        <v>31</v>
      </c>
      <c r="B32" s="313">
        <v>13166</v>
      </c>
      <c r="C32" s="313">
        <v>5142</v>
      </c>
      <c r="D32" s="313">
        <v>8024</v>
      </c>
      <c r="E32" s="314">
        <v>7652</v>
      </c>
      <c r="F32" s="313">
        <v>293</v>
      </c>
      <c r="G32" s="313">
        <v>79</v>
      </c>
      <c r="H32" s="313">
        <v>7</v>
      </c>
      <c r="I32" s="313"/>
      <c r="J32" s="299"/>
      <c r="K32" s="300"/>
    </row>
    <row r="33" spans="1:11" s="235" customFormat="1" ht="16.350000000000001" customHeight="1">
      <c r="A33" s="311" t="s">
        <v>32</v>
      </c>
      <c r="B33" s="309">
        <v>3240</v>
      </c>
      <c r="C33" s="309">
        <v>831</v>
      </c>
      <c r="D33" s="309">
        <v>2409</v>
      </c>
      <c r="E33" s="310">
        <v>2303</v>
      </c>
      <c r="F33" s="309">
        <v>82</v>
      </c>
      <c r="G33" s="309">
        <v>24</v>
      </c>
      <c r="H33" s="309">
        <v>10</v>
      </c>
      <c r="I33" s="309"/>
      <c r="J33" s="294"/>
      <c r="K33" s="295"/>
    </row>
    <row r="34" spans="1:11" s="235" customFormat="1" ht="16.350000000000001" customHeight="1">
      <c r="A34" s="312" t="s">
        <v>33</v>
      </c>
      <c r="B34" s="313">
        <v>1302</v>
      </c>
      <c r="C34" s="313">
        <v>234</v>
      </c>
      <c r="D34" s="313">
        <v>1068</v>
      </c>
      <c r="E34" s="314">
        <v>1034</v>
      </c>
      <c r="F34" s="313">
        <v>21</v>
      </c>
      <c r="G34" s="313">
        <v>13</v>
      </c>
      <c r="H34" s="313">
        <v>5</v>
      </c>
      <c r="I34" s="313"/>
      <c r="J34" s="299"/>
      <c r="K34" s="300"/>
    </row>
    <row r="35" spans="1:11" s="235" customFormat="1" ht="16.350000000000001" customHeight="1">
      <c r="A35" s="312" t="s">
        <v>34</v>
      </c>
      <c r="B35" s="313">
        <v>1938</v>
      </c>
      <c r="C35" s="313">
        <v>597</v>
      </c>
      <c r="D35" s="313">
        <v>1341</v>
      </c>
      <c r="E35" s="314">
        <v>1269</v>
      </c>
      <c r="F35" s="313">
        <v>61</v>
      </c>
      <c r="G35" s="313">
        <v>11</v>
      </c>
      <c r="H35" s="313">
        <v>5</v>
      </c>
      <c r="I35" s="313"/>
      <c r="J35" s="299"/>
      <c r="K35" s="300"/>
    </row>
    <row r="36" spans="1:11" s="235" customFormat="1" ht="16.350000000000001" customHeight="1">
      <c r="A36" s="311" t="s">
        <v>35</v>
      </c>
      <c r="B36" s="309">
        <v>356</v>
      </c>
      <c r="C36" s="309">
        <v>83</v>
      </c>
      <c r="D36" s="309">
        <v>273</v>
      </c>
      <c r="E36" s="310">
        <v>254</v>
      </c>
      <c r="F36" s="309">
        <v>15</v>
      </c>
      <c r="G36" s="309">
        <v>4</v>
      </c>
      <c r="H36" s="309">
        <v>5</v>
      </c>
      <c r="I36" s="309"/>
      <c r="J36" s="294"/>
      <c r="K36" s="295"/>
    </row>
    <row r="37" spans="1:11" s="235" customFormat="1" ht="16.350000000000001" customHeight="1">
      <c r="A37" s="312" t="s">
        <v>36</v>
      </c>
      <c r="B37" s="313">
        <v>356</v>
      </c>
      <c r="C37" s="313">
        <v>83</v>
      </c>
      <c r="D37" s="313">
        <v>273</v>
      </c>
      <c r="E37" s="314">
        <v>254</v>
      </c>
      <c r="F37" s="313">
        <v>15</v>
      </c>
      <c r="G37" s="313">
        <v>4</v>
      </c>
      <c r="H37" s="313">
        <v>5</v>
      </c>
      <c r="I37" s="313"/>
      <c r="J37" s="299"/>
      <c r="K37" s="300"/>
    </row>
    <row r="38" spans="1:11" s="227" customFormat="1" ht="16.350000000000001" customHeight="1">
      <c r="A38" s="524"/>
      <c r="B38" s="525" t="s">
        <v>429</v>
      </c>
      <c r="C38" s="513" t="s">
        <v>430</v>
      </c>
      <c r="D38" s="513" t="s">
        <v>431</v>
      </c>
      <c r="E38" s="513"/>
      <c r="F38" s="513"/>
      <c r="G38" s="513"/>
      <c r="H38" s="525" t="s">
        <v>457</v>
      </c>
      <c r="I38" s="5"/>
      <c r="J38" s="302"/>
      <c r="K38" s="302"/>
    </row>
    <row r="39" spans="1:11" s="227" customFormat="1" ht="30" customHeight="1">
      <c r="A39" s="524"/>
      <c r="B39" s="527"/>
      <c r="C39" s="513"/>
      <c r="D39" s="47" t="s">
        <v>49</v>
      </c>
      <c r="E39" s="47" t="s">
        <v>458</v>
      </c>
      <c r="F39" s="47" t="s">
        <v>432</v>
      </c>
      <c r="G39" s="47" t="s">
        <v>433</v>
      </c>
      <c r="H39" s="527"/>
      <c r="I39" s="5"/>
    </row>
    <row r="40" spans="1:11" s="238" customFormat="1" ht="20.100000000000001" customHeight="1">
      <c r="A40" s="506" t="s">
        <v>218</v>
      </c>
      <c r="B40" s="530"/>
      <c r="C40" s="530"/>
      <c r="D40" s="530"/>
      <c r="E40" s="530"/>
      <c r="F40" s="530"/>
      <c r="G40" s="530"/>
      <c r="H40" s="530"/>
      <c r="I40" s="303"/>
    </row>
    <row r="41" spans="1:11" s="238" customFormat="1" ht="11.45" customHeight="1">
      <c r="A41" s="303" t="s">
        <v>459</v>
      </c>
      <c r="B41" s="303"/>
      <c r="C41" s="303"/>
      <c r="D41" s="303"/>
      <c r="E41" s="303"/>
      <c r="F41" s="303"/>
      <c r="G41" s="303"/>
      <c r="H41" s="303"/>
      <c r="I41" s="303"/>
    </row>
    <row r="42" spans="1:11" s="238" customFormat="1" ht="11.45" customHeight="1">
      <c r="A42" s="303" t="s">
        <v>460</v>
      </c>
      <c r="B42" s="303"/>
      <c r="C42" s="303"/>
      <c r="D42" s="303"/>
      <c r="E42" s="303"/>
      <c r="F42" s="303"/>
      <c r="G42" s="303"/>
      <c r="H42" s="303"/>
      <c r="I42" s="303"/>
    </row>
    <row r="43" spans="1:11" ht="11.25" customHeight="1">
      <c r="A43" s="303" t="s">
        <v>461</v>
      </c>
      <c r="B43" s="303"/>
      <c r="C43" s="303"/>
      <c r="D43" s="303"/>
      <c r="E43" s="303"/>
      <c r="F43" s="303"/>
      <c r="G43" s="303"/>
      <c r="H43" s="315"/>
      <c r="I43" s="315"/>
    </row>
    <row r="44" spans="1:11" ht="11.25" customHeight="1">
      <c r="A44" s="303" t="s">
        <v>462</v>
      </c>
      <c r="B44" s="303"/>
      <c r="C44" s="303"/>
      <c r="D44" s="303"/>
      <c r="E44" s="303"/>
      <c r="F44" s="303"/>
      <c r="G44" s="303"/>
      <c r="H44" s="315"/>
      <c r="I44" s="315"/>
    </row>
  </sheetData>
  <mergeCells count="18">
    <mergeCell ref="A1:H1"/>
    <mergeCell ref="J1:K2"/>
    <mergeCell ref="A2:H2"/>
    <mergeCell ref="A4:A6"/>
    <mergeCell ref="B4:B6"/>
    <mergeCell ref="C4:C6"/>
    <mergeCell ref="D4:G4"/>
    <mergeCell ref="H4:H6"/>
    <mergeCell ref="D5:D6"/>
    <mergeCell ref="E5:E6"/>
    <mergeCell ref="H38:H39"/>
    <mergeCell ref="A40:H40"/>
    <mergeCell ref="F5:F6"/>
    <mergeCell ref="G5:G6"/>
    <mergeCell ref="A38:A39"/>
    <mergeCell ref="B38:B39"/>
    <mergeCell ref="C38:C39"/>
    <mergeCell ref="D38:G38"/>
  </mergeCells>
  <printOptions horizontalCentered="1"/>
  <pageMargins left="0.59055118110236227" right="0.59055118110236227" top="0.59055118110236227" bottom="0.59055118110236227" header="0" footer="0.39370078740157483"/>
  <pageSetup paperSize="9" scale="95" firstPageNumber="354" orientation="portrait" useFirstPageNumber="1" r:id="rId1"/>
  <headerFooter alignWithMargins="0">
    <oddFooter>&amp;C&amp;"Arial,Negrito"- &amp;P -</oddFooter>
  </headerFooter>
</worksheet>
</file>

<file path=xl/worksheets/sheet22.xml><?xml version="1.0" encoding="utf-8"?>
<worksheet xmlns="http://schemas.openxmlformats.org/spreadsheetml/2006/main" xmlns:r="http://schemas.openxmlformats.org/officeDocument/2006/relationships">
  <dimension ref="A1:P43"/>
  <sheetViews>
    <sheetView showGridLines="0" workbookViewId="0"/>
  </sheetViews>
  <sheetFormatPr defaultColWidth="9.140625" defaultRowHeight="12.75"/>
  <cols>
    <col min="1" max="1" width="15" style="240" customWidth="1"/>
    <col min="2" max="2" width="6.85546875" style="240" bestFit="1" customWidth="1"/>
    <col min="3" max="3" width="6" style="240" customWidth="1"/>
    <col min="4" max="4" width="8.5703125" style="240" bestFit="1" customWidth="1"/>
    <col min="5" max="5" width="6" style="240" customWidth="1"/>
    <col min="6" max="6" width="6.7109375" style="240" customWidth="1"/>
    <col min="7" max="7" width="6" style="240" customWidth="1"/>
    <col min="8" max="8" width="8.5703125" style="240" bestFit="1" customWidth="1"/>
    <col min="9" max="9" width="6" style="240" customWidth="1"/>
    <col min="10" max="10" width="6.140625" style="240" bestFit="1" customWidth="1"/>
    <col min="11" max="11" width="6" style="240" customWidth="1"/>
    <col min="12" max="12" width="8.5703125" style="240" bestFit="1" customWidth="1"/>
    <col min="13" max="13" width="6" style="240" customWidth="1"/>
    <col min="14" max="16384" width="9.140625" style="240"/>
  </cols>
  <sheetData>
    <row r="1" spans="1:16" s="222" customFormat="1" ht="30" customHeight="1">
      <c r="A1" s="532" t="s">
        <v>463</v>
      </c>
      <c r="B1" s="532"/>
      <c r="C1" s="532"/>
      <c r="D1" s="532"/>
      <c r="E1" s="532"/>
      <c r="F1" s="532"/>
      <c r="G1" s="532"/>
      <c r="H1" s="532"/>
      <c r="I1" s="532"/>
      <c r="J1" s="532"/>
      <c r="K1" s="532"/>
      <c r="L1" s="532"/>
      <c r="M1" s="532"/>
      <c r="O1" s="529"/>
      <c r="P1" s="529"/>
    </row>
    <row r="2" spans="1:16" s="222" customFormat="1" ht="30" customHeight="1">
      <c r="A2" s="532" t="s">
        <v>464</v>
      </c>
      <c r="B2" s="532"/>
      <c r="C2" s="532"/>
      <c r="D2" s="532"/>
      <c r="E2" s="532"/>
      <c r="F2" s="532"/>
      <c r="G2" s="532"/>
      <c r="H2" s="532"/>
      <c r="I2" s="532"/>
      <c r="J2" s="532"/>
      <c r="K2" s="532"/>
      <c r="L2" s="532"/>
      <c r="M2" s="532"/>
      <c r="O2" s="529"/>
      <c r="P2" s="529"/>
    </row>
    <row r="3" spans="1:16" s="222" customFormat="1" ht="9.75" customHeight="1">
      <c r="A3" s="253" t="s">
        <v>311</v>
      </c>
      <c r="B3" s="253"/>
      <c r="C3" s="255"/>
      <c r="D3" s="255"/>
      <c r="E3" s="255"/>
      <c r="F3" s="253"/>
      <c r="G3" s="255"/>
      <c r="H3" s="255"/>
      <c r="I3" s="255"/>
      <c r="J3" s="253"/>
      <c r="K3" s="255"/>
      <c r="L3" s="255"/>
      <c r="M3" s="256" t="s">
        <v>312</v>
      </c>
      <c r="N3" s="288"/>
      <c r="P3" s="225"/>
    </row>
    <row r="4" spans="1:16" s="227" customFormat="1" ht="16.350000000000001" customHeight="1">
      <c r="A4" s="518"/>
      <c r="B4" s="519" t="s">
        <v>440</v>
      </c>
      <c r="C4" s="519"/>
      <c r="D4" s="519"/>
      <c r="E4" s="519"/>
      <c r="F4" s="519" t="s">
        <v>398</v>
      </c>
      <c r="G4" s="519"/>
      <c r="H4" s="519"/>
      <c r="I4" s="519"/>
      <c r="J4" s="520" t="s">
        <v>399</v>
      </c>
      <c r="K4" s="521"/>
      <c r="L4" s="521"/>
      <c r="M4" s="522"/>
      <c r="O4" s="307"/>
      <c r="P4" s="307"/>
    </row>
    <row r="5" spans="1:16" s="227" customFormat="1" ht="41.45" customHeight="1">
      <c r="A5" s="518"/>
      <c r="B5" s="316" t="s">
        <v>416</v>
      </c>
      <c r="C5" s="122" t="s">
        <v>452</v>
      </c>
      <c r="D5" s="122" t="s">
        <v>465</v>
      </c>
      <c r="E5" s="122" t="s">
        <v>466</v>
      </c>
      <c r="F5" s="316" t="s">
        <v>416</v>
      </c>
      <c r="G5" s="122" t="s">
        <v>452</v>
      </c>
      <c r="H5" s="122" t="s">
        <v>465</v>
      </c>
      <c r="I5" s="122" t="s">
        <v>466</v>
      </c>
      <c r="J5" s="316" t="s">
        <v>416</v>
      </c>
      <c r="K5" s="122" t="s">
        <v>452</v>
      </c>
      <c r="L5" s="122" t="s">
        <v>465</v>
      </c>
      <c r="M5" s="122" t="s">
        <v>466</v>
      </c>
      <c r="O5" s="289"/>
      <c r="P5" s="289"/>
    </row>
    <row r="6" spans="1:16" s="228" customFormat="1" ht="16.350000000000001" customHeight="1">
      <c r="A6" s="258" t="s">
        <v>8</v>
      </c>
      <c r="B6" s="317">
        <v>120982</v>
      </c>
      <c r="C6" s="317">
        <v>8</v>
      </c>
      <c r="D6" s="317">
        <v>0</v>
      </c>
      <c r="E6" s="317">
        <v>0</v>
      </c>
      <c r="F6" s="317">
        <v>152073</v>
      </c>
      <c r="G6" s="317">
        <v>47</v>
      </c>
      <c r="H6" s="317">
        <v>5</v>
      </c>
      <c r="I6" s="317">
        <v>5</v>
      </c>
      <c r="J6" s="317">
        <v>344531</v>
      </c>
      <c r="K6" s="317">
        <v>112</v>
      </c>
      <c r="L6" s="317">
        <v>13</v>
      </c>
      <c r="M6" s="317">
        <v>8</v>
      </c>
      <c r="O6" s="294"/>
      <c r="P6" s="294"/>
    </row>
    <row r="7" spans="1:16" s="228" customFormat="1" ht="16.350000000000001" customHeight="1">
      <c r="A7" s="258" t="s">
        <v>110</v>
      </c>
      <c r="B7" s="317">
        <v>118396</v>
      </c>
      <c r="C7" s="317">
        <v>8</v>
      </c>
      <c r="D7" s="317">
        <v>0</v>
      </c>
      <c r="E7" s="317">
        <v>0</v>
      </c>
      <c r="F7" s="317">
        <v>131189</v>
      </c>
      <c r="G7" s="317">
        <v>36</v>
      </c>
      <c r="H7" s="317">
        <v>3</v>
      </c>
      <c r="I7" s="317">
        <v>3</v>
      </c>
      <c r="J7" s="317">
        <v>326103</v>
      </c>
      <c r="K7" s="317">
        <v>101</v>
      </c>
      <c r="L7" s="317">
        <v>10</v>
      </c>
      <c r="M7" s="317">
        <v>6</v>
      </c>
      <c r="O7" s="295"/>
      <c r="P7" s="294"/>
    </row>
    <row r="8" spans="1:16" s="228" customFormat="1" ht="16.350000000000001" customHeight="1">
      <c r="A8" s="258" t="s">
        <v>9</v>
      </c>
      <c r="B8" s="317">
        <v>2070</v>
      </c>
      <c r="C8" s="317">
        <v>0</v>
      </c>
      <c r="D8" s="317">
        <v>0</v>
      </c>
      <c r="E8" s="317">
        <v>0</v>
      </c>
      <c r="F8" s="317">
        <v>3205</v>
      </c>
      <c r="G8" s="317">
        <v>3</v>
      </c>
      <c r="H8" s="317">
        <v>1</v>
      </c>
      <c r="I8" s="317">
        <v>1</v>
      </c>
      <c r="J8" s="317">
        <v>1690</v>
      </c>
      <c r="K8" s="317">
        <v>2</v>
      </c>
      <c r="L8" s="317">
        <v>1</v>
      </c>
      <c r="M8" s="317">
        <v>0</v>
      </c>
      <c r="O8" s="294"/>
      <c r="P8" s="297"/>
    </row>
    <row r="9" spans="1:16" s="228" customFormat="1" ht="16.350000000000001" customHeight="1">
      <c r="A9" s="258" t="s">
        <v>10</v>
      </c>
      <c r="B9" s="317" t="s">
        <v>407</v>
      </c>
      <c r="C9" s="317" t="s">
        <v>407</v>
      </c>
      <c r="D9" s="317" t="s">
        <v>407</v>
      </c>
      <c r="E9" s="317" t="s">
        <v>407</v>
      </c>
      <c r="F9" s="317" t="s">
        <v>407</v>
      </c>
      <c r="G9" s="317" t="s">
        <v>407</v>
      </c>
      <c r="H9" s="317" t="s">
        <v>407</v>
      </c>
      <c r="I9" s="317" t="s">
        <v>407</v>
      </c>
      <c r="J9" s="317" t="s">
        <v>407</v>
      </c>
      <c r="K9" s="317" t="s">
        <v>407</v>
      </c>
      <c r="L9" s="317" t="s">
        <v>407</v>
      </c>
      <c r="M9" s="317" t="s">
        <v>407</v>
      </c>
      <c r="O9" s="294"/>
      <c r="P9" s="295"/>
    </row>
    <row r="10" spans="1:16" s="235" customFormat="1" ht="16.350000000000001" customHeight="1">
      <c r="A10" s="263" t="s">
        <v>11</v>
      </c>
      <c r="B10" s="318" t="s">
        <v>407</v>
      </c>
      <c r="C10" s="318" t="s">
        <v>407</v>
      </c>
      <c r="D10" s="318" t="s">
        <v>407</v>
      </c>
      <c r="E10" s="318" t="s">
        <v>407</v>
      </c>
      <c r="F10" s="319" t="s">
        <v>407</v>
      </c>
      <c r="G10" s="318" t="s">
        <v>407</v>
      </c>
      <c r="H10" s="318" t="s">
        <v>407</v>
      </c>
      <c r="I10" s="318" t="s">
        <v>407</v>
      </c>
      <c r="J10" s="318" t="s">
        <v>407</v>
      </c>
      <c r="K10" s="318" t="s">
        <v>407</v>
      </c>
      <c r="L10" s="318" t="s">
        <v>407</v>
      </c>
      <c r="M10" s="318" t="s">
        <v>407</v>
      </c>
      <c r="O10" s="299"/>
      <c r="P10" s="300"/>
    </row>
    <row r="11" spans="1:16" s="228" customFormat="1" ht="16.350000000000001" customHeight="1">
      <c r="A11" s="258" t="s">
        <v>12</v>
      </c>
      <c r="B11" s="317">
        <v>1115</v>
      </c>
      <c r="C11" s="317">
        <v>0</v>
      </c>
      <c r="D11" s="317">
        <v>0</v>
      </c>
      <c r="E11" s="317">
        <v>0</v>
      </c>
      <c r="F11" s="317">
        <v>576</v>
      </c>
      <c r="G11" s="317">
        <v>0</v>
      </c>
      <c r="H11" s="317">
        <v>0</v>
      </c>
      <c r="I11" s="317">
        <v>0</v>
      </c>
      <c r="J11" s="317">
        <v>460</v>
      </c>
      <c r="K11" s="317">
        <v>0</v>
      </c>
      <c r="L11" s="317">
        <v>0</v>
      </c>
      <c r="M11" s="317">
        <v>0</v>
      </c>
      <c r="O11" s="294"/>
      <c r="P11" s="295"/>
    </row>
    <row r="12" spans="1:16" s="235" customFormat="1" ht="16.350000000000001" customHeight="1">
      <c r="A12" s="263" t="s">
        <v>111</v>
      </c>
      <c r="B12" s="318" t="s">
        <v>407</v>
      </c>
      <c r="C12" s="318" t="s">
        <v>407</v>
      </c>
      <c r="D12" s="318" t="s">
        <v>407</v>
      </c>
      <c r="E12" s="318" t="s">
        <v>407</v>
      </c>
      <c r="F12" s="319">
        <v>327</v>
      </c>
      <c r="G12" s="318">
        <v>0</v>
      </c>
      <c r="H12" s="318">
        <v>0</v>
      </c>
      <c r="I12" s="318">
        <v>0</v>
      </c>
      <c r="J12" s="318" t="s">
        <v>407</v>
      </c>
      <c r="K12" s="318" t="s">
        <v>407</v>
      </c>
      <c r="L12" s="318" t="s">
        <v>407</v>
      </c>
      <c r="M12" s="318" t="s">
        <v>407</v>
      </c>
      <c r="O12" s="299"/>
      <c r="P12" s="300"/>
    </row>
    <row r="13" spans="1:16" s="235" customFormat="1" ht="16.350000000000001" customHeight="1">
      <c r="A13" s="263" t="s">
        <v>13</v>
      </c>
      <c r="B13" s="318" t="s">
        <v>407</v>
      </c>
      <c r="C13" s="318" t="s">
        <v>407</v>
      </c>
      <c r="D13" s="318" t="s">
        <v>407</v>
      </c>
      <c r="E13" s="318" t="s">
        <v>407</v>
      </c>
      <c r="F13" s="318" t="s">
        <v>407</v>
      </c>
      <c r="G13" s="318" t="s">
        <v>407</v>
      </c>
      <c r="H13" s="318" t="s">
        <v>407</v>
      </c>
      <c r="I13" s="318" t="s">
        <v>407</v>
      </c>
      <c r="J13" s="318" t="s">
        <v>407</v>
      </c>
      <c r="K13" s="318" t="s">
        <v>407</v>
      </c>
      <c r="L13" s="318" t="s">
        <v>407</v>
      </c>
      <c r="M13" s="318" t="s">
        <v>407</v>
      </c>
      <c r="O13" s="299"/>
      <c r="P13" s="300"/>
    </row>
    <row r="14" spans="1:16" s="235" customFormat="1" ht="16.350000000000001" customHeight="1">
      <c r="A14" s="263" t="s">
        <v>14</v>
      </c>
      <c r="B14" s="319">
        <v>629</v>
      </c>
      <c r="C14" s="318">
        <v>0</v>
      </c>
      <c r="D14" s="318">
        <v>0</v>
      </c>
      <c r="E14" s="318">
        <v>0</v>
      </c>
      <c r="F14" s="319">
        <v>249</v>
      </c>
      <c r="G14" s="318">
        <v>0</v>
      </c>
      <c r="H14" s="318">
        <v>0</v>
      </c>
      <c r="I14" s="318">
        <v>0</v>
      </c>
      <c r="J14" s="318" t="s">
        <v>407</v>
      </c>
      <c r="K14" s="318" t="s">
        <v>407</v>
      </c>
      <c r="L14" s="318" t="s">
        <v>407</v>
      </c>
      <c r="M14" s="318" t="s">
        <v>407</v>
      </c>
      <c r="O14" s="299"/>
      <c r="P14" s="300"/>
    </row>
    <row r="15" spans="1:16" s="235" customFormat="1" ht="16.350000000000001" customHeight="1">
      <c r="A15" s="263" t="s">
        <v>15</v>
      </c>
      <c r="B15" s="318" t="s">
        <v>407</v>
      </c>
      <c r="C15" s="318" t="s">
        <v>407</v>
      </c>
      <c r="D15" s="318" t="s">
        <v>407</v>
      </c>
      <c r="E15" s="318" t="s">
        <v>407</v>
      </c>
      <c r="F15" s="318" t="s">
        <v>407</v>
      </c>
      <c r="G15" s="318" t="s">
        <v>407</v>
      </c>
      <c r="H15" s="318" t="s">
        <v>407</v>
      </c>
      <c r="I15" s="318" t="s">
        <v>407</v>
      </c>
      <c r="J15" s="318" t="s">
        <v>407</v>
      </c>
      <c r="K15" s="318" t="s">
        <v>407</v>
      </c>
      <c r="L15" s="318" t="s">
        <v>407</v>
      </c>
      <c r="M15" s="318" t="s">
        <v>407</v>
      </c>
      <c r="O15" s="299"/>
      <c r="P15" s="300"/>
    </row>
    <row r="16" spans="1:16" s="235" customFormat="1" ht="16.350000000000001" customHeight="1">
      <c r="A16" s="263" t="s">
        <v>16</v>
      </c>
      <c r="B16" s="319">
        <v>486</v>
      </c>
      <c r="C16" s="318">
        <v>0</v>
      </c>
      <c r="D16" s="318">
        <v>0</v>
      </c>
      <c r="E16" s="318">
        <v>0</v>
      </c>
      <c r="F16" s="319" t="s">
        <v>407</v>
      </c>
      <c r="G16" s="318" t="s">
        <v>407</v>
      </c>
      <c r="H16" s="318" t="s">
        <v>407</v>
      </c>
      <c r="I16" s="318" t="s">
        <v>407</v>
      </c>
      <c r="J16" s="318" t="s">
        <v>407</v>
      </c>
      <c r="K16" s="318" t="s">
        <v>407</v>
      </c>
      <c r="L16" s="318" t="s">
        <v>407</v>
      </c>
      <c r="M16" s="318" t="s">
        <v>407</v>
      </c>
      <c r="O16" s="299"/>
      <c r="P16" s="300"/>
    </row>
    <row r="17" spans="1:16" s="235" customFormat="1" ht="16.350000000000001" customHeight="1">
      <c r="A17" s="263" t="s">
        <v>17</v>
      </c>
      <c r="B17" s="318" t="s">
        <v>407</v>
      </c>
      <c r="C17" s="318" t="s">
        <v>407</v>
      </c>
      <c r="D17" s="318" t="s">
        <v>407</v>
      </c>
      <c r="E17" s="318" t="s">
        <v>407</v>
      </c>
      <c r="F17" s="319" t="s">
        <v>407</v>
      </c>
      <c r="G17" s="318" t="s">
        <v>407</v>
      </c>
      <c r="H17" s="318" t="s">
        <v>407</v>
      </c>
      <c r="I17" s="318" t="s">
        <v>407</v>
      </c>
      <c r="J17" s="318">
        <v>460</v>
      </c>
      <c r="K17" s="318">
        <v>0</v>
      </c>
      <c r="L17" s="318">
        <v>0</v>
      </c>
      <c r="M17" s="318">
        <v>0</v>
      </c>
      <c r="O17" s="299"/>
      <c r="P17" s="300"/>
    </row>
    <row r="18" spans="1:16" s="228" customFormat="1" ht="16.350000000000001" customHeight="1">
      <c r="A18" s="258" t="s">
        <v>18</v>
      </c>
      <c r="B18" s="317">
        <v>652</v>
      </c>
      <c r="C18" s="317">
        <v>0</v>
      </c>
      <c r="D18" s="317">
        <v>0</v>
      </c>
      <c r="E18" s="317">
        <v>0</v>
      </c>
      <c r="F18" s="317">
        <v>528</v>
      </c>
      <c r="G18" s="317">
        <v>0</v>
      </c>
      <c r="H18" s="317">
        <v>0</v>
      </c>
      <c r="I18" s="317">
        <v>0</v>
      </c>
      <c r="J18" s="317" t="s">
        <v>407</v>
      </c>
      <c r="K18" s="317" t="s">
        <v>407</v>
      </c>
      <c r="L18" s="317" t="s">
        <v>407</v>
      </c>
      <c r="M18" s="317" t="s">
        <v>407</v>
      </c>
      <c r="O18" s="294"/>
      <c r="P18" s="297"/>
    </row>
    <row r="19" spans="1:16" s="235" customFormat="1" ht="16.350000000000001" customHeight="1">
      <c r="A19" s="263" t="s">
        <v>19</v>
      </c>
      <c r="B19" s="319">
        <v>529</v>
      </c>
      <c r="C19" s="318">
        <v>0</v>
      </c>
      <c r="D19" s="318">
        <v>0</v>
      </c>
      <c r="E19" s="318">
        <v>0</v>
      </c>
      <c r="F19" s="319" t="s">
        <v>407</v>
      </c>
      <c r="G19" s="318" t="s">
        <v>407</v>
      </c>
      <c r="H19" s="318" t="s">
        <v>407</v>
      </c>
      <c r="I19" s="318" t="s">
        <v>407</v>
      </c>
      <c r="J19" s="318" t="s">
        <v>407</v>
      </c>
      <c r="K19" s="318" t="s">
        <v>407</v>
      </c>
      <c r="L19" s="318" t="s">
        <v>407</v>
      </c>
      <c r="M19" s="318" t="s">
        <v>407</v>
      </c>
      <c r="O19" s="299"/>
      <c r="P19" s="300"/>
    </row>
    <row r="20" spans="1:16" s="235" customFormat="1" ht="16.350000000000001" customHeight="1">
      <c r="A20" s="263" t="s">
        <v>20</v>
      </c>
      <c r="B20" s="319">
        <v>123</v>
      </c>
      <c r="C20" s="318">
        <v>0</v>
      </c>
      <c r="D20" s="318">
        <v>0</v>
      </c>
      <c r="E20" s="318">
        <v>0</v>
      </c>
      <c r="F20" s="319">
        <v>528</v>
      </c>
      <c r="G20" s="318">
        <v>0</v>
      </c>
      <c r="H20" s="318">
        <v>0</v>
      </c>
      <c r="I20" s="318">
        <v>0</v>
      </c>
      <c r="J20" s="318" t="s">
        <v>407</v>
      </c>
      <c r="K20" s="318" t="s">
        <v>407</v>
      </c>
      <c r="L20" s="318" t="s">
        <v>407</v>
      </c>
      <c r="M20" s="318" t="s">
        <v>407</v>
      </c>
      <c r="O20" s="299"/>
      <c r="P20" s="300"/>
    </row>
    <row r="21" spans="1:16" s="228" customFormat="1" ht="16.350000000000001" customHeight="1">
      <c r="A21" s="258" t="s">
        <v>21</v>
      </c>
      <c r="B21" s="317" t="s">
        <v>407</v>
      </c>
      <c r="C21" s="317" t="s">
        <v>407</v>
      </c>
      <c r="D21" s="317" t="s">
        <v>407</v>
      </c>
      <c r="E21" s="317" t="s">
        <v>407</v>
      </c>
      <c r="F21" s="317" t="s">
        <v>407</v>
      </c>
      <c r="G21" s="317" t="s">
        <v>407</v>
      </c>
      <c r="H21" s="317" t="s">
        <v>407</v>
      </c>
      <c r="I21" s="317" t="s">
        <v>407</v>
      </c>
      <c r="J21" s="317">
        <v>186</v>
      </c>
      <c r="K21" s="317">
        <v>0</v>
      </c>
      <c r="L21" s="317">
        <v>0</v>
      </c>
      <c r="M21" s="317">
        <v>0</v>
      </c>
      <c r="O21" s="294"/>
      <c r="P21" s="295"/>
    </row>
    <row r="22" spans="1:16" s="235" customFormat="1" ht="16.350000000000001" customHeight="1">
      <c r="A22" s="263" t="s">
        <v>22</v>
      </c>
      <c r="B22" s="318" t="s">
        <v>407</v>
      </c>
      <c r="C22" s="318" t="s">
        <v>407</v>
      </c>
      <c r="D22" s="318" t="s">
        <v>407</v>
      </c>
      <c r="E22" s="318" t="s">
        <v>407</v>
      </c>
      <c r="F22" s="318" t="s">
        <v>407</v>
      </c>
      <c r="G22" s="318" t="s">
        <v>407</v>
      </c>
      <c r="H22" s="318" t="s">
        <v>407</v>
      </c>
      <c r="I22" s="318" t="s">
        <v>407</v>
      </c>
      <c r="J22" s="318">
        <v>186</v>
      </c>
      <c r="K22" s="318">
        <v>0</v>
      </c>
      <c r="L22" s="318">
        <v>0</v>
      </c>
      <c r="M22" s="318">
        <v>0</v>
      </c>
      <c r="O22" s="299"/>
      <c r="P22" s="300"/>
    </row>
    <row r="23" spans="1:16" s="228" customFormat="1" ht="16.350000000000001" customHeight="1">
      <c r="A23" s="258" t="s">
        <v>23</v>
      </c>
      <c r="B23" s="317" t="s">
        <v>407</v>
      </c>
      <c r="C23" s="317" t="s">
        <v>407</v>
      </c>
      <c r="D23" s="317" t="s">
        <v>407</v>
      </c>
      <c r="E23" s="317" t="s">
        <v>407</v>
      </c>
      <c r="F23" s="317">
        <v>1716</v>
      </c>
      <c r="G23" s="317">
        <v>3</v>
      </c>
      <c r="H23" s="317">
        <v>1</v>
      </c>
      <c r="I23" s="317">
        <v>1</v>
      </c>
      <c r="J23" s="317">
        <v>1044</v>
      </c>
      <c r="K23" s="317">
        <v>2</v>
      </c>
      <c r="L23" s="317">
        <v>1</v>
      </c>
      <c r="M23" s="317">
        <v>0</v>
      </c>
      <c r="O23" s="294"/>
      <c r="P23" s="295"/>
    </row>
    <row r="24" spans="1:16" s="235" customFormat="1" ht="16.350000000000001" customHeight="1">
      <c r="A24" s="263" t="s">
        <v>24</v>
      </c>
      <c r="B24" s="318" t="s">
        <v>407</v>
      </c>
      <c r="C24" s="318" t="s">
        <v>407</v>
      </c>
      <c r="D24" s="318" t="s">
        <v>407</v>
      </c>
      <c r="E24" s="318" t="s">
        <v>407</v>
      </c>
      <c r="F24" s="318" t="s">
        <v>407</v>
      </c>
      <c r="G24" s="318" t="s">
        <v>407</v>
      </c>
      <c r="H24" s="318" t="s">
        <v>407</v>
      </c>
      <c r="I24" s="318" t="s">
        <v>407</v>
      </c>
      <c r="J24" s="318">
        <v>1044</v>
      </c>
      <c r="K24" s="318">
        <v>2</v>
      </c>
      <c r="L24" s="318">
        <v>1</v>
      </c>
      <c r="M24" s="318">
        <v>0</v>
      </c>
      <c r="O24" s="299"/>
      <c r="P24" s="300"/>
    </row>
    <row r="25" spans="1:16" s="235" customFormat="1" ht="16.350000000000001" customHeight="1">
      <c r="A25" s="263" t="s">
        <v>25</v>
      </c>
      <c r="B25" s="319" t="s">
        <v>407</v>
      </c>
      <c r="C25" s="318" t="s">
        <v>407</v>
      </c>
      <c r="D25" s="318" t="s">
        <v>407</v>
      </c>
      <c r="E25" s="318" t="s">
        <v>407</v>
      </c>
      <c r="F25" s="319">
        <v>1716</v>
      </c>
      <c r="G25" s="318">
        <v>3</v>
      </c>
      <c r="H25" s="318">
        <v>1</v>
      </c>
      <c r="I25" s="318">
        <v>1</v>
      </c>
      <c r="J25" s="318" t="s">
        <v>407</v>
      </c>
      <c r="K25" s="318" t="s">
        <v>407</v>
      </c>
      <c r="L25" s="318" t="s">
        <v>407</v>
      </c>
      <c r="M25" s="318" t="s">
        <v>407</v>
      </c>
      <c r="O25" s="299"/>
      <c r="P25" s="300"/>
    </row>
    <row r="26" spans="1:16" s="228" customFormat="1" ht="16.350000000000001" customHeight="1">
      <c r="A26" s="258" t="s">
        <v>26</v>
      </c>
      <c r="B26" s="317" t="s">
        <v>407</v>
      </c>
      <c r="C26" s="317" t="s">
        <v>407</v>
      </c>
      <c r="D26" s="317" t="s">
        <v>407</v>
      </c>
      <c r="E26" s="317" t="s">
        <v>407</v>
      </c>
      <c r="F26" s="317">
        <v>385</v>
      </c>
      <c r="G26" s="317">
        <v>0</v>
      </c>
      <c r="H26" s="317">
        <v>0</v>
      </c>
      <c r="I26" s="317">
        <v>0</v>
      </c>
      <c r="J26" s="317" t="s">
        <v>407</v>
      </c>
      <c r="K26" s="317" t="s">
        <v>407</v>
      </c>
      <c r="L26" s="317" t="s">
        <v>407</v>
      </c>
      <c r="M26" s="317" t="s">
        <v>407</v>
      </c>
      <c r="O26" s="294"/>
      <c r="P26" s="295"/>
    </row>
    <row r="27" spans="1:16" s="235" customFormat="1" ht="16.350000000000001" customHeight="1">
      <c r="A27" s="263" t="s">
        <v>27</v>
      </c>
      <c r="B27" s="318" t="s">
        <v>407</v>
      </c>
      <c r="C27" s="318" t="s">
        <v>407</v>
      </c>
      <c r="D27" s="318" t="s">
        <v>407</v>
      </c>
      <c r="E27" s="318" t="s">
        <v>407</v>
      </c>
      <c r="F27" s="318">
        <v>148</v>
      </c>
      <c r="G27" s="318">
        <v>0</v>
      </c>
      <c r="H27" s="318">
        <v>0</v>
      </c>
      <c r="I27" s="318">
        <v>0</v>
      </c>
      <c r="J27" s="318" t="s">
        <v>407</v>
      </c>
      <c r="K27" s="318" t="s">
        <v>407</v>
      </c>
      <c r="L27" s="318" t="s">
        <v>407</v>
      </c>
      <c r="M27" s="318" t="s">
        <v>407</v>
      </c>
      <c r="O27" s="299"/>
      <c r="P27" s="300"/>
    </row>
    <row r="28" spans="1:16" s="235" customFormat="1" ht="16.350000000000001" customHeight="1">
      <c r="A28" s="263" t="s">
        <v>28</v>
      </c>
      <c r="B28" s="318" t="s">
        <v>407</v>
      </c>
      <c r="C28" s="318" t="s">
        <v>407</v>
      </c>
      <c r="D28" s="318" t="s">
        <v>407</v>
      </c>
      <c r="E28" s="318" t="s">
        <v>407</v>
      </c>
      <c r="F28" s="318">
        <v>146</v>
      </c>
      <c r="G28" s="318">
        <v>0</v>
      </c>
      <c r="H28" s="318">
        <v>0</v>
      </c>
      <c r="I28" s="318">
        <v>0</v>
      </c>
      <c r="J28" s="318" t="s">
        <v>407</v>
      </c>
      <c r="K28" s="318" t="s">
        <v>407</v>
      </c>
      <c r="L28" s="318" t="s">
        <v>407</v>
      </c>
      <c r="M28" s="318" t="s">
        <v>407</v>
      </c>
      <c r="O28" s="299"/>
      <c r="P28" s="300"/>
    </row>
    <row r="29" spans="1:16" s="235" customFormat="1" ht="16.350000000000001" customHeight="1">
      <c r="A29" s="263" t="s">
        <v>29</v>
      </c>
      <c r="B29" s="318" t="s">
        <v>407</v>
      </c>
      <c r="C29" s="318" t="s">
        <v>407</v>
      </c>
      <c r="D29" s="318" t="s">
        <v>407</v>
      </c>
      <c r="E29" s="318" t="s">
        <v>407</v>
      </c>
      <c r="F29" s="319">
        <v>91</v>
      </c>
      <c r="G29" s="318">
        <v>0</v>
      </c>
      <c r="H29" s="318">
        <v>0</v>
      </c>
      <c r="I29" s="318">
        <v>0</v>
      </c>
      <c r="J29" s="318" t="s">
        <v>407</v>
      </c>
      <c r="K29" s="318" t="s">
        <v>407</v>
      </c>
      <c r="L29" s="318" t="s">
        <v>407</v>
      </c>
      <c r="M29" s="318" t="s">
        <v>407</v>
      </c>
      <c r="O29" s="299"/>
      <c r="P29" s="300"/>
    </row>
    <row r="30" spans="1:16" s="228" customFormat="1" ht="16.350000000000001" customHeight="1">
      <c r="A30" s="258" t="s">
        <v>30</v>
      </c>
      <c r="B30" s="317">
        <v>303</v>
      </c>
      <c r="C30" s="317">
        <v>0</v>
      </c>
      <c r="D30" s="317">
        <v>0</v>
      </c>
      <c r="E30" s="317">
        <v>0</v>
      </c>
      <c r="F30" s="317" t="s">
        <v>407</v>
      </c>
      <c r="G30" s="317" t="s">
        <v>407</v>
      </c>
      <c r="H30" s="317" t="s">
        <v>407</v>
      </c>
      <c r="I30" s="317" t="s">
        <v>407</v>
      </c>
      <c r="J30" s="317" t="s">
        <v>407</v>
      </c>
      <c r="K30" s="317" t="s">
        <v>407</v>
      </c>
      <c r="L30" s="317" t="s">
        <v>407</v>
      </c>
      <c r="M30" s="317" t="s">
        <v>407</v>
      </c>
      <c r="O30" s="294"/>
      <c r="P30" s="295"/>
    </row>
    <row r="31" spans="1:16" s="235" customFormat="1" ht="16.350000000000001" customHeight="1">
      <c r="A31" s="263" t="s">
        <v>31</v>
      </c>
      <c r="B31" s="319">
        <v>303</v>
      </c>
      <c r="C31" s="318">
        <v>0</v>
      </c>
      <c r="D31" s="318">
        <v>0</v>
      </c>
      <c r="E31" s="318">
        <v>0</v>
      </c>
      <c r="F31" s="319" t="s">
        <v>407</v>
      </c>
      <c r="G31" s="318" t="s">
        <v>407</v>
      </c>
      <c r="H31" s="318" t="s">
        <v>407</v>
      </c>
      <c r="I31" s="318" t="s">
        <v>407</v>
      </c>
      <c r="J31" s="318" t="s">
        <v>407</v>
      </c>
      <c r="K31" s="318" t="s">
        <v>407</v>
      </c>
      <c r="L31" s="318" t="s">
        <v>407</v>
      </c>
      <c r="M31" s="318" t="s">
        <v>407</v>
      </c>
      <c r="O31" s="299"/>
      <c r="P31" s="300"/>
    </row>
    <row r="32" spans="1:16" s="228" customFormat="1" ht="16.350000000000001" customHeight="1">
      <c r="A32" s="258" t="s">
        <v>32</v>
      </c>
      <c r="B32" s="317" t="s">
        <v>407</v>
      </c>
      <c r="C32" s="317" t="s">
        <v>407</v>
      </c>
      <c r="D32" s="317" t="s">
        <v>407</v>
      </c>
      <c r="E32" s="317" t="s">
        <v>407</v>
      </c>
      <c r="F32" s="317" t="s">
        <v>407</v>
      </c>
      <c r="G32" s="317" t="s">
        <v>407</v>
      </c>
      <c r="H32" s="317" t="s">
        <v>407</v>
      </c>
      <c r="I32" s="317" t="s">
        <v>407</v>
      </c>
      <c r="J32" s="317" t="s">
        <v>407</v>
      </c>
      <c r="K32" s="317" t="s">
        <v>407</v>
      </c>
      <c r="L32" s="317" t="s">
        <v>407</v>
      </c>
      <c r="M32" s="317" t="s">
        <v>407</v>
      </c>
      <c r="O32" s="294"/>
      <c r="P32" s="295"/>
    </row>
    <row r="33" spans="1:16" s="235" customFormat="1" ht="16.350000000000001" customHeight="1">
      <c r="A33" s="263" t="s">
        <v>33</v>
      </c>
      <c r="B33" s="318" t="s">
        <v>407</v>
      </c>
      <c r="C33" s="318" t="s">
        <v>407</v>
      </c>
      <c r="D33" s="318" t="s">
        <v>407</v>
      </c>
      <c r="E33" s="318" t="s">
        <v>407</v>
      </c>
      <c r="F33" s="318" t="s">
        <v>407</v>
      </c>
      <c r="G33" s="318" t="s">
        <v>407</v>
      </c>
      <c r="H33" s="318" t="s">
        <v>407</v>
      </c>
      <c r="I33" s="318" t="s">
        <v>407</v>
      </c>
      <c r="J33" s="318" t="s">
        <v>407</v>
      </c>
      <c r="K33" s="318" t="s">
        <v>407</v>
      </c>
      <c r="L33" s="318" t="s">
        <v>407</v>
      </c>
      <c r="M33" s="318" t="s">
        <v>407</v>
      </c>
      <c r="O33" s="299"/>
      <c r="P33" s="300"/>
    </row>
    <row r="34" spans="1:16" s="235" customFormat="1" ht="16.350000000000001" customHeight="1">
      <c r="A34" s="263" t="s">
        <v>34</v>
      </c>
      <c r="B34" s="318" t="s">
        <v>407</v>
      </c>
      <c r="C34" s="318" t="s">
        <v>407</v>
      </c>
      <c r="D34" s="318" t="s">
        <v>407</v>
      </c>
      <c r="E34" s="318" t="s">
        <v>407</v>
      </c>
      <c r="F34" s="319" t="s">
        <v>407</v>
      </c>
      <c r="G34" s="318" t="s">
        <v>407</v>
      </c>
      <c r="H34" s="318" t="s">
        <v>407</v>
      </c>
      <c r="I34" s="318" t="s">
        <v>407</v>
      </c>
      <c r="J34" s="318" t="s">
        <v>407</v>
      </c>
      <c r="K34" s="318" t="s">
        <v>407</v>
      </c>
      <c r="L34" s="318" t="s">
        <v>407</v>
      </c>
      <c r="M34" s="318" t="s">
        <v>407</v>
      </c>
      <c r="O34" s="299"/>
      <c r="P34" s="300"/>
    </row>
    <row r="35" spans="1:16" s="228" customFormat="1" ht="16.350000000000001" customHeight="1">
      <c r="A35" s="258" t="s">
        <v>35</v>
      </c>
      <c r="B35" s="317" t="s">
        <v>407</v>
      </c>
      <c r="C35" s="317" t="s">
        <v>407</v>
      </c>
      <c r="D35" s="317" t="s">
        <v>407</v>
      </c>
      <c r="E35" s="317" t="s">
        <v>407</v>
      </c>
      <c r="F35" s="317" t="s">
        <v>407</v>
      </c>
      <c r="G35" s="317" t="s">
        <v>407</v>
      </c>
      <c r="H35" s="317" t="s">
        <v>407</v>
      </c>
      <c r="I35" s="317" t="s">
        <v>407</v>
      </c>
      <c r="J35" s="317" t="s">
        <v>407</v>
      </c>
      <c r="K35" s="317" t="s">
        <v>407</v>
      </c>
      <c r="L35" s="317" t="s">
        <v>407</v>
      </c>
      <c r="M35" s="317" t="s">
        <v>407</v>
      </c>
      <c r="O35" s="294"/>
      <c r="P35" s="295"/>
    </row>
    <row r="36" spans="1:16" s="235" customFormat="1" ht="16.350000000000001" customHeight="1">
      <c r="A36" s="263" t="s">
        <v>36</v>
      </c>
      <c r="B36" s="318" t="s">
        <v>407</v>
      </c>
      <c r="C36" s="318" t="s">
        <v>407</v>
      </c>
      <c r="D36" s="318" t="s">
        <v>407</v>
      </c>
      <c r="E36" s="318" t="s">
        <v>407</v>
      </c>
      <c r="F36" s="318" t="s">
        <v>407</v>
      </c>
      <c r="G36" s="318" t="s">
        <v>407</v>
      </c>
      <c r="H36" s="318" t="s">
        <v>407</v>
      </c>
      <c r="I36" s="318" t="s">
        <v>407</v>
      </c>
      <c r="J36" s="318" t="s">
        <v>407</v>
      </c>
      <c r="K36" s="318" t="s">
        <v>407</v>
      </c>
      <c r="L36" s="318" t="s">
        <v>407</v>
      </c>
      <c r="M36" s="318" t="s">
        <v>407</v>
      </c>
      <c r="O36" s="299"/>
      <c r="P36" s="300"/>
    </row>
    <row r="37" spans="1:16" s="227" customFormat="1" ht="16.350000000000001" customHeight="1">
      <c r="A37" s="518"/>
      <c r="B37" s="519" t="s">
        <v>440</v>
      </c>
      <c r="C37" s="519"/>
      <c r="D37" s="519"/>
      <c r="E37" s="519"/>
      <c r="F37" s="519" t="s">
        <v>398</v>
      </c>
      <c r="G37" s="519"/>
      <c r="H37" s="519"/>
      <c r="I37" s="519"/>
      <c r="J37" s="519" t="s">
        <v>467</v>
      </c>
      <c r="K37" s="519"/>
      <c r="L37" s="519"/>
      <c r="M37" s="519"/>
      <c r="O37" s="302"/>
      <c r="P37" s="302"/>
    </row>
    <row r="38" spans="1:16" s="227" customFormat="1" ht="41.45" customHeight="1">
      <c r="A38" s="518"/>
      <c r="B38" s="316" t="s">
        <v>431</v>
      </c>
      <c r="C38" s="122" t="s">
        <v>457</v>
      </c>
      <c r="D38" s="122" t="s">
        <v>468</v>
      </c>
      <c r="E38" s="122" t="s">
        <v>469</v>
      </c>
      <c r="F38" s="316" t="s">
        <v>431</v>
      </c>
      <c r="G38" s="122" t="s">
        <v>457</v>
      </c>
      <c r="H38" s="122" t="s">
        <v>468</v>
      </c>
      <c r="I38" s="122" t="s">
        <v>469</v>
      </c>
      <c r="J38" s="316" t="s">
        <v>431</v>
      </c>
      <c r="K38" s="122" t="s">
        <v>457</v>
      </c>
      <c r="L38" s="122" t="s">
        <v>468</v>
      </c>
      <c r="M38" s="122" t="s">
        <v>469</v>
      </c>
    </row>
    <row r="39" spans="1:16" s="238" customFormat="1" ht="20.100000000000001" customHeight="1">
      <c r="A39" s="517" t="s">
        <v>218</v>
      </c>
      <c r="B39" s="517"/>
      <c r="C39" s="517"/>
      <c r="D39" s="517"/>
      <c r="E39" s="517"/>
      <c r="F39" s="517"/>
      <c r="G39" s="517"/>
      <c r="H39" s="517"/>
      <c r="I39" s="517"/>
      <c r="J39" s="517"/>
      <c r="K39" s="517"/>
      <c r="L39" s="517"/>
      <c r="M39" s="517"/>
    </row>
    <row r="40" spans="1:16" s="238" customFormat="1" ht="11.45" customHeight="1">
      <c r="A40" s="531" t="s">
        <v>388</v>
      </c>
      <c r="B40" s="531"/>
      <c r="C40" s="531"/>
      <c r="D40" s="531"/>
      <c r="E40" s="531"/>
      <c r="F40" s="531"/>
      <c r="G40" s="531"/>
      <c r="H40" s="531"/>
      <c r="I40" s="531"/>
      <c r="J40" s="531"/>
      <c r="K40" s="531"/>
      <c r="L40" s="531"/>
      <c r="M40" s="531"/>
    </row>
    <row r="41" spans="1:16" s="238" customFormat="1" ht="11.45" customHeight="1">
      <c r="A41" s="531" t="s">
        <v>402</v>
      </c>
      <c r="B41" s="531"/>
      <c r="C41" s="531"/>
      <c r="D41" s="531"/>
      <c r="E41" s="531"/>
      <c r="F41" s="531"/>
      <c r="G41" s="531"/>
      <c r="H41" s="531"/>
      <c r="I41" s="531"/>
      <c r="J41" s="531"/>
      <c r="K41" s="531"/>
      <c r="L41" s="531"/>
      <c r="M41" s="531"/>
    </row>
    <row r="42" spans="1:16" ht="11.45" customHeight="1">
      <c r="A42" s="531" t="s">
        <v>461</v>
      </c>
      <c r="B42" s="531"/>
      <c r="C42" s="531"/>
      <c r="D42" s="531"/>
      <c r="E42" s="531"/>
      <c r="F42" s="531"/>
      <c r="G42" s="531"/>
      <c r="H42" s="531"/>
      <c r="I42" s="531"/>
      <c r="J42" s="531"/>
      <c r="K42" s="531"/>
      <c r="L42" s="531"/>
      <c r="M42" s="531"/>
      <c r="O42" s="238"/>
      <c r="P42" s="238"/>
    </row>
    <row r="43" spans="1:16" ht="11.45" customHeight="1">
      <c r="A43" s="531" t="s">
        <v>462</v>
      </c>
      <c r="B43" s="531"/>
      <c r="C43" s="531"/>
      <c r="D43" s="531"/>
      <c r="E43" s="531"/>
      <c r="F43" s="531"/>
      <c r="G43" s="531"/>
      <c r="H43" s="531"/>
      <c r="I43" s="531"/>
      <c r="J43" s="531"/>
      <c r="K43" s="531"/>
      <c r="L43" s="531"/>
      <c r="M43" s="531"/>
    </row>
  </sheetData>
  <mergeCells count="16">
    <mergeCell ref="A1:M1"/>
    <mergeCell ref="O1:P2"/>
    <mergeCell ref="A2:M2"/>
    <mergeCell ref="A4:A5"/>
    <mergeCell ref="B4:E4"/>
    <mergeCell ref="F4:I4"/>
    <mergeCell ref="J4:M4"/>
    <mergeCell ref="A41:M41"/>
    <mergeCell ref="A42:M42"/>
    <mergeCell ref="A43:M43"/>
    <mergeCell ref="A37:A38"/>
    <mergeCell ref="B37:E37"/>
    <mergeCell ref="F37:I37"/>
    <mergeCell ref="J37:M37"/>
    <mergeCell ref="A39:M39"/>
    <mergeCell ref="A40:M40"/>
  </mergeCells>
  <printOptions horizontalCentered="1"/>
  <pageMargins left="0.59055118110236227" right="0.59055118110236227" top="0.59055118110236227" bottom="0.59055118110236227" header="0" footer="0.39370078740157483"/>
  <pageSetup paperSize="9" scale="95" firstPageNumber="355" orientation="portrait" useFirstPageNumber="1" r:id="rId1"/>
  <headerFooter alignWithMargins="0">
    <oddFooter>&amp;C&amp;"Arial,Negrito"- &amp;P -</oddFooter>
  </headerFooter>
</worksheet>
</file>

<file path=xl/worksheets/sheet23.xml><?xml version="1.0" encoding="utf-8"?>
<worksheet xmlns="http://schemas.openxmlformats.org/spreadsheetml/2006/main" xmlns:r="http://schemas.openxmlformats.org/officeDocument/2006/relationships">
  <dimension ref="A1:P43"/>
  <sheetViews>
    <sheetView showGridLines="0" workbookViewId="0"/>
  </sheetViews>
  <sheetFormatPr defaultColWidth="9.140625" defaultRowHeight="12.75"/>
  <cols>
    <col min="1" max="1" width="15.28515625" style="240" customWidth="1"/>
    <col min="2" max="2" width="6.140625" style="240" bestFit="1" customWidth="1"/>
    <col min="3" max="3" width="6" style="240" customWidth="1"/>
    <col min="4" max="4" width="8.5703125" style="240" bestFit="1" customWidth="1"/>
    <col min="5" max="5" width="6" style="240" customWidth="1"/>
    <col min="6" max="6" width="6.140625" style="240" bestFit="1" customWidth="1"/>
    <col min="7" max="7" width="6" style="240" customWidth="1"/>
    <col min="8" max="8" width="8.5703125" style="240" bestFit="1" customWidth="1"/>
    <col min="9" max="9" width="6" style="240" customWidth="1"/>
    <col min="10" max="10" width="6.140625" style="240" bestFit="1" customWidth="1"/>
    <col min="11" max="11" width="6" style="240" customWidth="1"/>
    <col min="12" max="12" width="8.5703125" style="240" bestFit="1" customWidth="1"/>
    <col min="13" max="13" width="6" style="240" customWidth="1"/>
    <col min="14" max="16384" width="9.140625" style="240"/>
  </cols>
  <sheetData>
    <row r="1" spans="1:16" s="222" customFormat="1" ht="30" customHeight="1">
      <c r="A1" s="532" t="s">
        <v>470</v>
      </c>
      <c r="B1" s="532"/>
      <c r="C1" s="532"/>
      <c r="D1" s="532"/>
      <c r="E1" s="532"/>
      <c r="F1" s="532"/>
      <c r="G1" s="532"/>
      <c r="H1" s="532"/>
      <c r="I1" s="532"/>
      <c r="J1" s="532"/>
      <c r="K1" s="532"/>
      <c r="L1" s="532"/>
      <c r="M1" s="532"/>
      <c r="O1" s="529"/>
      <c r="P1" s="529"/>
    </row>
    <row r="2" spans="1:16" s="222" customFormat="1" ht="30" customHeight="1">
      <c r="A2" s="532" t="s">
        <v>471</v>
      </c>
      <c r="B2" s="532"/>
      <c r="C2" s="532"/>
      <c r="D2" s="532"/>
      <c r="E2" s="532"/>
      <c r="F2" s="532"/>
      <c r="G2" s="532"/>
      <c r="H2" s="532"/>
      <c r="I2" s="532"/>
      <c r="J2" s="532"/>
      <c r="K2" s="532"/>
      <c r="L2" s="532"/>
      <c r="M2" s="532"/>
      <c r="O2" s="529"/>
      <c r="P2" s="529"/>
    </row>
    <row r="3" spans="1:16" s="222" customFormat="1" ht="9.75" customHeight="1">
      <c r="A3" s="253" t="s">
        <v>311</v>
      </c>
      <c r="B3" s="253"/>
      <c r="C3" s="255"/>
      <c r="D3" s="255"/>
      <c r="E3" s="256"/>
      <c r="F3" s="253"/>
      <c r="G3" s="255"/>
      <c r="H3" s="255"/>
      <c r="I3" s="256"/>
      <c r="J3" s="253"/>
      <c r="K3" s="255"/>
      <c r="L3" s="255"/>
      <c r="M3" s="256" t="s">
        <v>312</v>
      </c>
      <c r="N3" s="288"/>
      <c r="P3" s="225"/>
    </row>
    <row r="4" spans="1:16" s="227" customFormat="1" ht="16.350000000000001" customHeight="1">
      <c r="A4" s="518"/>
      <c r="B4" s="533" t="s">
        <v>442</v>
      </c>
      <c r="C4" s="534"/>
      <c r="D4" s="534"/>
      <c r="E4" s="535"/>
      <c r="F4" s="533" t="s">
        <v>378</v>
      </c>
      <c r="G4" s="534"/>
      <c r="H4" s="534"/>
      <c r="I4" s="535"/>
      <c r="J4" s="520" t="s">
        <v>376</v>
      </c>
      <c r="K4" s="521"/>
      <c r="L4" s="521"/>
      <c r="M4" s="522"/>
      <c r="O4" s="307"/>
      <c r="P4" s="307"/>
    </row>
    <row r="5" spans="1:16" s="227" customFormat="1" ht="42" customHeight="1">
      <c r="A5" s="518"/>
      <c r="B5" s="316" t="s">
        <v>416</v>
      </c>
      <c r="C5" s="122" t="s">
        <v>452</v>
      </c>
      <c r="D5" s="122" t="s">
        <v>465</v>
      </c>
      <c r="E5" s="122" t="s">
        <v>466</v>
      </c>
      <c r="F5" s="316" t="s">
        <v>416</v>
      </c>
      <c r="G5" s="122" t="s">
        <v>452</v>
      </c>
      <c r="H5" s="122" t="s">
        <v>465</v>
      </c>
      <c r="I5" s="122" t="s">
        <v>466</v>
      </c>
      <c r="J5" s="316" t="s">
        <v>416</v>
      </c>
      <c r="K5" s="122" t="s">
        <v>452</v>
      </c>
      <c r="L5" s="122" t="s">
        <v>465</v>
      </c>
      <c r="M5" s="122" t="s">
        <v>466</v>
      </c>
      <c r="O5" s="289"/>
      <c r="P5" s="289"/>
    </row>
    <row r="6" spans="1:16" s="228" customFormat="1" ht="16.350000000000001" customHeight="1">
      <c r="A6" s="258" t="s">
        <v>8</v>
      </c>
      <c r="B6" s="320">
        <v>552690</v>
      </c>
      <c r="C6" s="321">
        <v>213</v>
      </c>
      <c r="D6" s="321">
        <v>34</v>
      </c>
      <c r="E6" s="321">
        <v>29</v>
      </c>
      <c r="F6" s="320">
        <v>834455</v>
      </c>
      <c r="G6" s="321">
        <v>531</v>
      </c>
      <c r="H6" s="321">
        <v>86</v>
      </c>
      <c r="I6" s="321">
        <v>76</v>
      </c>
      <c r="J6" s="317">
        <v>379110</v>
      </c>
      <c r="K6" s="317">
        <v>154</v>
      </c>
      <c r="L6" s="317">
        <v>16</v>
      </c>
      <c r="M6" s="317">
        <v>15</v>
      </c>
      <c r="O6" s="294"/>
      <c r="P6" s="294"/>
    </row>
    <row r="7" spans="1:16" s="228" customFormat="1" ht="16.350000000000001" customHeight="1">
      <c r="A7" s="258" t="s">
        <v>110</v>
      </c>
      <c r="B7" s="320">
        <v>543456</v>
      </c>
      <c r="C7" s="321">
        <v>212</v>
      </c>
      <c r="D7" s="321">
        <v>34</v>
      </c>
      <c r="E7" s="321">
        <v>29</v>
      </c>
      <c r="F7" s="320">
        <v>749099</v>
      </c>
      <c r="G7" s="321">
        <v>465</v>
      </c>
      <c r="H7" s="321">
        <v>78</v>
      </c>
      <c r="I7" s="321">
        <v>68</v>
      </c>
      <c r="J7" s="317">
        <v>371300</v>
      </c>
      <c r="K7" s="317">
        <v>150</v>
      </c>
      <c r="L7" s="317">
        <v>16</v>
      </c>
      <c r="M7" s="317">
        <v>15</v>
      </c>
      <c r="O7" s="295"/>
      <c r="P7" s="294"/>
    </row>
    <row r="8" spans="1:16" s="228" customFormat="1" ht="16.350000000000001" customHeight="1">
      <c r="A8" s="258" t="s">
        <v>9</v>
      </c>
      <c r="B8" s="317">
        <v>1991</v>
      </c>
      <c r="C8" s="317">
        <v>0</v>
      </c>
      <c r="D8" s="317">
        <v>0</v>
      </c>
      <c r="E8" s="317">
        <v>0</v>
      </c>
      <c r="F8" s="317">
        <v>38149</v>
      </c>
      <c r="G8" s="317">
        <v>33</v>
      </c>
      <c r="H8" s="317">
        <v>4</v>
      </c>
      <c r="I8" s="317">
        <v>4</v>
      </c>
      <c r="J8" s="317">
        <v>7810</v>
      </c>
      <c r="K8" s="317">
        <v>4</v>
      </c>
      <c r="L8" s="317">
        <v>0</v>
      </c>
      <c r="M8" s="317">
        <v>0</v>
      </c>
      <c r="O8" s="294"/>
      <c r="P8" s="297"/>
    </row>
    <row r="9" spans="1:16" s="228" customFormat="1" ht="16.350000000000001" customHeight="1">
      <c r="A9" s="258" t="s">
        <v>10</v>
      </c>
      <c r="B9" s="317">
        <v>69</v>
      </c>
      <c r="C9" s="317">
        <v>0</v>
      </c>
      <c r="D9" s="317">
        <v>0</v>
      </c>
      <c r="E9" s="317">
        <v>0</v>
      </c>
      <c r="F9" s="317">
        <v>1971</v>
      </c>
      <c r="G9" s="317">
        <v>3</v>
      </c>
      <c r="H9" s="317">
        <v>1</v>
      </c>
      <c r="I9" s="317">
        <v>1</v>
      </c>
      <c r="J9" s="317" t="s">
        <v>407</v>
      </c>
      <c r="K9" s="317" t="s">
        <v>407</v>
      </c>
      <c r="L9" s="317" t="s">
        <v>407</v>
      </c>
      <c r="M9" s="317" t="s">
        <v>407</v>
      </c>
      <c r="O9" s="294"/>
      <c r="P9" s="295"/>
    </row>
    <row r="10" spans="1:16" s="235" customFormat="1" ht="16.350000000000001" customHeight="1">
      <c r="A10" s="263" t="s">
        <v>11</v>
      </c>
      <c r="B10" s="319">
        <v>69</v>
      </c>
      <c r="C10" s="318">
        <v>0</v>
      </c>
      <c r="D10" s="318">
        <v>0</v>
      </c>
      <c r="E10" s="318">
        <v>0</v>
      </c>
      <c r="F10" s="319">
        <v>1971</v>
      </c>
      <c r="G10" s="318">
        <v>3</v>
      </c>
      <c r="H10" s="318">
        <v>1</v>
      </c>
      <c r="I10" s="318">
        <v>1</v>
      </c>
      <c r="J10" s="318" t="s">
        <v>407</v>
      </c>
      <c r="K10" s="318" t="s">
        <v>407</v>
      </c>
      <c r="L10" s="318" t="s">
        <v>407</v>
      </c>
      <c r="M10" s="318" t="s">
        <v>407</v>
      </c>
      <c r="O10" s="299"/>
      <c r="P10" s="300"/>
    </row>
    <row r="11" spans="1:16" s="228" customFormat="1" ht="16.350000000000001" customHeight="1">
      <c r="A11" s="258" t="s">
        <v>12</v>
      </c>
      <c r="B11" s="317">
        <v>982</v>
      </c>
      <c r="C11" s="317">
        <v>0</v>
      </c>
      <c r="D11" s="317">
        <v>0</v>
      </c>
      <c r="E11" s="317">
        <v>0</v>
      </c>
      <c r="F11" s="317">
        <v>26553</v>
      </c>
      <c r="G11" s="317">
        <v>13</v>
      </c>
      <c r="H11" s="317">
        <v>2</v>
      </c>
      <c r="I11" s="317">
        <v>2</v>
      </c>
      <c r="J11" s="317" t="s">
        <v>407</v>
      </c>
      <c r="K11" s="317" t="s">
        <v>407</v>
      </c>
      <c r="L11" s="317" t="s">
        <v>407</v>
      </c>
      <c r="M11" s="317" t="s">
        <v>407</v>
      </c>
      <c r="O11" s="294"/>
      <c r="P11" s="295"/>
    </row>
    <row r="12" spans="1:16" s="235" customFormat="1" ht="16.350000000000001" customHeight="1">
      <c r="A12" s="263" t="s">
        <v>111</v>
      </c>
      <c r="B12" s="319">
        <v>113</v>
      </c>
      <c r="C12" s="318">
        <v>0</v>
      </c>
      <c r="D12" s="318">
        <v>0</v>
      </c>
      <c r="E12" s="318">
        <v>0</v>
      </c>
      <c r="F12" s="319">
        <v>1280</v>
      </c>
      <c r="G12" s="318">
        <v>1</v>
      </c>
      <c r="H12" s="318">
        <v>0</v>
      </c>
      <c r="I12" s="318">
        <v>0</v>
      </c>
      <c r="J12" s="318" t="s">
        <v>407</v>
      </c>
      <c r="K12" s="318" t="s">
        <v>407</v>
      </c>
      <c r="L12" s="318" t="s">
        <v>407</v>
      </c>
      <c r="M12" s="318" t="s">
        <v>407</v>
      </c>
      <c r="O12" s="299"/>
      <c r="P12" s="300"/>
    </row>
    <row r="13" spans="1:16" s="235" customFormat="1" ht="16.350000000000001" customHeight="1">
      <c r="A13" s="263" t="s">
        <v>13</v>
      </c>
      <c r="B13" s="319" t="s">
        <v>407</v>
      </c>
      <c r="C13" s="318" t="s">
        <v>407</v>
      </c>
      <c r="D13" s="318" t="s">
        <v>407</v>
      </c>
      <c r="E13" s="318" t="s">
        <v>407</v>
      </c>
      <c r="F13" s="319">
        <v>1657</v>
      </c>
      <c r="G13" s="318">
        <v>2</v>
      </c>
      <c r="H13" s="318">
        <v>0</v>
      </c>
      <c r="I13" s="318">
        <v>0</v>
      </c>
      <c r="J13" s="318" t="s">
        <v>407</v>
      </c>
      <c r="K13" s="318" t="s">
        <v>407</v>
      </c>
      <c r="L13" s="318" t="s">
        <v>407</v>
      </c>
      <c r="M13" s="318" t="s">
        <v>407</v>
      </c>
      <c r="O13" s="299"/>
      <c r="P13" s="300"/>
    </row>
    <row r="14" spans="1:16" s="235" customFormat="1" ht="16.350000000000001" customHeight="1">
      <c r="A14" s="263" t="s">
        <v>14</v>
      </c>
      <c r="B14" s="319">
        <v>612</v>
      </c>
      <c r="C14" s="318">
        <v>0</v>
      </c>
      <c r="D14" s="318">
        <v>0</v>
      </c>
      <c r="E14" s="318">
        <v>0</v>
      </c>
      <c r="F14" s="319">
        <v>14604</v>
      </c>
      <c r="G14" s="318">
        <v>5</v>
      </c>
      <c r="H14" s="318">
        <v>1</v>
      </c>
      <c r="I14" s="318">
        <v>1</v>
      </c>
      <c r="J14" s="318" t="s">
        <v>407</v>
      </c>
      <c r="K14" s="318" t="s">
        <v>407</v>
      </c>
      <c r="L14" s="318" t="s">
        <v>407</v>
      </c>
      <c r="M14" s="318" t="s">
        <v>407</v>
      </c>
      <c r="O14" s="299"/>
      <c r="P14" s="300"/>
    </row>
    <row r="15" spans="1:16" s="235" customFormat="1" ht="16.350000000000001" customHeight="1">
      <c r="A15" s="263" t="s">
        <v>15</v>
      </c>
      <c r="B15" s="319" t="s">
        <v>407</v>
      </c>
      <c r="C15" s="318" t="s">
        <v>407</v>
      </c>
      <c r="D15" s="318" t="s">
        <v>407</v>
      </c>
      <c r="E15" s="318" t="s">
        <v>407</v>
      </c>
      <c r="F15" s="319">
        <v>1222</v>
      </c>
      <c r="G15" s="318">
        <v>1</v>
      </c>
      <c r="H15" s="318">
        <v>0</v>
      </c>
      <c r="I15" s="318">
        <v>0</v>
      </c>
      <c r="J15" s="318" t="s">
        <v>407</v>
      </c>
      <c r="K15" s="318" t="s">
        <v>407</v>
      </c>
      <c r="L15" s="318" t="s">
        <v>407</v>
      </c>
      <c r="M15" s="318" t="s">
        <v>407</v>
      </c>
      <c r="O15" s="299"/>
      <c r="P15" s="300"/>
    </row>
    <row r="16" spans="1:16" s="235" customFormat="1" ht="16.350000000000001" customHeight="1">
      <c r="A16" s="263" t="s">
        <v>16</v>
      </c>
      <c r="B16" s="319">
        <v>215</v>
      </c>
      <c r="C16" s="318">
        <v>0</v>
      </c>
      <c r="D16" s="318">
        <v>0</v>
      </c>
      <c r="E16" s="318">
        <v>0</v>
      </c>
      <c r="F16" s="319">
        <v>7790</v>
      </c>
      <c r="G16" s="318">
        <v>4</v>
      </c>
      <c r="H16" s="318">
        <v>1</v>
      </c>
      <c r="I16" s="318">
        <v>1</v>
      </c>
      <c r="J16" s="318" t="s">
        <v>407</v>
      </c>
      <c r="K16" s="318" t="s">
        <v>407</v>
      </c>
      <c r="L16" s="318" t="s">
        <v>407</v>
      </c>
      <c r="M16" s="318" t="s">
        <v>407</v>
      </c>
      <c r="O16" s="299"/>
      <c r="P16" s="300"/>
    </row>
    <row r="17" spans="1:16" s="235" customFormat="1" ht="16.350000000000001" customHeight="1">
      <c r="A17" s="263" t="s">
        <v>17</v>
      </c>
      <c r="B17" s="319">
        <v>42</v>
      </c>
      <c r="C17" s="318">
        <v>0</v>
      </c>
      <c r="D17" s="318">
        <v>0</v>
      </c>
      <c r="E17" s="318">
        <v>0</v>
      </c>
      <c r="F17" s="319" t="s">
        <v>407</v>
      </c>
      <c r="G17" s="318" t="s">
        <v>407</v>
      </c>
      <c r="H17" s="318" t="s">
        <v>407</v>
      </c>
      <c r="I17" s="318" t="s">
        <v>407</v>
      </c>
      <c r="J17" s="318" t="s">
        <v>407</v>
      </c>
      <c r="K17" s="318" t="s">
        <v>407</v>
      </c>
      <c r="L17" s="318" t="s">
        <v>407</v>
      </c>
      <c r="M17" s="318" t="s">
        <v>407</v>
      </c>
      <c r="O17" s="299"/>
      <c r="P17" s="300"/>
    </row>
    <row r="18" spans="1:16" s="228" customFormat="1" ht="16.350000000000001" customHeight="1">
      <c r="A18" s="258" t="s">
        <v>18</v>
      </c>
      <c r="B18" s="317">
        <v>477</v>
      </c>
      <c r="C18" s="317">
        <v>0</v>
      </c>
      <c r="D18" s="317">
        <v>0</v>
      </c>
      <c r="E18" s="317">
        <v>0</v>
      </c>
      <c r="F18" s="317">
        <v>2203</v>
      </c>
      <c r="G18" s="317">
        <v>2</v>
      </c>
      <c r="H18" s="317">
        <v>0</v>
      </c>
      <c r="I18" s="317">
        <v>0</v>
      </c>
      <c r="J18" s="317">
        <v>7414</v>
      </c>
      <c r="K18" s="317">
        <v>3</v>
      </c>
      <c r="L18" s="317">
        <v>0</v>
      </c>
      <c r="M18" s="317">
        <v>0</v>
      </c>
      <c r="O18" s="294"/>
      <c r="P18" s="297"/>
    </row>
    <row r="19" spans="1:16" s="235" customFormat="1" ht="16.350000000000001" customHeight="1">
      <c r="A19" s="263" t="s">
        <v>19</v>
      </c>
      <c r="B19" s="319">
        <v>391</v>
      </c>
      <c r="C19" s="318">
        <v>0</v>
      </c>
      <c r="D19" s="318">
        <v>0</v>
      </c>
      <c r="E19" s="318">
        <v>0</v>
      </c>
      <c r="F19" s="319" t="s">
        <v>407</v>
      </c>
      <c r="G19" s="318" t="s">
        <v>407</v>
      </c>
      <c r="H19" s="318" t="s">
        <v>407</v>
      </c>
      <c r="I19" s="318" t="s">
        <v>407</v>
      </c>
      <c r="J19" s="318">
        <v>7414</v>
      </c>
      <c r="K19" s="318">
        <v>3</v>
      </c>
      <c r="L19" s="318">
        <v>0</v>
      </c>
      <c r="M19" s="318">
        <v>0</v>
      </c>
      <c r="O19" s="299"/>
      <c r="P19" s="300"/>
    </row>
    <row r="20" spans="1:16" s="235" customFormat="1" ht="16.350000000000001" customHeight="1">
      <c r="A20" s="263" t="s">
        <v>20</v>
      </c>
      <c r="B20" s="319">
        <v>86</v>
      </c>
      <c r="C20" s="318">
        <v>0</v>
      </c>
      <c r="D20" s="318">
        <v>0</v>
      </c>
      <c r="E20" s="318">
        <v>0</v>
      </c>
      <c r="F20" s="319">
        <v>2203</v>
      </c>
      <c r="G20" s="318">
        <v>2</v>
      </c>
      <c r="H20" s="318">
        <v>0</v>
      </c>
      <c r="I20" s="318">
        <v>0</v>
      </c>
      <c r="J20" s="318" t="s">
        <v>407</v>
      </c>
      <c r="K20" s="318" t="s">
        <v>407</v>
      </c>
      <c r="L20" s="318" t="s">
        <v>407</v>
      </c>
      <c r="M20" s="318" t="s">
        <v>407</v>
      </c>
      <c r="O20" s="299"/>
      <c r="P20" s="300"/>
    </row>
    <row r="21" spans="1:16" s="228" customFormat="1" ht="16.350000000000001" customHeight="1">
      <c r="A21" s="258" t="s">
        <v>21</v>
      </c>
      <c r="B21" s="317" t="s">
        <v>407</v>
      </c>
      <c r="C21" s="317" t="s">
        <v>407</v>
      </c>
      <c r="D21" s="317" t="s">
        <v>407</v>
      </c>
      <c r="E21" s="317" t="s">
        <v>407</v>
      </c>
      <c r="F21" s="317">
        <v>1006</v>
      </c>
      <c r="G21" s="317">
        <v>2</v>
      </c>
      <c r="H21" s="317">
        <v>0</v>
      </c>
      <c r="I21" s="317">
        <v>0</v>
      </c>
      <c r="J21" s="317" t="s">
        <v>407</v>
      </c>
      <c r="K21" s="317" t="s">
        <v>407</v>
      </c>
      <c r="L21" s="317" t="s">
        <v>407</v>
      </c>
      <c r="M21" s="317" t="s">
        <v>407</v>
      </c>
      <c r="O21" s="294"/>
      <c r="P21" s="295"/>
    </row>
    <row r="22" spans="1:16" s="235" customFormat="1" ht="16.350000000000001" customHeight="1">
      <c r="A22" s="263" t="s">
        <v>22</v>
      </c>
      <c r="B22" s="319" t="s">
        <v>407</v>
      </c>
      <c r="C22" s="318" t="s">
        <v>407</v>
      </c>
      <c r="D22" s="318" t="s">
        <v>407</v>
      </c>
      <c r="E22" s="318" t="s">
        <v>407</v>
      </c>
      <c r="F22" s="319">
        <v>1006</v>
      </c>
      <c r="G22" s="318">
        <v>2</v>
      </c>
      <c r="H22" s="318">
        <v>0</v>
      </c>
      <c r="I22" s="318">
        <v>0</v>
      </c>
      <c r="J22" s="318" t="s">
        <v>407</v>
      </c>
      <c r="K22" s="318" t="s">
        <v>407</v>
      </c>
      <c r="L22" s="318" t="s">
        <v>407</v>
      </c>
      <c r="M22" s="318" t="s">
        <v>407</v>
      </c>
      <c r="O22" s="299"/>
      <c r="P22" s="300"/>
    </row>
    <row r="23" spans="1:16" s="228" customFormat="1" ht="16.350000000000001" customHeight="1">
      <c r="A23" s="258" t="s">
        <v>23</v>
      </c>
      <c r="B23" s="317" t="s">
        <v>407</v>
      </c>
      <c r="C23" s="317" t="s">
        <v>407</v>
      </c>
      <c r="D23" s="317" t="s">
        <v>407</v>
      </c>
      <c r="E23" s="317" t="s">
        <v>407</v>
      </c>
      <c r="F23" s="317">
        <v>1639</v>
      </c>
      <c r="G23" s="317">
        <v>2</v>
      </c>
      <c r="H23" s="317">
        <v>0</v>
      </c>
      <c r="I23" s="317">
        <v>0</v>
      </c>
      <c r="J23" s="317" t="s">
        <v>407</v>
      </c>
      <c r="K23" s="317" t="s">
        <v>407</v>
      </c>
      <c r="L23" s="317" t="s">
        <v>407</v>
      </c>
      <c r="M23" s="317" t="s">
        <v>407</v>
      </c>
      <c r="O23" s="294"/>
      <c r="P23" s="295"/>
    </row>
    <row r="24" spans="1:16" s="235" customFormat="1" ht="16.350000000000001" customHeight="1">
      <c r="A24" s="263" t="s">
        <v>24</v>
      </c>
      <c r="B24" s="319" t="s">
        <v>407</v>
      </c>
      <c r="C24" s="318" t="s">
        <v>407</v>
      </c>
      <c r="D24" s="318" t="s">
        <v>407</v>
      </c>
      <c r="E24" s="318" t="s">
        <v>407</v>
      </c>
      <c r="F24" s="319">
        <v>702</v>
      </c>
      <c r="G24" s="318">
        <v>1</v>
      </c>
      <c r="H24" s="318">
        <v>0</v>
      </c>
      <c r="I24" s="318">
        <v>0</v>
      </c>
      <c r="J24" s="318" t="s">
        <v>407</v>
      </c>
      <c r="K24" s="318" t="s">
        <v>407</v>
      </c>
      <c r="L24" s="318" t="s">
        <v>407</v>
      </c>
      <c r="M24" s="318" t="s">
        <v>407</v>
      </c>
      <c r="O24" s="299"/>
      <c r="P24" s="300"/>
    </row>
    <row r="25" spans="1:16" s="235" customFormat="1" ht="16.350000000000001" customHeight="1">
      <c r="A25" s="263" t="s">
        <v>25</v>
      </c>
      <c r="B25" s="319" t="s">
        <v>407</v>
      </c>
      <c r="C25" s="318" t="s">
        <v>407</v>
      </c>
      <c r="D25" s="318" t="s">
        <v>407</v>
      </c>
      <c r="E25" s="318" t="s">
        <v>407</v>
      </c>
      <c r="F25" s="319">
        <v>937</v>
      </c>
      <c r="G25" s="318">
        <v>1</v>
      </c>
      <c r="H25" s="318">
        <v>0</v>
      </c>
      <c r="I25" s="318">
        <v>0</v>
      </c>
      <c r="J25" s="318" t="s">
        <v>407</v>
      </c>
      <c r="K25" s="318" t="s">
        <v>407</v>
      </c>
      <c r="L25" s="318" t="s">
        <v>407</v>
      </c>
      <c r="M25" s="318" t="s">
        <v>407</v>
      </c>
      <c r="O25" s="299"/>
      <c r="P25" s="300"/>
    </row>
    <row r="26" spans="1:16" s="228" customFormat="1" ht="16.350000000000001" customHeight="1">
      <c r="A26" s="258" t="s">
        <v>26</v>
      </c>
      <c r="B26" s="317">
        <v>50</v>
      </c>
      <c r="C26" s="317">
        <v>0</v>
      </c>
      <c r="D26" s="317">
        <v>0</v>
      </c>
      <c r="E26" s="317">
        <v>0</v>
      </c>
      <c r="F26" s="317">
        <v>4207</v>
      </c>
      <c r="G26" s="317">
        <v>7</v>
      </c>
      <c r="H26" s="317">
        <v>1</v>
      </c>
      <c r="I26" s="317">
        <v>1</v>
      </c>
      <c r="J26" s="317" t="s">
        <v>407</v>
      </c>
      <c r="K26" s="317" t="s">
        <v>407</v>
      </c>
      <c r="L26" s="317" t="s">
        <v>407</v>
      </c>
      <c r="M26" s="317" t="s">
        <v>407</v>
      </c>
      <c r="O26" s="294"/>
      <c r="P26" s="295"/>
    </row>
    <row r="27" spans="1:16" s="235" customFormat="1" ht="16.350000000000001" customHeight="1">
      <c r="A27" s="263" t="s">
        <v>27</v>
      </c>
      <c r="B27" s="319" t="s">
        <v>407</v>
      </c>
      <c r="C27" s="318" t="s">
        <v>407</v>
      </c>
      <c r="D27" s="318" t="s">
        <v>407</v>
      </c>
      <c r="E27" s="318" t="s">
        <v>407</v>
      </c>
      <c r="F27" s="319">
        <v>1376</v>
      </c>
      <c r="G27" s="318">
        <v>2</v>
      </c>
      <c r="H27" s="318">
        <v>0</v>
      </c>
      <c r="I27" s="318">
        <v>0</v>
      </c>
      <c r="J27" s="318" t="s">
        <v>407</v>
      </c>
      <c r="K27" s="318" t="s">
        <v>407</v>
      </c>
      <c r="L27" s="318" t="s">
        <v>407</v>
      </c>
      <c r="M27" s="318" t="s">
        <v>407</v>
      </c>
      <c r="O27" s="299"/>
      <c r="P27" s="300"/>
    </row>
    <row r="28" spans="1:16" s="235" customFormat="1" ht="16.350000000000001" customHeight="1">
      <c r="A28" s="263" t="s">
        <v>28</v>
      </c>
      <c r="B28" s="319">
        <v>50</v>
      </c>
      <c r="C28" s="318">
        <v>0</v>
      </c>
      <c r="D28" s="318">
        <v>0</v>
      </c>
      <c r="E28" s="318">
        <v>0</v>
      </c>
      <c r="F28" s="319">
        <v>1827</v>
      </c>
      <c r="G28" s="318">
        <v>3</v>
      </c>
      <c r="H28" s="318">
        <v>1</v>
      </c>
      <c r="I28" s="318">
        <v>1</v>
      </c>
      <c r="J28" s="318" t="s">
        <v>407</v>
      </c>
      <c r="K28" s="318" t="s">
        <v>407</v>
      </c>
      <c r="L28" s="318" t="s">
        <v>407</v>
      </c>
      <c r="M28" s="318" t="s">
        <v>407</v>
      </c>
      <c r="O28" s="299"/>
      <c r="P28" s="300"/>
    </row>
    <row r="29" spans="1:16" s="235" customFormat="1" ht="16.350000000000001" customHeight="1">
      <c r="A29" s="263" t="s">
        <v>29</v>
      </c>
      <c r="B29" s="319" t="s">
        <v>407</v>
      </c>
      <c r="C29" s="318" t="s">
        <v>407</v>
      </c>
      <c r="D29" s="318" t="s">
        <v>407</v>
      </c>
      <c r="E29" s="318" t="s">
        <v>407</v>
      </c>
      <c r="F29" s="319">
        <v>1004</v>
      </c>
      <c r="G29" s="318">
        <v>2</v>
      </c>
      <c r="H29" s="318">
        <v>0</v>
      </c>
      <c r="I29" s="318">
        <v>0</v>
      </c>
      <c r="J29" s="318" t="s">
        <v>407</v>
      </c>
      <c r="K29" s="318" t="s">
        <v>407</v>
      </c>
      <c r="L29" s="318" t="s">
        <v>407</v>
      </c>
      <c r="M29" s="318" t="s">
        <v>407</v>
      </c>
      <c r="O29" s="299"/>
      <c r="P29" s="300"/>
    </row>
    <row r="30" spans="1:16" s="228" customFormat="1" ht="16.350000000000001" customHeight="1">
      <c r="A30" s="258" t="s">
        <v>30</v>
      </c>
      <c r="B30" s="317">
        <v>413</v>
      </c>
      <c r="C30" s="317">
        <v>0</v>
      </c>
      <c r="D30" s="317">
        <v>0</v>
      </c>
      <c r="E30" s="317">
        <v>0</v>
      </c>
      <c r="F30" s="317" t="s">
        <v>407</v>
      </c>
      <c r="G30" s="317" t="s">
        <v>407</v>
      </c>
      <c r="H30" s="317" t="s">
        <v>407</v>
      </c>
      <c r="I30" s="317" t="s">
        <v>407</v>
      </c>
      <c r="J30" s="317" t="s">
        <v>407</v>
      </c>
      <c r="K30" s="317" t="s">
        <v>407</v>
      </c>
      <c r="L30" s="317" t="s">
        <v>407</v>
      </c>
      <c r="M30" s="317" t="s">
        <v>407</v>
      </c>
      <c r="O30" s="294"/>
      <c r="P30" s="295"/>
    </row>
    <row r="31" spans="1:16" s="235" customFormat="1" ht="16.350000000000001" customHeight="1">
      <c r="A31" s="263" t="s">
        <v>31</v>
      </c>
      <c r="B31" s="319">
        <v>413</v>
      </c>
      <c r="C31" s="318">
        <v>0</v>
      </c>
      <c r="D31" s="318">
        <v>0</v>
      </c>
      <c r="E31" s="318">
        <v>0</v>
      </c>
      <c r="F31" s="319" t="s">
        <v>407</v>
      </c>
      <c r="G31" s="318" t="s">
        <v>407</v>
      </c>
      <c r="H31" s="318" t="s">
        <v>407</v>
      </c>
      <c r="I31" s="318" t="s">
        <v>407</v>
      </c>
      <c r="J31" s="318" t="s">
        <v>407</v>
      </c>
      <c r="K31" s="318" t="s">
        <v>407</v>
      </c>
      <c r="L31" s="318" t="s">
        <v>407</v>
      </c>
      <c r="M31" s="318" t="s">
        <v>407</v>
      </c>
      <c r="O31" s="299"/>
      <c r="P31" s="300"/>
    </row>
    <row r="32" spans="1:16" s="228" customFormat="1" ht="16.350000000000001" customHeight="1">
      <c r="A32" s="258" t="s">
        <v>32</v>
      </c>
      <c r="B32" s="317" t="s">
        <v>407</v>
      </c>
      <c r="C32" s="317" t="s">
        <v>407</v>
      </c>
      <c r="D32" s="317" t="s">
        <v>407</v>
      </c>
      <c r="E32" s="317" t="s">
        <v>407</v>
      </c>
      <c r="F32" s="317">
        <v>477</v>
      </c>
      <c r="G32" s="317">
        <v>2</v>
      </c>
      <c r="H32" s="317">
        <v>0</v>
      </c>
      <c r="I32" s="317">
        <v>0</v>
      </c>
      <c r="J32" s="317">
        <v>396</v>
      </c>
      <c r="K32" s="317">
        <v>1</v>
      </c>
      <c r="L32" s="317">
        <v>0</v>
      </c>
      <c r="M32" s="317">
        <v>0</v>
      </c>
      <c r="O32" s="294"/>
      <c r="P32" s="295"/>
    </row>
    <row r="33" spans="1:16" s="235" customFormat="1" ht="16.350000000000001" customHeight="1">
      <c r="A33" s="263" t="s">
        <v>33</v>
      </c>
      <c r="B33" s="319" t="s">
        <v>407</v>
      </c>
      <c r="C33" s="318" t="s">
        <v>407</v>
      </c>
      <c r="D33" s="318" t="s">
        <v>407</v>
      </c>
      <c r="E33" s="318" t="s">
        <v>407</v>
      </c>
      <c r="F33" s="319">
        <v>477</v>
      </c>
      <c r="G33" s="318">
        <v>2</v>
      </c>
      <c r="H33" s="318">
        <v>0</v>
      </c>
      <c r="I33" s="318">
        <v>0</v>
      </c>
      <c r="J33" s="318" t="s">
        <v>407</v>
      </c>
      <c r="K33" s="318" t="s">
        <v>407</v>
      </c>
      <c r="L33" s="318" t="s">
        <v>407</v>
      </c>
      <c r="M33" s="318" t="s">
        <v>407</v>
      </c>
      <c r="O33" s="299"/>
      <c r="P33" s="300"/>
    </row>
    <row r="34" spans="1:16" s="235" customFormat="1" ht="16.350000000000001" customHeight="1">
      <c r="A34" s="263" t="s">
        <v>34</v>
      </c>
      <c r="B34" s="319" t="s">
        <v>407</v>
      </c>
      <c r="C34" s="318" t="s">
        <v>407</v>
      </c>
      <c r="D34" s="318" t="s">
        <v>407</v>
      </c>
      <c r="E34" s="318" t="s">
        <v>407</v>
      </c>
      <c r="F34" s="319" t="s">
        <v>407</v>
      </c>
      <c r="G34" s="318" t="s">
        <v>407</v>
      </c>
      <c r="H34" s="318" t="s">
        <v>407</v>
      </c>
      <c r="I34" s="318" t="s">
        <v>407</v>
      </c>
      <c r="J34" s="318">
        <v>396</v>
      </c>
      <c r="K34" s="318">
        <v>1</v>
      </c>
      <c r="L34" s="318">
        <v>0</v>
      </c>
      <c r="M34" s="318">
        <v>0</v>
      </c>
      <c r="O34" s="299"/>
      <c r="P34" s="300"/>
    </row>
    <row r="35" spans="1:16" s="228" customFormat="1" ht="16.350000000000001" customHeight="1">
      <c r="A35" s="258" t="s">
        <v>35</v>
      </c>
      <c r="B35" s="317" t="s">
        <v>407</v>
      </c>
      <c r="C35" s="317" t="s">
        <v>407</v>
      </c>
      <c r="D35" s="317" t="s">
        <v>407</v>
      </c>
      <c r="E35" s="317" t="s">
        <v>407</v>
      </c>
      <c r="F35" s="317">
        <v>93</v>
      </c>
      <c r="G35" s="317">
        <v>2</v>
      </c>
      <c r="H35" s="317">
        <v>0</v>
      </c>
      <c r="I35" s="317">
        <v>0</v>
      </c>
      <c r="J35" s="317" t="s">
        <v>407</v>
      </c>
      <c r="K35" s="317" t="s">
        <v>407</v>
      </c>
      <c r="L35" s="317" t="s">
        <v>407</v>
      </c>
      <c r="M35" s="317" t="s">
        <v>407</v>
      </c>
      <c r="O35" s="294"/>
      <c r="P35" s="295"/>
    </row>
    <row r="36" spans="1:16" s="235" customFormat="1" ht="16.350000000000001" customHeight="1">
      <c r="A36" s="263" t="s">
        <v>36</v>
      </c>
      <c r="B36" s="319" t="s">
        <v>407</v>
      </c>
      <c r="C36" s="318" t="s">
        <v>407</v>
      </c>
      <c r="D36" s="318" t="s">
        <v>407</v>
      </c>
      <c r="E36" s="318" t="s">
        <v>407</v>
      </c>
      <c r="F36" s="319">
        <v>93</v>
      </c>
      <c r="G36" s="318">
        <v>2</v>
      </c>
      <c r="H36" s="318">
        <v>0</v>
      </c>
      <c r="I36" s="318">
        <v>0</v>
      </c>
      <c r="J36" s="318" t="s">
        <v>407</v>
      </c>
      <c r="K36" s="318" t="s">
        <v>407</v>
      </c>
      <c r="L36" s="318" t="s">
        <v>407</v>
      </c>
      <c r="M36" s="318" t="s">
        <v>407</v>
      </c>
      <c r="O36" s="299"/>
      <c r="P36" s="300"/>
    </row>
    <row r="37" spans="1:16" s="227" customFormat="1" ht="16.350000000000001" customHeight="1">
      <c r="A37" s="518"/>
      <c r="B37" s="519" t="s">
        <v>442</v>
      </c>
      <c r="C37" s="519"/>
      <c r="D37" s="519"/>
      <c r="E37" s="519"/>
      <c r="F37" s="519" t="s">
        <v>378</v>
      </c>
      <c r="G37" s="519"/>
      <c r="H37" s="519"/>
      <c r="I37" s="519"/>
      <c r="J37" s="519" t="s">
        <v>376</v>
      </c>
      <c r="K37" s="519"/>
      <c r="L37" s="519"/>
      <c r="M37" s="519"/>
      <c r="O37" s="302"/>
      <c r="P37" s="302"/>
    </row>
    <row r="38" spans="1:16" s="227" customFormat="1" ht="42" customHeight="1">
      <c r="A38" s="518"/>
      <c r="B38" s="316" t="s">
        <v>431</v>
      </c>
      <c r="C38" s="122" t="s">
        <v>457</v>
      </c>
      <c r="D38" s="122" t="s">
        <v>468</v>
      </c>
      <c r="E38" s="122" t="s">
        <v>469</v>
      </c>
      <c r="F38" s="316" t="s">
        <v>431</v>
      </c>
      <c r="G38" s="122" t="s">
        <v>457</v>
      </c>
      <c r="H38" s="122" t="s">
        <v>468</v>
      </c>
      <c r="I38" s="122" t="s">
        <v>469</v>
      </c>
      <c r="J38" s="316" t="s">
        <v>431</v>
      </c>
      <c r="K38" s="122" t="s">
        <v>457</v>
      </c>
      <c r="L38" s="122" t="s">
        <v>468</v>
      </c>
      <c r="M38" s="122" t="s">
        <v>469</v>
      </c>
    </row>
    <row r="39" spans="1:16" s="238" customFormat="1" ht="20.100000000000001" customHeight="1">
      <c r="A39" s="517" t="s">
        <v>218</v>
      </c>
      <c r="B39" s="517"/>
      <c r="C39" s="517"/>
      <c r="D39" s="517"/>
      <c r="E39" s="517"/>
      <c r="F39" s="517"/>
      <c r="G39" s="517"/>
      <c r="H39" s="517"/>
      <c r="I39" s="517"/>
      <c r="J39" s="517"/>
      <c r="K39" s="517"/>
      <c r="L39" s="517"/>
      <c r="M39" s="517"/>
    </row>
    <row r="40" spans="1:16" s="238" customFormat="1" ht="11.45" customHeight="1">
      <c r="A40" s="531" t="s">
        <v>388</v>
      </c>
      <c r="B40" s="531"/>
      <c r="C40" s="531"/>
      <c r="D40" s="531"/>
      <c r="E40" s="531"/>
      <c r="F40" s="531"/>
      <c r="G40" s="531"/>
      <c r="H40" s="531"/>
      <c r="I40" s="531"/>
      <c r="J40" s="531"/>
      <c r="K40" s="531"/>
      <c r="L40" s="531"/>
      <c r="M40" s="531"/>
    </row>
    <row r="41" spans="1:16" s="238" customFormat="1" ht="11.45" customHeight="1">
      <c r="A41" s="531" t="s">
        <v>402</v>
      </c>
      <c r="B41" s="531"/>
      <c r="C41" s="531"/>
      <c r="D41" s="531"/>
      <c r="E41" s="531"/>
      <c r="F41" s="531"/>
      <c r="G41" s="531"/>
      <c r="H41" s="531"/>
      <c r="I41" s="531"/>
      <c r="J41" s="531"/>
      <c r="K41" s="531"/>
      <c r="L41" s="531"/>
      <c r="M41" s="531"/>
    </row>
    <row r="42" spans="1:16" ht="11.45" customHeight="1">
      <c r="A42" s="531" t="s">
        <v>461</v>
      </c>
      <c r="B42" s="531"/>
      <c r="C42" s="531"/>
      <c r="D42" s="531"/>
      <c r="E42" s="531"/>
      <c r="F42" s="531"/>
      <c r="G42" s="531"/>
      <c r="H42" s="531"/>
      <c r="I42" s="531"/>
      <c r="J42" s="531"/>
      <c r="K42" s="531"/>
      <c r="L42" s="531"/>
      <c r="M42" s="531"/>
      <c r="O42" s="238"/>
      <c r="P42" s="238"/>
    </row>
    <row r="43" spans="1:16" ht="11.45" customHeight="1">
      <c r="A43" s="531" t="s">
        <v>462</v>
      </c>
      <c r="B43" s="531"/>
      <c r="C43" s="531"/>
      <c r="D43" s="531"/>
      <c r="E43" s="531"/>
      <c r="F43" s="531"/>
      <c r="G43" s="531"/>
      <c r="H43" s="531"/>
      <c r="I43" s="531"/>
      <c r="J43" s="531"/>
      <c r="K43" s="531"/>
      <c r="L43" s="531"/>
      <c r="M43" s="531"/>
    </row>
  </sheetData>
  <mergeCells count="16">
    <mergeCell ref="A1:M1"/>
    <mergeCell ref="O1:P2"/>
    <mergeCell ref="A2:M2"/>
    <mergeCell ref="A4:A5"/>
    <mergeCell ref="B4:E4"/>
    <mergeCell ref="F4:I4"/>
    <mergeCell ref="J4:M4"/>
    <mergeCell ref="A41:M41"/>
    <mergeCell ref="A42:M42"/>
    <mergeCell ref="A43:M43"/>
    <mergeCell ref="A37:A38"/>
    <mergeCell ref="B37:E37"/>
    <mergeCell ref="F37:I37"/>
    <mergeCell ref="J37:M37"/>
    <mergeCell ref="A39:M39"/>
    <mergeCell ref="A40:M40"/>
  </mergeCells>
  <printOptions horizontalCentered="1"/>
  <pageMargins left="0.59055118110236227" right="0.59055118110236227" top="0.59055118110236227" bottom="0.59055118110236227" header="0" footer="0.39370078740157483"/>
  <pageSetup paperSize="9" scale="95" firstPageNumber="356" orientation="portrait" useFirstPageNumber="1" r:id="rId1"/>
  <headerFooter alignWithMargins="0">
    <oddFooter>&amp;C&amp;"Arial,Negrito"- &amp;P -</oddFooter>
  </headerFooter>
</worksheet>
</file>

<file path=xl/worksheets/sheet24.xml><?xml version="1.0" encoding="utf-8"?>
<worksheet xmlns="http://schemas.openxmlformats.org/spreadsheetml/2006/main" xmlns:r="http://schemas.openxmlformats.org/officeDocument/2006/relationships">
  <dimension ref="A1:L43"/>
  <sheetViews>
    <sheetView showGridLines="0" workbookViewId="0"/>
  </sheetViews>
  <sheetFormatPr defaultColWidth="9.140625" defaultRowHeight="12.75"/>
  <cols>
    <col min="1" max="1" width="23.5703125" style="240" customWidth="1"/>
    <col min="2" max="9" width="8.5703125" style="240" customWidth="1"/>
    <col min="10" max="16384" width="9.140625" style="240"/>
  </cols>
  <sheetData>
    <row r="1" spans="1:12" s="222" customFormat="1" ht="30" customHeight="1">
      <c r="A1" s="532" t="s">
        <v>470</v>
      </c>
      <c r="B1" s="532"/>
      <c r="C1" s="532"/>
      <c r="D1" s="532"/>
      <c r="E1" s="532"/>
      <c r="F1" s="532"/>
      <c r="G1" s="532"/>
      <c r="H1" s="532"/>
      <c r="I1" s="532"/>
      <c r="K1" s="529"/>
      <c r="L1" s="529"/>
    </row>
    <row r="2" spans="1:12" s="222" customFormat="1" ht="30" customHeight="1">
      <c r="A2" s="532" t="s">
        <v>471</v>
      </c>
      <c r="B2" s="532"/>
      <c r="C2" s="532"/>
      <c r="D2" s="532"/>
      <c r="E2" s="532"/>
      <c r="F2" s="532"/>
      <c r="G2" s="532"/>
      <c r="H2" s="532"/>
      <c r="I2" s="532"/>
      <c r="K2" s="529"/>
      <c r="L2" s="529"/>
    </row>
    <row r="3" spans="1:12" s="222" customFormat="1" ht="9.75" customHeight="1">
      <c r="A3" s="253" t="s">
        <v>311</v>
      </c>
      <c r="B3" s="253"/>
      <c r="C3" s="255"/>
      <c r="D3" s="255"/>
      <c r="E3" s="255"/>
      <c r="F3" s="253"/>
      <c r="G3" s="255"/>
      <c r="H3" s="255"/>
      <c r="I3" s="256" t="s">
        <v>312</v>
      </c>
      <c r="J3" s="288"/>
      <c r="L3" s="225"/>
    </row>
    <row r="4" spans="1:12" s="227" customFormat="1" ht="16.350000000000001" customHeight="1">
      <c r="A4" s="518"/>
      <c r="B4" s="533" t="s">
        <v>377</v>
      </c>
      <c r="C4" s="534"/>
      <c r="D4" s="534"/>
      <c r="E4" s="535"/>
      <c r="F4" s="519" t="s">
        <v>444</v>
      </c>
      <c r="G4" s="519"/>
      <c r="H4" s="519"/>
      <c r="I4" s="519"/>
      <c r="K4" s="307"/>
      <c r="L4" s="307"/>
    </row>
    <row r="5" spans="1:12" s="227" customFormat="1" ht="42" customHeight="1">
      <c r="A5" s="518"/>
      <c r="B5" s="316" t="s">
        <v>416</v>
      </c>
      <c r="C5" s="122" t="s">
        <v>452</v>
      </c>
      <c r="D5" s="122" t="s">
        <v>465</v>
      </c>
      <c r="E5" s="122" t="s">
        <v>466</v>
      </c>
      <c r="F5" s="316" t="s">
        <v>416</v>
      </c>
      <c r="G5" s="122" t="s">
        <v>452</v>
      </c>
      <c r="H5" s="122" t="s">
        <v>465</v>
      </c>
      <c r="I5" s="122" t="s">
        <v>466</v>
      </c>
      <c r="K5" s="289"/>
      <c r="L5" s="289"/>
    </row>
    <row r="6" spans="1:12" s="228" customFormat="1" ht="16.350000000000001" customHeight="1">
      <c r="A6" s="258" t="s">
        <v>8</v>
      </c>
      <c r="B6" s="320">
        <v>1812029</v>
      </c>
      <c r="C6" s="321">
        <v>923</v>
      </c>
      <c r="D6" s="321">
        <v>149</v>
      </c>
      <c r="E6" s="321">
        <v>120</v>
      </c>
      <c r="F6" s="317">
        <v>461459</v>
      </c>
      <c r="G6" s="317">
        <v>98</v>
      </c>
      <c r="H6" s="317">
        <v>5</v>
      </c>
      <c r="I6" s="317">
        <v>3</v>
      </c>
      <c r="K6" s="294"/>
      <c r="L6" s="294"/>
    </row>
    <row r="7" spans="1:12" s="228" customFormat="1" ht="16.350000000000001" customHeight="1">
      <c r="A7" s="258" t="s">
        <v>110</v>
      </c>
      <c r="B7" s="320">
        <v>1743087</v>
      </c>
      <c r="C7" s="321">
        <v>847</v>
      </c>
      <c r="D7" s="321">
        <v>133</v>
      </c>
      <c r="E7" s="321">
        <v>104</v>
      </c>
      <c r="F7" s="317">
        <v>428099</v>
      </c>
      <c r="G7" s="317">
        <v>85</v>
      </c>
      <c r="H7" s="317">
        <v>4</v>
      </c>
      <c r="I7" s="317">
        <v>3</v>
      </c>
      <c r="K7" s="295"/>
      <c r="L7" s="294"/>
    </row>
    <row r="8" spans="1:12" s="228" customFormat="1" ht="16.350000000000001" customHeight="1">
      <c r="A8" s="258" t="s">
        <v>9</v>
      </c>
      <c r="B8" s="322">
        <v>57306</v>
      </c>
      <c r="C8" s="322">
        <v>63</v>
      </c>
      <c r="D8" s="322">
        <v>13</v>
      </c>
      <c r="E8" s="322">
        <v>13</v>
      </c>
      <c r="F8" s="322">
        <v>5305</v>
      </c>
      <c r="G8" s="322">
        <v>6</v>
      </c>
      <c r="H8" s="322">
        <v>0</v>
      </c>
      <c r="I8" s="322">
        <v>0</v>
      </c>
      <c r="K8" s="294"/>
      <c r="L8" s="297"/>
    </row>
    <row r="9" spans="1:12" s="228" customFormat="1" ht="16.350000000000001" customHeight="1">
      <c r="A9" s="258" t="s">
        <v>10</v>
      </c>
      <c r="B9" s="317">
        <v>987</v>
      </c>
      <c r="C9" s="317">
        <v>2</v>
      </c>
      <c r="D9" s="317">
        <v>0</v>
      </c>
      <c r="E9" s="317">
        <v>0</v>
      </c>
      <c r="F9" s="317" t="s">
        <v>407</v>
      </c>
      <c r="G9" s="317" t="s">
        <v>407</v>
      </c>
      <c r="H9" s="317" t="s">
        <v>407</v>
      </c>
      <c r="I9" s="317" t="s">
        <v>407</v>
      </c>
      <c r="K9" s="294"/>
      <c r="L9" s="295"/>
    </row>
    <row r="10" spans="1:12" s="235" customFormat="1" ht="16.350000000000001" customHeight="1">
      <c r="A10" s="263" t="s">
        <v>11</v>
      </c>
      <c r="B10" s="319">
        <v>987</v>
      </c>
      <c r="C10" s="318">
        <v>2</v>
      </c>
      <c r="D10" s="318">
        <v>0</v>
      </c>
      <c r="E10" s="318">
        <v>0</v>
      </c>
      <c r="F10" s="318" t="s">
        <v>407</v>
      </c>
      <c r="G10" s="318" t="s">
        <v>407</v>
      </c>
      <c r="H10" s="318" t="s">
        <v>407</v>
      </c>
      <c r="I10" s="318" t="s">
        <v>407</v>
      </c>
      <c r="K10" s="299"/>
      <c r="L10" s="300"/>
    </row>
    <row r="11" spans="1:12" s="228" customFormat="1" ht="16.350000000000001" customHeight="1">
      <c r="A11" s="258" t="s">
        <v>12</v>
      </c>
      <c r="B11" s="317">
        <v>29835</v>
      </c>
      <c r="C11" s="317">
        <v>24</v>
      </c>
      <c r="D11" s="317">
        <v>4</v>
      </c>
      <c r="E11" s="317">
        <v>4</v>
      </c>
      <c r="F11" s="317">
        <v>2576</v>
      </c>
      <c r="G11" s="317">
        <v>3</v>
      </c>
      <c r="H11" s="317">
        <v>0</v>
      </c>
      <c r="I11" s="317">
        <v>0</v>
      </c>
      <c r="K11" s="294"/>
      <c r="L11" s="295"/>
    </row>
    <row r="12" spans="1:12" s="235" customFormat="1" ht="16.350000000000001" customHeight="1">
      <c r="A12" s="263" t="s">
        <v>111</v>
      </c>
      <c r="B12" s="319">
        <v>4231</v>
      </c>
      <c r="C12" s="318">
        <v>6</v>
      </c>
      <c r="D12" s="318">
        <v>1</v>
      </c>
      <c r="E12" s="318">
        <v>1</v>
      </c>
      <c r="F12" s="318" t="s">
        <v>407</v>
      </c>
      <c r="G12" s="318" t="s">
        <v>407</v>
      </c>
      <c r="H12" s="318" t="s">
        <v>407</v>
      </c>
      <c r="I12" s="318" t="s">
        <v>407</v>
      </c>
      <c r="K12" s="299"/>
      <c r="L12" s="300"/>
    </row>
    <row r="13" spans="1:12" s="235" customFormat="1" ht="16.350000000000001" customHeight="1">
      <c r="A13" s="263" t="s">
        <v>13</v>
      </c>
      <c r="B13" s="319">
        <v>1758</v>
      </c>
      <c r="C13" s="318">
        <v>3</v>
      </c>
      <c r="D13" s="318">
        <v>1</v>
      </c>
      <c r="E13" s="318">
        <v>1</v>
      </c>
      <c r="F13" s="318" t="s">
        <v>407</v>
      </c>
      <c r="G13" s="318" t="s">
        <v>407</v>
      </c>
      <c r="H13" s="318" t="s">
        <v>407</v>
      </c>
      <c r="I13" s="318" t="s">
        <v>407</v>
      </c>
      <c r="K13" s="299"/>
      <c r="L13" s="300"/>
    </row>
    <row r="14" spans="1:12" s="235" customFormat="1" ht="16.350000000000001" customHeight="1">
      <c r="A14" s="263" t="s">
        <v>14</v>
      </c>
      <c r="B14" s="319">
        <v>12269</v>
      </c>
      <c r="C14" s="318">
        <v>4</v>
      </c>
      <c r="D14" s="318">
        <v>0</v>
      </c>
      <c r="E14" s="318">
        <v>0</v>
      </c>
      <c r="F14" s="318" t="s">
        <v>407</v>
      </c>
      <c r="G14" s="318" t="s">
        <v>407</v>
      </c>
      <c r="H14" s="318" t="s">
        <v>407</v>
      </c>
      <c r="I14" s="318" t="s">
        <v>407</v>
      </c>
      <c r="K14" s="299"/>
      <c r="L14" s="300"/>
    </row>
    <row r="15" spans="1:12" s="235" customFormat="1" ht="16.350000000000001" customHeight="1">
      <c r="A15" s="263" t="s">
        <v>15</v>
      </c>
      <c r="B15" s="319">
        <v>2626</v>
      </c>
      <c r="C15" s="318">
        <v>4</v>
      </c>
      <c r="D15" s="318">
        <v>1</v>
      </c>
      <c r="E15" s="318">
        <v>1</v>
      </c>
      <c r="F15" s="318" t="s">
        <v>407</v>
      </c>
      <c r="G15" s="318" t="s">
        <v>407</v>
      </c>
      <c r="H15" s="318" t="s">
        <v>407</v>
      </c>
      <c r="I15" s="318" t="s">
        <v>407</v>
      </c>
      <c r="K15" s="299"/>
      <c r="L15" s="300"/>
    </row>
    <row r="16" spans="1:12" s="235" customFormat="1" ht="16.350000000000001" customHeight="1">
      <c r="A16" s="263" t="s">
        <v>16</v>
      </c>
      <c r="B16" s="319">
        <v>5860</v>
      </c>
      <c r="C16" s="318">
        <v>3</v>
      </c>
      <c r="D16" s="318">
        <v>0</v>
      </c>
      <c r="E16" s="318">
        <v>0</v>
      </c>
      <c r="F16" s="318" t="s">
        <v>407</v>
      </c>
      <c r="G16" s="318" t="s">
        <v>407</v>
      </c>
      <c r="H16" s="318" t="s">
        <v>407</v>
      </c>
      <c r="I16" s="318" t="s">
        <v>407</v>
      </c>
      <c r="K16" s="299"/>
      <c r="L16" s="300"/>
    </row>
    <row r="17" spans="1:12" s="235" customFormat="1" ht="16.350000000000001" customHeight="1">
      <c r="A17" s="263" t="s">
        <v>17</v>
      </c>
      <c r="B17" s="319">
        <v>3091</v>
      </c>
      <c r="C17" s="318">
        <v>4</v>
      </c>
      <c r="D17" s="318">
        <v>1</v>
      </c>
      <c r="E17" s="318">
        <v>1</v>
      </c>
      <c r="F17" s="318">
        <v>2576</v>
      </c>
      <c r="G17" s="318">
        <v>3</v>
      </c>
      <c r="H17" s="318">
        <v>0</v>
      </c>
      <c r="I17" s="318">
        <v>0</v>
      </c>
      <c r="K17" s="299"/>
      <c r="L17" s="300"/>
    </row>
    <row r="18" spans="1:12" s="228" customFormat="1" ht="16.350000000000001" customHeight="1">
      <c r="A18" s="258" t="s">
        <v>18</v>
      </c>
      <c r="B18" s="317">
        <v>13262</v>
      </c>
      <c r="C18" s="317">
        <v>9</v>
      </c>
      <c r="D18" s="317">
        <v>2</v>
      </c>
      <c r="E18" s="317">
        <v>2</v>
      </c>
      <c r="F18" s="317" t="s">
        <v>407</v>
      </c>
      <c r="G18" s="317" t="s">
        <v>407</v>
      </c>
      <c r="H18" s="317" t="s">
        <v>407</v>
      </c>
      <c r="I18" s="317" t="s">
        <v>407</v>
      </c>
      <c r="K18" s="294"/>
      <c r="L18" s="297"/>
    </row>
    <row r="19" spans="1:12" s="235" customFormat="1" ht="16.350000000000001" customHeight="1">
      <c r="A19" s="263" t="s">
        <v>19</v>
      </c>
      <c r="B19" s="319">
        <v>7710</v>
      </c>
      <c r="C19" s="318">
        <v>4</v>
      </c>
      <c r="D19" s="318">
        <v>1</v>
      </c>
      <c r="E19" s="318">
        <v>1</v>
      </c>
      <c r="F19" s="318" t="s">
        <v>407</v>
      </c>
      <c r="G19" s="318" t="s">
        <v>407</v>
      </c>
      <c r="H19" s="318" t="s">
        <v>407</v>
      </c>
      <c r="I19" s="318" t="s">
        <v>407</v>
      </c>
      <c r="K19" s="299"/>
      <c r="L19" s="300"/>
    </row>
    <row r="20" spans="1:12" s="235" customFormat="1" ht="16.350000000000001" customHeight="1">
      <c r="A20" s="263" t="s">
        <v>20</v>
      </c>
      <c r="B20" s="319">
        <v>5552</v>
      </c>
      <c r="C20" s="318">
        <v>5</v>
      </c>
      <c r="D20" s="318">
        <v>1</v>
      </c>
      <c r="E20" s="318">
        <v>1</v>
      </c>
      <c r="F20" s="318" t="s">
        <v>407</v>
      </c>
      <c r="G20" s="318" t="s">
        <v>407</v>
      </c>
      <c r="H20" s="318" t="s">
        <v>407</v>
      </c>
      <c r="I20" s="318" t="s">
        <v>407</v>
      </c>
      <c r="K20" s="299"/>
      <c r="L20" s="300"/>
    </row>
    <row r="21" spans="1:12" s="228" customFormat="1" ht="16.350000000000001" customHeight="1">
      <c r="A21" s="258" t="s">
        <v>21</v>
      </c>
      <c r="B21" s="317">
        <v>1502</v>
      </c>
      <c r="C21" s="317">
        <v>3</v>
      </c>
      <c r="D21" s="317">
        <v>1</v>
      </c>
      <c r="E21" s="317">
        <v>1</v>
      </c>
      <c r="F21" s="317" t="s">
        <v>407</v>
      </c>
      <c r="G21" s="317" t="s">
        <v>407</v>
      </c>
      <c r="H21" s="317" t="s">
        <v>407</v>
      </c>
      <c r="I21" s="317" t="s">
        <v>407</v>
      </c>
      <c r="K21" s="294"/>
      <c r="L21" s="295"/>
    </row>
    <row r="22" spans="1:12" s="235" customFormat="1" ht="16.350000000000001" customHeight="1">
      <c r="A22" s="263" t="s">
        <v>22</v>
      </c>
      <c r="B22" s="319">
        <v>1502</v>
      </c>
      <c r="C22" s="318">
        <v>3</v>
      </c>
      <c r="D22" s="318">
        <v>1</v>
      </c>
      <c r="E22" s="318">
        <v>1</v>
      </c>
      <c r="F22" s="318" t="s">
        <v>407</v>
      </c>
      <c r="G22" s="318" t="s">
        <v>407</v>
      </c>
      <c r="H22" s="318" t="s">
        <v>407</v>
      </c>
      <c r="I22" s="318" t="s">
        <v>407</v>
      </c>
      <c r="K22" s="299"/>
      <c r="L22" s="300"/>
    </row>
    <row r="23" spans="1:12" s="228" customFormat="1" ht="16.350000000000001" customHeight="1">
      <c r="A23" s="258" t="s">
        <v>23</v>
      </c>
      <c r="B23" s="317">
        <v>1442</v>
      </c>
      <c r="C23" s="317">
        <v>3</v>
      </c>
      <c r="D23" s="317">
        <v>0</v>
      </c>
      <c r="E23" s="317">
        <v>0</v>
      </c>
      <c r="F23" s="317" t="s">
        <v>407</v>
      </c>
      <c r="G23" s="317" t="s">
        <v>407</v>
      </c>
      <c r="H23" s="317" t="s">
        <v>407</v>
      </c>
      <c r="I23" s="317" t="s">
        <v>407</v>
      </c>
      <c r="K23" s="294"/>
      <c r="L23" s="295"/>
    </row>
    <row r="24" spans="1:12" s="235" customFormat="1" ht="16.350000000000001" customHeight="1">
      <c r="A24" s="263" t="s">
        <v>24</v>
      </c>
      <c r="B24" s="319">
        <v>728</v>
      </c>
      <c r="C24" s="318">
        <v>2</v>
      </c>
      <c r="D24" s="318">
        <v>0</v>
      </c>
      <c r="E24" s="318">
        <v>0</v>
      </c>
      <c r="F24" s="318" t="s">
        <v>407</v>
      </c>
      <c r="G24" s="318" t="s">
        <v>407</v>
      </c>
      <c r="H24" s="318" t="s">
        <v>407</v>
      </c>
      <c r="I24" s="318" t="s">
        <v>407</v>
      </c>
      <c r="K24" s="299"/>
      <c r="L24" s="300"/>
    </row>
    <row r="25" spans="1:12" s="235" customFormat="1" ht="16.350000000000001" customHeight="1">
      <c r="A25" s="263" t="s">
        <v>25</v>
      </c>
      <c r="B25" s="319">
        <v>714</v>
      </c>
      <c r="C25" s="318">
        <v>1</v>
      </c>
      <c r="D25" s="318">
        <v>0</v>
      </c>
      <c r="E25" s="318">
        <v>0</v>
      </c>
      <c r="F25" s="318" t="s">
        <v>407</v>
      </c>
      <c r="G25" s="318" t="s">
        <v>407</v>
      </c>
      <c r="H25" s="318" t="s">
        <v>407</v>
      </c>
      <c r="I25" s="318" t="s">
        <v>407</v>
      </c>
      <c r="K25" s="299"/>
      <c r="L25" s="300"/>
    </row>
    <row r="26" spans="1:12" s="228" customFormat="1" ht="16.350000000000001" customHeight="1">
      <c r="A26" s="258" t="s">
        <v>26</v>
      </c>
      <c r="B26" s="317">
        <v>4480</v>
      </c>
      <c r="C26" s="317">
        <v>8</v>
      </c>
      <c r="D26" s="317">
        <v>2</v>
      </c>
      <c r="E26" s="317">
        <v>2</v>
      </c>
      <c r="F26" s="317" t="s">
        <v>407</v>
      </c>
      <c r="G26" s="317" t="s">
        <v>407</v>
      </c>
      <c r="H26" s="317" t="s">
        <v>407</v>
      </c>
      <c r="I26" s="317" t="s">
        <v>407</v>
      </c>
      <c r="K26" s="294"/>
      <c r="L26" s="295"/>
    </row>
    <row r="27" spans="1:12" s="235" customFormat="1" ht="16.350000000000001" customHeight="1">
      <c r="A27" s="263" t="s">
        <v>27</v>
      </c>
      <c r="B27" s="319">
        <v>1701</v>
      </c>
      <c r="C27" s="318">
        <v>3</v>
      </c>
      <c r="D27" s="318">
        <v>1</v>
      </c>
      <c r="E27" s="318">
        <v>1</v>
      </c>
      <c r="F27" s="318" t="s">
        <v>407</v>
      </c>
      <c r="G27" s="318" t="s">
        <v>407</v>
      </c>
      <c r="H27" s="318" t="s">
        <v>407</v>
      </c>
      <c r="I27" s="318" t="s">
        <v>407</v>
      </c>
      <c r="K27" s="299"/>
      <c r="L27" s="300"/>
    </row>
    <row r="28" spans="1:12" s="235" customFormat="1" ht="16.350000000000001" customHeight="1">
      <c r="A28" s="263" t="s">
        <v>28</v>
      </c>
      <c r="B28" s="319">
        <v>1755</v>
      </c>
      <c r="C28" s="318">
        <v>2</v>
      </c>
      <c r="D28" s="318">
        <v>0</v>
      </c>
      <c r="E28" s="318">
        <v>0</v>
      </c>
      <c r="F28" s="318" t="s">
        <v>407</v>
      </c>
      <c r="G28" s="318" t="s">
        <v>407</v>
      </c>
      <c r="H28" s="318" t="s">
        <v>407</v>
      </c>
      <c r="I28" s="318" t="s">
        <v>407</v>
      </c>
      <c r="K28" s="299"/>
      <c r="L28" s="300"/>
    </row>
    <row r="29" spans="1:12" s="235" customFormat="1" ht="16.350000000000001" customHeight="1">
      <c r="A29" s="263" t="s">
        <v>29</v>
      </c>
      <c r="B29" s="319">
        <v>1024</v>
      </c>
      <c r="C29" s="318">
        <v>3</v>
      </c>
      <c r="D29" s="318">
        <v>1</v>
      </c>
      <c r="E29" s="318">
        <v>1</v>
      </c>
      <c r="F29" s="318" t="s">
        <v>407</v>
      </c>
      <c r="G29" s="318" t="s">
        <v>407</v>
      </c>
      <c r="H29" s="318" t="s">
        <v>407</v>
      </c>
      <c r="I29" s="318" t="s">
        <v>407</v>
      </c>
      <c r="K29" s="299"/>
      <c r="L29" s="300"/>
    </row>
    <row r="30" spans="1:12" s="228" customFormat="1" ht="16.350000000000001" customHeight="1">
      <c r="A30" s="258" t="s">
        <v>30</v>
      </c>
      <c r="B30" s="317">
        <v>4207</v>
      </c>
      <c r="C30" s="317">
        <v>4</v>
      </c>
      <c r="D30" s="317">
        <v>1</v>
      </c>
      <c r="E30" s="317">
        <v>1</v>
      </c>
      <c r="F30" s="317">
        <v>2729</v>
      </c>
      <c r="G30" s="317">
        <v>3</v>
      </c>
      <c r="H30" s="317">
        <v>0</v>
      </c>
      <c r="I30" s="317">
        <v>0</v>
      </c>
      <c r="K30" s="294"/>
      <c r="L30" s="295"/>
    </row>
    <row r="31" spans="1:12" s="235" customFormat="1" ht="16.350000000000001" customHeight="1">
      <c r="A31" s="263" t="s">
        <v>31</v>
      </c>
      <c r="B31" s="319">
        <v>4207</v>
      </c>
      <c r="C31" s="318">
        <v>4</v>
      </c>
      <c r="D31" s="318">
        <v>1</v>
      </c>
      <c r="E31" s="318">
        <v>1</v>
      </c>
      <c r="F31" s="318">
        <v>2729</v>
      </c>
      <c r="G31" s="318">
        <v>3</v>
      </c>
      <c r="H31" s="318">
        <v>0</v>
      </c>
      <c r="I31" s="318">
        <v>0</v>
      </c>
      <c r="K31" s="299"/>
      <c r="L31" s="300"/>
    </row>
    <row r="32" spans="1:12" s="228" customFormat="1" ht="16.350000000000001" customHeight="1">
      <c r="A32" s="258" t="s">
        <v>32</v>
      </c>
      <c r="B32" s="317">
        <v>1430</v>
      </c>
      <c r="C32" s="317">
        <v>7</v>
      </c>
      <c r="D32" s="317">
        <v>2</v>
      </c>
      <c r="E32" s="317">
        <v>2</v>
      </c>
      <c r="F32" s="317" t="s">
        <v>407</v>
      </c>
      <c r="G32" s="317" t="s">
        <v>407</v>
      </c>
      <c r="H32" s="317" t="s">
        <v>407</v>
      </c>
      <c r="I32" s="317" t="s">
        <v>407</v>
      </c>
      <c r="K32" s="294"/>
      <c r="L32" s="295"/>
    </row>
    <row r="33" spans="1:12" s="235" customFormat="1" ht="16.350000000000001" customHeight="1">
      <c r="A33" s="263" t="s">
        <v>33</v>
      </c>
      <c r="B33" s="319">
        <v>557</v>
      </c>
      <c r="C33" s="318">
        <v>3</v>
      </c>
      <c r="D33" s="318">
        <v>1</v>
      </c>
      <c r="E33" s="318">
        <v>1</v>
      </c>
      <c r="F33" s="318" t="s">
        <v>407</v>
      </c>
      <c r="G33" s="318" t="s">
        <v>407</v>
      </c>
      <c r="H33" s="318" t="s">
        <v>407</v>
      </c>
      <c r="I33" s="318" t="s">
        <v>407</v>
      </c>
      <c r="K33" s="299"/>
      <c r="L33" s="300"/>
    </row>
    <row r="34" spans="1:12" s="235" customFormat="1" ht="16.350000000000001" customHeight="1">
      <c r="A34" s="263" t="s">
        <v>34</v>
      </c>
      <c r="B34" s="319">
        <v>873</v>
      </c>
      <c r="C34" s="318">
        <v>4</v>
      </c>
      <c r="D34" s="318">
        <v>1</v>
      </c>
      <c r="E34" s="318">
        <v>1</v>
      </c>
      <c r="F34" s="318" t="s">
        <v>407</v>
      </c>
      <c r="G34" s="318" t="s">
        <v>407</v>
      </c>
      <c r="H34" s="318" t="s">
        <v>407</v>
      </c>
      <c r="I34" s="318" t="s">
        <v>407</v>
      </c>
      <c r="K34" s="299"/>
      <c r="L34" s="300"/>
    </row>
    <row r="35" spans="1:12" s="228" customFormat="1" ht="16.350000000000001" customHeight="1">
      <c r="A35" s="258" t="s">
        <v>35</v>
      </c>
      <c r="B35" s="317">
        <v>161</v>
      </c>
      <c r="C35" s="317">
        <v>3</v>
      </c>
      <c r="D35" s="317">
        <v>1</v>
      </c>
      <c r="E35" s="317">
        <v>1</v>
      </c>
      <c r="F35" s="317" t="s">
        <v>407</v>
      </c>
      <c r="G35" s="317" t="s">
        <v>407</v>
      </c>
      <c r="H35" s="317" t="s">
        <v>407</v>
      </c>
      <c r="I35" s="317" t="s">
        <v>407</v>
      </c>
      <c r="K35" s="294"/>
      <c r="L35" s="295"/>
    </row>
    <row r="36" spans="1:12" s="235" customFormat="1" ht="16.350000000000001" customHeight="1">
      <c r="A36" s="263" t="s">
        <v>36</v>
      </c>
      <c r="B36" s="319">
        <v>161</v>
      </c>
      <c r="C36" s="318">
        <v>3</v>
      </c>
      <c r="D36" s="318">
        <v>1</v>
      </c>
      <c r="E36" s="318">
        <v>1</v>
      </c>
      <c r="F36" s="318" t="s">
        <v>407</v>
      </c>
      <c r="G36" s="318" t="s">
        <v>407</v>
      </c>
      <c r="H36" s="318" t="s">
        <v>407</v>
      </c>
      <c r="I36" s="318" t="s">
        <v>407</v>
      </c>
      <c r="K36" s="299"/>
      <c r="L36" s="300"/>
    </row>
    <row r="37" spans="1:12" s="227" customFormat="1" ht="16.350000000000001" customHeight="1">
      <c r="A37" s="518"/>
      <c r="B37" s="519" t="s">
        <v>377</v>
      </c>
      <c r="C37" s="519"/>
      <c r="D37" s="519"/>
      <c r="E37" s="519"/>
      <c r="F37" s="519" t="s">
        <v>472</v>
      </c>
      <c r="G37" s="519"/>
      <c r="H37" s="519"/>
      <c r="I37" s="519"/>
      <c r="K37" s="302"/>
      <c r="L37" s="302"/>
    </row>
    <row r="38" spans="1:12" s="227" customFormat="1" ht="42" customHeight="1">
      <c r="A38" s="518"/>
      <c r="B38" s="316" t="s">
        <v>431</v>
      </c>
      <c r="C38" s="122" t="s">
        <v>457</v>
      </c>
      <c r="D38" s="122" t="s">
        <v>468</v>
      </c>
      <c r="E38" s="122" t="s">
        <v>469</v>
      </c>
      <c r="F38" s="316" t="s">
        <v>431</v>
      </c>
      <c r="G38" s="122" t="s">
        <v>457</v>
      </c>
      <c r="H38" s="122" t="s">
        <v>468</v>
      </c>
      <c r="I38" s="122" t="s">
        <v>469</v>
      </c>
    </row>
    <row r="39" spans="1:12" s="238" customFormat="1" ht="20.100000000000001" customHeight="1">
      <c r="A39" s="517" t="s">
        <v>218</v>
      </c>
      <c r="B39" s="517"/>
      <c r="C39" s="517"/>
      <c r="D39" s="517"/>
      <c r="E39" s="517"/>
      <c r="F39" s="517"/>
      <c r="G39" s="517"/>
      <c r="H39" s="517"/>
      <c r="I39" s="517"/>
    </row>
    <row r="40" spans="1:12" s="238" customFormat="1" ht="11.45" customHeight="1">
      <c r="A40" s="531" t="s">
        <v>388</v>
      </c>
      <c r="B40" s="531"/>
      <c r="C40" s="531"/>
      <c r="D40" s="531"/>
      <c r="E40" s="531"/>
      <c r="F40" s="531"/>
      <c r="G40" s="531"/>
      <c r="H40" s="531"/>
      <c r="I40" s="531"/>
    </row>
    <row r="41" spans="1:12" s="238" customFormat="1" ht="11.45" customHeight="1">
      <c r="A41" s="531" t="s">
        <v>402</v>
      </c>
      <c r="B41" s="531"/>
      <c r="C41" s="531"/>
      <c r="D41" s="531"/>
      <c r="E41" s="531"/>
      <c r="F41" s="531"/>
      <c r="G41" s="531"/>
      <c r="H41" s="531"/>
      <c r="I41" s="531"/>
    </row>
    <row r="42" spans="1:12" ht="11.45" customHeight="1">
      <c r="A42" s="531" t="s">
        <v>461</v>
      </c>
      <c r="B42" s="531"/>
      <c r="C42" s="531"/>
      <c r="D42" s="531"/>
      <c r="E42" s="531"/>
      <c r="F42" s="531"/>
      <c r="G42" s="531"/>
      <c r="H42" s="531"/>
      <c r="I42" s="531"/>
      <c r="K42" s="238"/>
      <c r="L42" s="238"/>
    </row>
    <row r="43" spans="1:12" ht="11.45" customHeight="1">
      <c r="A43" s="531" t="s">
        <v>462</v>
      </c>
      <c r="B43" s="531"/>
      <c r="C43" s="531"/>
      <c r="D43" s="531"/>
      <c r="E43" s="531"/>
      <c r="F43" s="531"/>
      <c r="G43" s="531"/>
      <c r="H43" s="531"/>
      <c r="I43" s="531"/>
    </row>
  </sheetData>
  <mergeCells count="14">
    <mergeCell ref="A1:I1"/>
    <mergeCell ref="K1:L2"/>
    <mergeCell ref="A2:I2"/>
    <mergeCell ref="A4:A5"/>
    <mergeCell ref="B4:E4"/>
    <mergeCell ref="F4:I4"/>
    <mergeCell ref="A42:I42"/>
    <mergeCell ref="A43:I43"/>
    <mergeCell ref="A37:A38"/>
    <mergeCell ref="B37:E37"/>
    <mergeCell ref="F37:I37"/>
    <mergeCell ref="A39:I39"/>
    <mergeCell ref="A40:I40"/>
    <mergeCell ref="A41:I41"/>
  </mergeCells>
  <printOptions horizontalCentered="1"/>
  <pageMargins left="0.59055118110236227" right="0.59055118110236227" top="0.59055118110236227" bottom="0.59055118110236227" header="0" footer="0.39370078740157483"/>
  <pageSetup paperSize="9" scale="95" firstPageNumber="357" orientation="portrait" useFirstPageNumber="1" r:id="rId1"/>
  <headerFooter alignWithMargins="0">
    <oddFooter>&amp;C&amp;"Arial,Negrito"- &amp;P -</oddFooter>
  </headerFooter>
</worksheet>
</file>

<file path=xl/worksheets/sheet25.xml><?xml version="1.0" encoding="utf-8"?>
<worksheet xmlns="http://schemas.openxmlformats.org/spreadsheetml/2006/main" xmlns:r="http://schemas.openxmlformats.org/officeDocument/2006/relationships">
  <dimension ref="A1:K43"/>
  <sheetViews>
    <sheetView showGridLines="0" workbookViewId="0"/>
  </sheetViews>
  <sheetFormatPr defaultColWidth="9.140625" defaultRowHeight="12.75"/>
  <cols>
    <col min="1" max="1" width="16.42578125" style="240" customWidth="1"/>
    <col min="2" max="8" width="11.28515625" style="240" customWidth="1"/>
    <col min="9" max="9" width="8.5703125" style="240" customWidth="1"/>
    <col min="10" max="16384" width="9.140625" style="240"/>
  </cols>
  <sheetData>
    <row r="1" spans="1:11" s="222" customFormat="1" ht="30" customHeight="1">
      <c r="A1" s="536" t="s">
        <v>473</v>
      </c>
      <c r="B1" s="536"/>
      <c r="C1" s="536"/>
      <c r="D1" s="536"/>
      <c r="E1" s="536"/>
      <c r="F1" s="536"/>
      <c r="G1" s="536"/>
      <c r="H1" s="536"/>
      <c r="I1" s="288"/>
      <c r="J1" s="529"/>
      <c r="K1" s="529"/>
    </row>
    <row r="2" spans="1:11" s="222" customFormat="1" ht="30" customHeight="1">
      <c r="A2" s="536" t="s">
        <v>474</v>
      </c>
      <c r="B2" s="536"/>
      <c r="C2" s="536"/>
      <c r="D2" s="536"/>
      <c r="E2" s="536"/>
      <c r="F2" s="536"/>
      <c r="G2" s="536"/>
      <c r="H2" s="536"/>
      <c r="I2" s="288"/>
      <c r="J2" s="529"/>
      <c r="K2" s="529"/>
    </row>
    <row r="3" spans="1:11" s="222" customFormat="1" ht="9.75" customHeight="1">
      <c r="A3" s="253" t="s">
        <v>311</v>
      </c>
      <c r="B3" s="255"/>
      <c r="C3" s="255"/>
      <c r="D3" s="255"/>
      <c r="E3" s="255"/>
      <c r="F3" s="255"/>
      <c r="G3" s="256"/>
      <c r="H3" s="256" t="s">
        <v>312</v>
      </c>
      <c r="I3" s="288"/>
      <c r="K3" s="225"/>
    </row>
    <row r="4" spans="1:11" s="227" customFormat="1" ht="16.899999999999999" customHeight="1">
      <c r="A4" s="518"/>
      <c r="B4" s="519" t="s">
        <v>414</v>
      </c>
      <c r="C4" s="519" t="s">
        <v>415</v>
      </c>
      <c r="D4" s="519" t="s">
        <v>416</v>
      </c>
      <c r="E4" s="519"/>
      <c r="F4" s="519"/>
      <c r="G4" s="519"/>
      <c r="H4" s="519" t="s">
        <v>452</v>
      </c>
      <c r="J4" s="307"/>
      <c r="K4" s="307"/>
    </row>
    <row r="5" spans="1:11" s="227" customFormat="1" ht="16.899999999999999" customHeight="1">
      <c r="A5" s="518"/>
      <c r="B5" s="519"/>
      <c r="C5" s="519"/>
      <c r="D5" s="323" t="s">
        <v>49</v>
      </c>
      <c r="E5" s="323" t="s">
        <v>453</v>
      </c>
      <c r="F5" s="323" t="s">
        <v>475</v>
      </c>
      <c r="G5" s="323" t="s">
        <v>418</v>
      </c>
      <c r="H5" s="519"/>
      <c r="I5" s="324"/>
      <c r="J5" s="289"/>
      <c r="K5" s="289"/>
    </row>
    <row r="6" spans="1:11" s="326" customFormat="1" ht="16.350000000000001" customHeight="1">
      <c r="A6" s="258" t="s">
        <v>8</v>
      </c>
      <c r="B6" s="317">
        <v>9501103</v>
      </c>
      <c r="C6" s="317">
        <v>4502594</v>
      </c>
      <c r="D6" s="317">
        <v>4998509</v>
      </c>
      <c r="E6" s="317">
        <v>4629952</v>
      </c>
      <c r="F6" s="317">
        <v>215489</v>
      </c>
      <c r="G6" s="317">
        <v>153068</v>
      </c>
      <c r="H6" s="317">
        <v>6487</v>
      </c>
      <c r="I6" s="325"/>
      <c r="J6" s="294"/>
      <c r="K6" s="294"/>
    </row>
    <row r="7" spans="1:11" s="326" customFormat="1" ht="16.350000000000001" customHeight="1">
      <c r="A7" s="258" t="s">
        <v>110</v>
      </c>
      <c r="B7" s="317">
        <v>9016588</v>
      </c>
      <c r="C7" s="317">
        <v>4275938</v>
      </c>
      <c r="D7" s="317">
        <v>4740650</v>
      </c>
      <c r="E7" s="317">
        <v>4384395</v>
      </c>
      <c r="F7" s="317">
        <v>210051</v>
      </c>
      <c r="G7" s="317">
        <v>146204</v>
      </c>
      <c r="H7" s="317">
        <v>5941</v>
      </c>
      <c r="I7" s="325"/>
      <c r="J7" s="295"/>
      <c r="K7" s="294"/>
    </row>
    <row r="8" spans="1:11" s="326" customFormat="1" ht="16.350000000000001" customHeight="1">
      <c r="A8" s="258" t="s">
        <v>9</v>
      </c>
      <c r="B8" s="322">
        <v>226274</v>
      </c>
      <c r="C8" s="322">
        <v>104062</v>
      </c>
      <c r="D8" s="322">
        <v>122212</v>
      </c>
      <c r="E8" s="322">
        <v>116838</v>
      </c>
      <c r="F8" s="322">
        <v>3654</v>
      </c>
      <c r="G8" s="322">
        <v>1720</v>
      </c>
      <c r="H8" s="322">
        <v>333</v>
      </c>
      <c r="I8" s="325"/>
      <c r="J8" s="294"/>
      <c r="K8" s="297"/>
    </row>
    <row r="9" spans="1:11" s="326" customFormat="1" ht="16.350000000000001" customHeight="1">
      <c r="A9" s="258" t="s">
        <v>10</v>
      </c>
      <c r="B9" s="317">
        <v>5284</v>
      </c>
      <c r="C9" s="317">
        <v>2184</v>
      </c>
      <c r="D9" s="317">
        <v>3100</v>
      </c>
      <c r="E9" s="317">
        <v>3019</v>
      </c>
      <c r="F9" s="317">
        <v>38</v>
      </c>
      <c r="G9" s="317">
        <v>43</v>
      </c>
      <c r="H9" s="317">
        <v>15</v>
      </c>
      <c r="I9" s="325"/>
      <c r="J9" s="294"/>
      <c r="K9" s="295"/>
    </row>
    <row r="10" spans="1:11" s="329" customFormat="1" ht="16.350000000000001" customHeight="1">
      <c r="A10" s="263" t="s">
        <v>11</v>
      </c>
      <c r="B10" s="327">
        <v>5284</v>
      </c>
      <c r="C10" s="327">
        <v>2184</v>
      </c>
      <c r="D10" s="327">
        <v>3100</v>
      </c>
      <c r="E10" s="328">
        <v>3019</v>
      </c>
      <c r="F10" s="327">
        <v>38</v>
      </c>
      <c r="G10" s="327">
        <v>43</v>
      </c>
      <c r="H10" s="327">
        <v>15</v>
      </c>
      <c r="I10" s="324"/>
      <c r="J10" s="299"/>
      <c r="K10" s="300"/>
    </row>
    <row r="11" spans="1:11" s="326" customFormat="1" ht="16.350000000000001" customHeight="1">
      <c r="A11" s="258" t="s">
        <v>12</v>
      </c>
      <c r="B11" s="317">
        <v>125362</v>
      </c>
      <c r="C11" s="317">
        <v>61238</v>
      </c>
      <c r="D11" s="317">
        <v>64124</v>
      </c>
      <c r="E11" s="317">
        <v>61630</v>
      </c>
      <c r="F11" s="317">
        <v>1512</v>
      </c>
      <c r="G11" s="317">
        <v>982</v>
      </c>
      <c r="H11" s="317">
        <v>120</v>
      </c>
      <c r="I11" s="325"/>
      <c r="J11" s="294"/>
      <c r="K11" s="295"/>
    </row>
    <row r="12" spans="1:11" s="329" customFormat="1" ht="16.350000000000001" customHeight="1">
      <c r="A12" s="263" t="s">
        <v>111</v>
      </c>
      <c r="B12" s="327">
        <v>12515</v>
      </c>
      <c r="C12" s="327">
        <v>6277</v>
      </c>
      <c r="D12" s="327">
        <v>6238</v>
      </c>
      <c r="E12" s="328">
        <v>5925</v>
      </c>
      <c r="F12" s="327">
        <v>174</v>
      </c>
      <c r="G12" s="327">
        <v>139</v>
      </c>
      <c r="H12" s="327">
        <v>21</v>
      </c>
      <c r="I12" s="324"/>
      <c r="J12" s="299"/>
      <c r="K12" s="300"/>
    </row>
    <row r="13" spans="1:11" s="329" customFormat="1" ht="16.350000000000001" customHeight="1">
      <c r="A13" s="263" t="s">
        <v>13</v>
      </c>
      <c r="B13" s="327">
        <v>4829</v>
      </c>
      <c r="C13" s="327">
        <v>1321</v>
      </c>
      <c r="D13" s="327">
        <v>3508</v>
      </c>
      <c r="E13" s="328">
        <v>3415</v>
      </c>
      <c r="F13" s="327">
        <v>48</v>
      </c>
      <c r="G13" s="327">
        <v>45</v>
      </c>
      <c r="H13" s="327">
        <v>15</v>
      </c>
      <c r="I13" s="324"/>
      <c r="J13" s="299"/>
      <c r="K13" s="300"/>
    </row>
    <row r="14" spans="1:11" s="329" customFormat="1" ht="16.350000000000001" customHeight="1">
      <c r="A14" s="263" t="s">
        <v>14</v>
      </c>
      <c r="B14" s="327">
        <v>63925</v>
      </c>
      <c r="C14" s="327">
        <v>34603</v>
      </c>
      <c r="D14" s="327">
        <v>29322</v>
      </c>
      <c r="E14" s="328">
        <v>28091</v>
      </c>
      <c r="F14" s="327">
        <v>819</v>
      </c>
      <c r="G14" s="327">
        <v>412</v>
      </c>
      <c r="H14" s="327">
        <v>27</v>
      </c>
      <c r="I14" s="324"/>
      <c r="J14" s="299"/>
      <c r="K14" s="300"/>
    </row>
    <row r="15" spans="1:11" s="329" customFormat="1" ht="16.350000000000001" customHeight="1">
      <c r="A15" s="263" t="s">
        <v>15</v>
      </c>
      <c r="B15" s="327">
        <v>6352</v>
      </c>
      <c r="C15" s="327">
        <v>2350</v>
      </c>
      <c r="D15" s="327">
        <v>4002</v>
      </c>
      <c r="E15" s="328">
        <v>3850</v>
      </c>
      <c r="F15" s="327">
        <v>81</v>
      </c>
      <c r="G15" s="327">
        <v>71</v>
      </c>
      <c r="H15" s="327">
        <v>15</v>
      </c>
      <c r="I15" s="324"/>
      <c r="J15" s="299"/>
      <c r="K15" s="300"/>
    </row>
    <row r="16" spans="1:11" s="329" customFormat="1" ht="16.350000000000001" customHeight="1">
      <c r="A16" s="263" t="s">
        <v>16</v>
      </c>
      <c r="B16" s="327">
        <v>27288</v>
      </c>
      <c r="C16" s="327">
        <v>12494</v>
      </c>
      <c r="D16" s="327">
        <v>14794</v>
      </c>
      <c r="E16" s="328">
        <v>14300</v>
      </c>
      <c r="F16" s="327">
        <v>278</v>
      </c>
      <c r="G16" s="327">
        <v>216</v>
      </c>
      <c r="H16" s="327">
        <v>21</v>
      </c>
      <c r="I16" s="324"/>
      <c r="J16" s="299"/>
      <c r="K16" s="300"/>
    </row>
    <row r="17" spans="1:11" s="329" customFormat="1" ht="16.350000000000001" customHeight="1">
      <c r="A17" s="263" t="s">
        <v>17</v>
      </c>
      <c r="B17" s="327">
        <v>10453</v>
      </c>
      <c r="C17" s="327">
        <v>4193</v>
      </c>
      <c r="D17" s="327">
        <v>6260</v>
      </c>
      <c r="E17" s="328">
        <v>6049</v>
      </c>
      <c r="F17" s="327">
        <v>112</v>
      </c>
      <c r="G17" s="327">
        <v>99</v>
      </c>
      <c r="H17" s="327">
        <v>21</v>
      </c>
      <c r="I17" s="324"/>
      <c r="J17" s="299"/>
      <c r="K17" s="300"/>
    </row>
    <row r="18" spans="1:11" s="326" customFormat="1" ht="16.350000000000001" customHeight="1">
      <c r="A18" s="258" t="s">
        <v>18</v>
      </c>
      <c r="B18" s="317">
        <v>52332</v>
      </c>
      <c r="C18" s="317">
        <v>26278</v>
      </c>
      <c r="D18" s="317">
        <v>26054</v>
      </c>
      <c r="E18" s="317">
        <v>24451</v>
      </c>
      <c r="F18" s="317">
        <v>1242</v>
      </c>
      <c r="G18" s="317">
        <v>361</v>
      </c>
      <c r="H18" s="317">
        <v>42</v>
      </c>
      <c r="I18" s="325"/>
      <c r="J18" s="294"/>
      <c r="K18" s="297"/>
    </row>
    <row r="19" spans="1:11" s="329" customFormat="1" ht="16.350000000000001" customHeight="1">
      <c r="A19" s="263" t="s">
        <v>19</v>
      </c>
      <c r="B19" s="327">
        <v>33016</v>
      </c>
      <c r="C19" s="327">
        <v>15897</v>
      </c>
      <c r="D19" s="327">
        <v>17119</v>
      </c>
      <c r="E19" s="328">
        <v>15999</v>
      </c>
      <c r="F19" s="327">
        <v>865</v>
      </c>
      <c r="G19" s="327">
        <v>255</v>
      </c>
      <c r="H19" s="327">
        <v>21</v>
      </c>
      <c r="I19" s="324"/>
      <c r="J19" s="299"/>
      <c r="K19" s="300"/>
    </row>
    <row r="20" spans="1:11" s="329" customFormat="1" ht="16.350000000000001" customHeight="1">
      <c r="A20" s="263" t="s">
        <v>20</v>
      </c>
      <c r="B20" s="327">
        <v>19316</v>
      </c>
      <c r="C20" s="327">
        <v>10381</v>
      </c>
      <c r="D20" s="327">
        <v>8935</v>
      </c>
      <c r="E20" s="328">
        <v>8452</v>
      </c>
      <c r="F20" s="327">
        <v>377</v>
      </c>
      <c r="G20" s="327">
        <v>106</v>
      </c>
      <c r="H20" s="327">
        <v>21</v>
      </c>
      <c r="I20" s="324"/>
      <c r="J20" s="299"/>
      <c r="K20" s="300"/>
    </row>
    <row r="21" spans="1:11" s="326" customFormat="1" ht="16.350000000000001" customHeight="1">
      <c r="A21" s="258" t="s">
        <v>21</v>
      </c>
      <c r="B21" s="317">
        <v>4473</v>
      </c>
      <c r="C21" s="317">
        <v>1669</v>
      </c>
      <c r="D21" s="317">
        <v>2804</v>
      </c>
      <c r="E21" s="317">
        <v>2692</v>
      </c>
      <c r="F21" s="317">
        <v>73</v>
      </c>
      <c r="G21" s="317">
        <v>39</v>
      </c>
      <c r="H21" s="317">
        <v>15</v>
      </c>
      <c r="I21" s="325"/>
      <c r="J21" s="294"/>
      <c r="K21" s="295"/>
    </row>
    <row r="22" spans="1:11" s="329" customFormat="1" ht="16.350000000000001" customHeight="1">
      <c r="A22" s="263" t="s">
        <v>22</v>
      </c>
      <c r="B22" s="327">
        <v>4473</v>
      </c>
      <c r="C22" s="327">
        <v>1669</v>
      </c>
      <c r="D22" s="327">
        <v>2804</v>
      </c>
      <c r="E22" s="328">
        <v>2692</v>
      </c>
      <c r="F22" s="327">
        <v>73</v>
      </c>
      <c r="G22" s="327">
        <v>39</v>
      </c>
      <c r="H22" s="327">
        <v>15</v>
      </c>
      <c r="I22" s="324"/>
      <c r="J22" s="299"/>
      <c r="K22" s="300"/>
    </row>
    <row r="23" spans="1:11" s="326" customFormat="1" ht="16.350000000000001" customHeight="1">
      <c r="A23" s="258" t="s">
        <v>23</v>
      </c>
      <c r="B23" s="317">
        <v>8720</v>
      </c>
      <c r="C23" s="317">
        <v>2683</v>
      </c>
      <c r="D23" s="317">
        <v>6037</v>
      </c>
      <c r="E23" s="317">
        <v>5795</v>
      </c>
      <c r="F23" s="317">
        <v>136</v>
      </c>
      <c r="G23" s="317">
        <v>106</v>
      </c>
      <c r="H23" s="317">
        <v>30</v>
      </c>
      <c r="I23" s="325"/>
      <c r="J23" s="294"/>
      <c r="K23" s="295"/>
    </row>
    <row r="24" spans="1:11" s="329" customFormat="1" ht="16.350000000000001" customHeight="1">
      <c r="A24" s="263" t="s">
        <v>24</v>
      </c>
      <c r="B24" s="327">
        <v>3677</v>
      </c>
      <c r="C24" s="327">
        <v>1129</v>
      </c>
      <c r="D24" s="327">
        <v>2548</v>
      </c>
      <c r="E24" s="328">
        <v>2449</v>
      </c>
      <c r="F24" s="327">
        <v>56</v>
      </c>
      <c r="G24" s="327">
        <v>43</v>
      </c>
      <c r="H24" s="327">
        <v>15</v>
      </c>
      <c r="I24" s="324"/>
      <c r="J24" s="299"/>
      <c r="K24" s="300"/>
    </row>
    <row r="25" spans="1:11" s="329" customFormat="1" ht="16.350000000000001" customHeight="1">
      <c r="A25" s="263" t="s">
        <v>25</v>
      </c>
      <c r="B25" s="327">
        <v>5043</v>
      </c>
      <c r="C25" s="327">
        <v>1554</v>
      </c>
      <c r="D25" s="327">
        <v>3489</v>
      </c>
      <c r="E25" s="328">
        <v>3346</v>
      </c>
      <c r="F25" s="327">
        <v>80</v>
      </c>
      <c r="G25" s="327">
        <v>63</v>
      </c>
      <c r="H25" s="327">
        <v>15</v>
      </c>
      <c r="I25" s="324"/>
      <c r="J25" s="299"/>
      <c r="K25" s="300"/>
    </row>
    <row r="26" spans="1:11" s="326" customFormat="1" ht="16.350000000000001" customHeight="1">
      <c r="A26" s="258" t="s">
        <v>26</v>
      </c>
      <c r="B26" s="317">
        <v>13341</v>
      </c>
      <c r="C26" s="317">
        <v>3955</v>
      </c>
      <c r="D26" s="317">
        <v>9386</v>
      </c>
      <c r="E26" s="317">
        <v>9085</v>
      </c>
      <c r="F26" s="317">
        <v>220</v>
      </c>
      <c r="G26" s="317">
        <v>81</v>
      </c>
      <c r="H26" s="317">
        <v>45</v>
      </c>
      <c r="I26" s="325"/>
      <c r="J26" s="294"/>
      <c r="K26" s="295"/>
    </row>
    <row r="27" spans="1:11" s="329" customFormat="1" ht="16.350000000000001" customHeight="1">
      <c r="A27" s="263" t="s">
        <v>27</v>
      </c>
      <c r="B27" s="327">
        <v>4517</v>
      </c>
      <c r="C27" s="327">
        <v>1192</v>
      </c>
      <c r="D27" s="327">
        <v>3325</v>
      </c>
      <c r="E27" s="328">
        <v>3219</v>
      </c>
      <c r="F27" s="327">
        <v>71</v>
      </c>
      <c r="G27" s="327">
        <v>35</v>
      </c>
      <c r="H27" s="327">
        <v>15</v>
      </c>
      <c r="I27" s="324"/>
      <c r="J27" s="299"/>
      <c r="K27" s="300"/>
    </row>
    <row r="28" spans="1:11" s="329" customFormat="1" ht="16.350000000000001" customHeight="1">
      <c r="A28" s="263" t="s">
        <v>28</v>
      </c>
      <c r="B28" s="327">
        <v>5609</v>
      </c>
      <c r="C28" s="327">
        <v>1749</v>
      </c>
      <c r="D28" s="327">
        <v>3860</v>
      </c>
      <c r="E28" s="328">
        <v>3750</v>
      </c>
      <c r="F28" s="327">
        <v>91</v>
      </c>
      <c r="G28" s="327">
        <v>19</v>
      </c>
      <c r="H28" s="327">
        <v>15</v>
      </c>
      <c r="I28" s="324"/>
      <c r="J28" s="299"/>
      <c r="K28" s="300"/>
    </row>
    <row r="29" spans="1:11" s="329" customFormat="1" ht="16.350000000000001" customHeight="1">
      <c r="A29" s="263" t="s">
        <v>29</v>
      </c>
      <c r="B29" s="327">
        <v>3215</v>
      </c>
      <c r="C29" s="327">
        <v>1014</v>
      </c>
      <c r="D29" s="327">
        <v>2201</v>
      </c>
      <c r="E29" s="328">
        <v>2116</v>
      </c>
      <c r="F29" s="327">
        <v>58</v>
      </c>
      <c r="G29" s="327">
        <v>27</v>
      </c>
      <c r="H29" s="327">
        <v>15</v>
      </c>
      <c r="I29" s="324"/>
      <c r="J29" s="299"/>
      <c r="K29" s="300"/>
    </row>
    <row r="30" spans="1:11" s="326" customFormat="1" ht="16.350000000000001" customHeight="1">
      <c r="A30" s="258" t="s">
        <v>30</v>
      </c>
      <c r="B30" s="317">
        <v>13166</v>
      </c>
      <c r="C30" s="317">
        <v>5143</v>
      </c>
      <c r="D30" s="317">
        <v>8023</v>
      </c>
      <c r="E30" s="317">
        <v>7623</v>
      </c>
      <c r="F30" s="317">
        <v>328</v>
      </c>
      <c r="G30" s="317">
        <v>72</v>
      </c>
      <c r="H30" s="317">
        <v>21</v>
      </c>
      <c r="I30" s="325"/>
      <c r="J30" s="294"/>
      <c r="K30" s="295"/>
    </row>
    <row r="31" spans="1:11" s="329" customFormat="1" ht="16.350000000000001" customHeight="1">
      <c r="A31" s="263" t="s">
        <v>31</v>
      </c>
      <c r="B31" s="327">
        <v>13166</v>
      </c>
      <c r="C31" s="327">
        <v>5143</v>
      </c>
      <c r="D31" s="327">
        <v>8023</v>
      </c>
      <c r="E31" s="328">
        <v>7623</v>
      </c>
      <c r="F31" s="327">
        <v>328</v>
      </c>
      <c r="G31" s="327">
        <v>72</v>
      </c>
      <c r="H31" s="327">
        <v>21</v>
      </c>
      <c r="I31" s="324"/>
      <c r="J31" s="299"/>
      <c r="K31" s="300"/>
    </row>
    <row r="32" spans="1:11" s="326" customFormat="1" ht="16.350000000000001" customHeight="1">
      <c r="A32" s="258" t="s">
        <v>32</v>
      </c>
      <c r="B32" s="317">
        <v>3240</v>
      </c>
      <c r="C32" s="317">
        <v>829</v>
      </c>
      <c r="D32" s="317">
        <v>2411</v>
      </c>
      <c r="E32" s="317">
        <v>2291</v>
      </c>
      <c r="F32" s="317">
        <v>87</v>
      </c>
      <c r="G32" s="317">
        <v>33</v>
      </c>
      <c r="H32" s="317">
        <v>30</v>
      </c>
      <c r="I32" s="325"/>
      <c r="J32" s="294"/>
      <c r="K32" s="295"/>
    </row>
    <row r="33" spans="1:11" s="329" customFormat="1" ht="16.350000000000001" customHeight="1">
      <c r="A33" s="263" t="s">
        <v>33</v>
      </c>
      <c r="B33" s="327">
        <v>1302</v>
      </c>
      <c r="C33" s="327">
        <v>232</v>
      </c>
      <c r="D33" s="327">
        <v>1070</v>
      </c>
      <c r="E33" s="328">
        <v>1026</v>
      </c>
      <c r="F33" s="327">
        <v>26</v>
      </c>
      <c r="G33" s="327">
        <v>18</v>
      </c>
      <c r="H33" s="327">
        <v>15</v>
      </c>
      <c r="I33" s="324"/>
      <c r="J33" s="299"/>
      <c r="K33" s="300"/>
    </row>
    <row r="34" spans="1:11" s="329" customFormat="1" ht="16.350000000000001" customHeight="1">
      <c r="A34" s="263" t="s">
        <v>34</v>
      </c>
      <c r="B34" s="327">
        <v>1938</v>
      </c>
      <c r="C34" s="327">
        <v>597</v>
      </c>
      <c r="D34" s="327">
        <v>1341</v>
      </c>
      <c r="E34" s="328">
        <v>1265</v>
      </c>
      <c r="F34" s="327">
        <v>61</v>
      </c>
      <c r="G34" s="327">
        <v>15</v>
      </c>
      <c r="H34" s="327">
        <v>15</v>
      </c>
      <c r="I34" s="324"/>
      <c r="J34" s="299"/>
      <c r="K34" s="300"/>
    </row>
    <row r="35" spans="1:11" s="326" customFormat="1" ht="16.350000000000001" customHeight="1">
      <c r="A35" s="258" t="s">
        <v>35</v>
      </c>
      <c r="B35" s="317">
        <v>356</v>
      </c>
      <c r="C35" s="317">
        <v>83</v>
      </c>
      <c r="D35" s="317">
        <v>273</v>
      </c>
      <c r="E35" s="317">
        <v>252</v>
      </c>
      <c r="F35" s="317">
        <v>18</v>
      </c>
      <c r="G35" s="317">
        <v>3</v>
      </c>
      <c r="H35" s="317">
        <v>15</v>
      </c>
      <c r="I35" s="325"/>
      <c r="J35" s="294"/>
      <c r="K35" s="295"/>
    </row>
    <row r="36" spans="1:11" s="329" customFormat="1" ht="16.350000000000001" customHeight="1">
      <c r="A36" s="263" t="s">
        <v>36</v>
      </c>
      <c r="B36" s="327">
        <v>356</v>
      </c>
      <c r="C36" s="327">
        <v>83</v>
      </c>
      <c r="D36" s="327">
        <v>273</v>
      </c>
      <c r="E36" s="328">
        <v>252</v>
      </c>
      <c r="F36" s="327">
        <v>18</v>
      </c>
      <c r="G36" s="327">
        <v>3</v>
      </c>
      <c r="H36" s="327">
        <v>15</v>
      </c>
      <c r="I36" s="324"/>
      <c r="J36" s="299"/>
      <c r="K36" s="300"/>
    </row>
    <row r="37" spans="1:11" s="227" customFormat="1" ht="16.899999999999999" customHeight="1">
      <c r="A37" s="518"/>
      <c r="B37" s="519" t="s">
        <v>429</v>
      </c>
      <c r="C37" s="519" t="s">
        <v>430</v>
      </c>
      <c r="D37" s="519" t="s">
        <v>431</v>
      </c>
      <c r="E37" s="519"/>
      <c r="F37" s="519"/>
      <c r="G37" s="519"/>
      <c r="H37" s="519" t="s">
        <v>457</v>
      </c>
      <c r="J37" s="302"/>
      <c r="K37" s="302"/>
    </row>
    <row r="38" spans="1:11" s="227" customFormat="1" ht="16.899999999999999" customHeight="1">
      <c r="A38" s="518"/>
      <c r="B38" s="519"/>
      <c r="C38" s="519"/>
      <c r="D38" s="323" t="s">
        <v>49</v>
      </c>
      <c r="E38" s="323" t="s">
        <v>458</v>
      </c>
      <c r="F38" s="323" t="s">
        <v>432</v>
      </c>
      <c r="G38" s="323" t="s">
        <v>433</v>
      </c>
      <c r="H38" s="519"/>
      <c r="I38" s="324"/>
    </row>
    <row r="39" spans="1:11" ht="20.100000000000001" customHeight="1">
      <c r="A39" s="517" t="s">
        <v>218</v>
      </c>
      <c r="B39" s="517"/>
      <c r="C39" s="517"/>
      <c r="D39" s="517"/>
      <c r="E39" s="517"/>
      <c r="F39" s="517"/>
      <c r="G39" s="517"/>
      <c r="H39" s="517"/>
      <c r="J39" s="238"/>
      <c r="K39" s="238"/>
    </row>
    <row r="40" spans="1:11" ht="11.45" customHeight="1">
      <c r="A40" s="531" t="s">
        <v>388</v>
      </c>
      <c r="B40" s="531"/>
      <c r="C40" s="531"/>
      <c r="D40" s="531"/>
      <c r="E40" s="531"/>
      <c r="F40" s="531"/>
      <c r="G40" s="531"/>
      <c r="H40" s="531"/>
      <c r="J40" s="238"/>
      <c r="K40" s="238"/>
    </row>
    <row r="41" spans="1:11" ht="11.45" customHeight="1">
      <c r="A41" s="531" t="s">
        <v>402</v>
      </c>
      <c r="B41" s="531"/>
      <c r="C41" s="531"/>
      <c r="D41" s="531"/>
      <c r="E41" s="531"/>
      <c r="F41" s="531"/>
      <c r="G41" s="531"/>
      <c r="H41" s="531"/>
      <c r="J41" s="238"/>
      <c r="K41" s="238"/>
    </row>
    <row r="42" spans="1:11" ht="11.45" customHeight="1">
      <c r="A42" s="531" t="s">
        <v>461</v>
      </c>
      <c r="B42" s="531"/>
      <c r="C42" s="531"/>
      <c r="D42" s="531"/>
      <c r="E42" s="531"/>
      <c r="F42" s="531"/>
      <c r="G42" s="531"/>
      <c r="H42" s="531"/>
    </row>
    <row r="43" spans="1:11" ht="11.45" customHeight="1">
      <c r="A43" s="531" t="s">
        <v>462</v>
      </c>
      <c r="B43" s="531"/>
      <c r="C43" s="531"/>
      <c r="D43" s="531"/>
      <c r="E43" s="531"/>
      <c r="F43" s="531"/>
      <c r="G43" s="531"/>
      <c r="H43" s="531"/>
    </row>
  </sheetData>
  <mergeCells count="18">
    <mergeCell ref="A1:H1"/>
    <mergeCell ref="J1:K2"/>
    <mergeCell ref="A2:H2"/>
    <mergeCell ref="A4:A5"/>
    <mergeCell ref="B4:B5"/>
    <mergeCell ref="C4:C5"/>
    <mergeCell ref="D4:G4"/>
    <mergeCell ref="H4:H5"/>
    <mergeCell ref="A40:H40"/>
    <mergeCell ref="A41:H41"/>
    <mergeCell ref="A42:H42"/>
    <mergeCell ref="A43:H43"/>
    <mergeCell ref="A37:A38"/>
    <mergeCell ref="B37:B38"/>
    <mergeCell ref="C37:C38"/>
    <mergeCell ref="D37:G37"/>
    <mergeCell ref="H37:H38"/>
    <mergeCell ref="A39:H39"/>
  </mergeCells>
  <printOptions horizontalCentered="1"/>
  <pageMargins left="0.59055118110236227" right="0.59055118110236227" top="0.59055118110236227" bottom="0.59055118110236227" header="0" footer="0.39370078740157483"/>
  <pageSetup paperSize="9" scale="95" firstPageNumber="358" orientation="portrait" useFirstPageNumber="1" r:id="rId1"/>
  <headerFooter alignWithMargins="0">
    <oddFooter>&amp;C&amp;"Arial,Negrito"- &amp;P -</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workbookViewId="0"/>
  </sheetViews>
  <sheetFormatPr defaultColWidth="9.140625" defaultRowHeight="12.75"/>
  <cols>
    <col min="1" max="1" width="16.42578125" style="240" customWidth="1"/>
    <col min="2" max="9" width="9.85546875" style="240" customWidth="1"/>
    <col min="10" max="10" width="6.7109375" style="240" customWidth="1"/>
    <col min="11" max="16384" width="9.140625" style="240"/>
  </cols>
  <sheetData>
    <row r="1" spans="1:12" s="222" customFormat="1" ht="30" customHeight="1">
      <c r="A1" s="532" t="s">
        <v>476</v>
      </c>
      <c r="B1" s="532"/>
      <c r="C1" s="532"/>
      <c r="D1" s="532"/>
      <c r="E1" s="532"/>
      <c r="F1" s="532"/>
      <c r="G1" s="532"/>
      <c r="H1" s="532"/>
      <c r="I1" s="532"/>
      <c r="J1" s="288"/>
      <c r="K1" s="529"/>
      <c r="L1" s="529"/>
    </row>
    <row r="2" spans="1:12" s="222" customFormat="1" ht="30" customHeight="1">
      <c r="A2" s="532" t="s">
        <v>477</v>
      </c>
      <c r="B2" s="532"/>
      <c r="C2" s="532"/>
      <c r="D2" s="532"/>
      <c r="E2" s="532"/>
      <c r="F2" s="532"/>
      <c r="G2" s="532"/>
      <c r="H2" s="532"/>
      <c r="I2" s="532"/>
      <c r="J2" s="288"/>
      <c r="K2" s="529"/>
      <c r="L2" s="529"/>
    </row>
    <row r="3" spans="1:12" s="222" customFormat="1" ht="9.75" customHeight="1">
      <c r="A3" s="253" t="s">
        <v>311</v>
      </c>
      <c r="B3" s="255"/>
      <c r="C3" s="255"/>
      <c r="D3" s="255"/>
      <c r="E3" s="255"/>
      <c r="F3" s="255"/>
      <c r="G3" s="255"/>
      <c r="H3" s="255"/>
      <c r="I3" s="256" t="s">
        <v>312</v>
      </c>
      <c r="J3" s="288"/>
      <c r="L3" s="225"/>
    </row>
    <row r="4" spans="1:12" s="227" customFormat="1" ht="16.350000000000001" customHeight="1">
      <c r="A4" s="518"/>
      <c r="B4" s="538" t="s">
        <v>440</v>
      </c>
      <c r="C4" s="538"/>
      <c r="D4" s="538" t="s">
        <v>398</v>
      </c>
      <c r="E4" s="538"/>
      <c r="F4" s="538" t="s">
        <v>399</v>
      </c>
      <c r="G4" s="538"/>
      <c r="H4" s="538" t="s">
        <v>442</v>
      </c>
      <c r="I4" s="538"/>
      <c r="K4" s="307"/>
      <c r="L4" s="307"/>
    </row>
    <row r="5" spans="1:12" s="227" customFormat="1" ht="25.5" customHeight="1">
      <c r="A5" s="518"/>
      <c r="B5" s="122" t="s">
        <v>416</v>
      </c>
      <c r="C5" s="122" t="s">
        <v>452</v>
      </c>
      <c r="D5" s="122" t="s">
        <v>416</v>
      </c>
      <c r="E5" s="122" t="s">
        <v>452</v>
      </c>
      <c r="F5" s="122" t="s">
        <v>416</v>
      </c>
      <c r="G5" s="122" t="s">
        <v>452</v>
      </c>
      <c r="H5" s="122" t="s">
        <v>416</v>
      </c>
      <c r="I5" s="122" t="s">
        <v>452</v>
      </c>
      <c r="J5" s="324"/>
      <c r="K5" s="289"/>
      <c r="L5" s="289"/>
    </row>
    <row r="6" spans="1:12" s="326" customFormat="1" ht="16.350000000000001" customHeight="1">
      <c r="A6" s="258" t="s">
        <v>8</v>
      </c>
      <c r="B6" s="317">
        <v>157686</v>
      </c>
      <c r="C6" s="317">
        <v>100</v>
      </c>
      <c r="D6" s="317">
        <v>159921</v>
      </c>
      <c r="E6" s="317">
        <v>224</v>
      </c>
      <c r="F6" s="317">
        <v>325724</v>
      </c>
      <c r="G6" s="317">
        <v>352</v>
      </c>
      <c r="H6" s="317">
        <v>599029</v>
      </c>
      <c r="I6" s="317">
        <v>747</v>
      </c>
      <c r="J6" s="325"/>
      <c r="K6" s="294"/>
      <c r="L6" s="294"/>
    </row>
    <row r="7" spans="1:12" s="326" customFormat="1" ht="16.350000000000001" customHeight="1">
      <c r="A7" s="258" t="s">
        <v>110</v>
      </c>
      <c r="B7" s="317">
        <v>154130</v>
      </c>
      <c r="C7" s="317">
        <v>98</v>
      </c>
      <c r="D7" s="317">
        <v>138241</v>
      </c>
      <c r="E7" s="317">
        <v>183</v>
      </c>
      <c r="F7" s="317">
        <v>307102</v>
      </c>
      <c r="G7" s="317">
        <v>318</v>
      </c>
      <c r="H7" s="317">
        <v>587679</v>
      </c>
      <c r="I7" s="317">
        <v>736</v>
      </c>
      <c r="J7" s="325"/>
      <c r="K7" s="295"/>
      <c r="L7" s="294"/>
    </row>
    <row r="8" spans="1:12" s="326" customFormat="1" ht="16.350000000000001" customHeight="1">
      <c r="A8" s="258" t="s">
        <v>9</v>
      </c>
      <c r="B8" s="317">
        <v>2893</v>
      </c>
      <c r="C8" s="317">
        <v>2</v>
      </c>
      <c r="D8" s="317">
        <v>3052</v>
      </c>
      <c r="E8" s="317">
        <v>8</v>
      </c>
      <c r="F8" s="317">
        <v>1697</v>
      </c>
      <c r="G8" s="317">
        <v>8</v>
      </c>
      <c r="H8" s="317">
        <v>3485</v>
      </c>
      <c r="I8" s="317">
        <v>6</v>
      </c>
      <c r="J8" s="325"/>
      <c r="K8" s="294"/>
      <c r="L8" s="297"/>
    </row>
    <row r="9" spans="1:12" s="326" customFormat="1" ht="16.350000000000001" customHeight="1">
      <c r="A9" s="258" t="s">
        <v>10</v>
      </c>
      <c r="B9" s="317">
        <v>63</v>
      </c>
      <c r="C9" s="317">
        <v>0</v>
      </c>
      <c r="D9" s="317" t="s">
        <v>407</v>
      </c>
      <c r="E9" s="317" t="s">
        <v>407</v>
      </c>
      <c r="F9" s="317" t="s">
        <v>407</v>
      </c>
      <c r="G9" s="317" t="s">
        <v>407</v>
      </c>
      <c r="H9" s="317">
        <v>388</v>
      </c>
      <c r="I9" s="317">
        <v>2</v>
      </c>
      <c r="J9" s="325"/>
      <c r="K9" s="294"/>
      <c r="L9" s="295"/>
    </row>
    <row r="10" spans="1:12" s="329" customFormat="1" ht="16.350000000000001" customHeight="1">
      <c r="A10" s="263" t="s">
        <v>11</v>
      </c>
      <c r="B10" s="327">
        <v>63</v>
      </c>
      <c r="C10" s="327">
        <v>0</v>
      </c>
      <c r="D10" s="327" t="s">
        <v>407</v>
      </c>
      <c r="E10" s="327" t="s">
        <v>407</v>
      </c>
      <c r="F10" s="327" t="s">
        <v>407</v>
      </c>
      <c r="G10" s="327" t="s">
        <v>407</v>
      </c>
      <c r="H10" s="327">
        <v>388</v>
      </c>
      <c r="I10" s="327">
        <v>2</v>
      </c>
      <c r="J10" s="324"/>
      <c r="K10" s="299"/>
      <c r="L10" s="300"/>
    </row>
    <row r="11" spans="1:12" s="326" customFormat="1" ht="16.350000000000001" customHeight="1">
      <c r="A11" s="258" t="s">
        <v>12</v>
      </c>
      <c r="B11" s="317">
        <v>1796</v>
      </c>
      <c r="C11" s="317">
        <v>2</v>
      </c>
      <c r="D11" s="317">
        <v>849</v>
      </c>
      <c r="E11" s="317">
        <v>1</v>
      </c>
      <c r="F11" s="317">
        <v>762</v>
      </c>
      <c r="G11" s="317">
        <v>2</v>
      </c>
      <c r="H11" s="317">
        <v>1424</v>
      </c>
      <c r="I11" s="317">
        <v>0</v>
      </c>
      <c r="J11" s="325"/>
      <c r="K11" s="294"/>
      <c r="L11" s="295"/>
    </row>
    <row r="12" spans="1:12" s="329" customFormat="1" ht="16.350000000000001" customHeight="1">
      <c r="A12" s="263" t="s">
        <v>111</v>
      </c>
      <c r="B12" s="327" t="s">
        <v>407</v>
      </c>
      <c r="C12" s="327" t="s">
        <v>407</v>
      </c>
      <c r="D12" s="327">
        <v>407</v>
      </c>
      <c r="E12" s="327">
        <v>1</v>
      </c>
      <c r="F12" s="327" t="s">
        <v>407</v>
      </c>
      <c r="G12" s="327" t="s">
        <v>407</v>
      </c>
      <c r="H12" s="327">
        <v>154</v>
      </c>
      <c r="I12" s="327">
        <v>0</v>
      </c>
      <c r="J12" s="324"/>
      <c r="K12" s="299"/>
      <c r="L12" s="300"/>
    </row>
    <row r="13" spans="1:12" s="329" customFormat="1" ht="16.350000000000001" customHeight="1">
      <c r="A13" s="263" t="s">
        <v>13</v>
      </c>
      <c r="B13" s="327" t="s">
        <v>407</v>
      </c>
      <c r="C13" s="327" t="s">
        <v>407</v>
      </c>
      <c r="D13" s="327" t="s">
        <v>407</v>
      </c>
      <c r="E13" s="327" t="s">
        <v>407</v>
      </c>
      <c r="F13" s="327" t="s">
        <v>407</v>
      </c>
      <c r="G13" s="327" t="s">
        <v>407</v>
      </c>
      <c r="H13" s="327" t="s">
        <v>407</v>
      </c>
      <c r="I13" s="327" t="s">
        <v>407</v>
      </c>
      <c r="J13" s="324"/>
      <c r="K13" s="299"/>
      <c r="L13" s="300"/>
    </row>
    <row r="14" spans="1:12" s="329" customFormat="1" ht="16.350000000000001" customHeight="1">
      <c r="A14" s="263" t="s">
        <v>14</v>
      </c>
      <c r="B14" s="327">
        <v>1092</v>
      </c>
      <c r="C14" s="327">
        <v>1</v>
      </c>
      <c r="D14" s="327">
        <v>442</v>
      </c>
      <c r="E14" s="327">
        <v>0</v>
      </c>
      <c r="F14" s="327" t="s">
        <v>407</v>
      </c>
      <c r="G14" s="327" t="s">
        <v>407</v>
      </c>
      <c r="H14" s="327">
        <v>821</v>
      </c>
      <c r="I14" s="327">
        <v>0</v>
      </c>
      <c r="J14" s="324"/>
      <c r="K14" s="299"/>
      <c r="L14" s="300"/>
    </row>
    <row r="15" spans="1:12" s="329" customFormat="1" ht="16.350000000000001" customHeight="1">
      <c r="A15" s="263" t="s">
        <v>15</v>
      </c>
      <c r="B15" s="327" t="s">
        <v>407</v>
      </c>
      <c r="C15" s="327" t="s">
        <v>407</v>
      </c>
      <c r="D15" s="327" t="s">
        <v>407</v>
      </c>
      <c r="E15" s="327" t="s">
        <v>407</v>
      </c>
      <c r="F15" s="327" t="s">
        <v>407</v>
      </c>
      <c r="G15" s="327" t="s">
        <v>407</v>
      </c>
      <c r="H15" s="327" t="s">
        <v>407</v>
      </c>
      <c r="I15" s="327" t="s">
        <v>407</v>
      </c>
      <c r="J15" s="324"/>
      <c r="K15" s="299"/>
      <c r="L15" s="300"/>
    </row>
    <row r="16" spans="1:12" s="329" customFormat="1" ht="16.350000000000001" customHeight="1">
      <c r="A16" s="263" t="s">
        <v>16</v>
      </c>
      <c r="B16" s="327">
        <v>704</v>
      </c>
      <c r="C16" s="327">
        <v>1</v>
      </c>
      <c r="D16" s="327" t="s">
        <v>407</v>
      </c>
      <c r="E16" s="327" t="s">
        <v>407</v>
      </c>
      <c r="F16" s="327" t="s">
        <v>407</v>
      </c>
      <c r="G16" s="327" t="s">
        <v>407</v>
      </c>
      <c r="H16" s="327">
        <v>265</v>
      </c>
      <c r="I16" s="327">
        <v>0</v>
      </c>
      <c r="J16" s="324"/>
      <c r="K16" s="299"/>
      <c r="L16" s="300"/>
    </row>
    <row r="17" spans="1:12" s="329" customFormat="1" ht="16.350000000000001" customHeight="1">
      <c r="A17" s="263" t="s">
        <v>17</v>
      </c>
      <c r="B17" s="327" t="s">
        <v>407</v>
      </c>
      <c r="C17" s="327" t="s">
        <v>407</v>
      </c>
      <c r="D17" s="327" t="s">
        <v>407</v>
      </c>
      <c r="E17" s="327" t="s">
        <v>407</v>
      </c>
      <c r="F17" s="327">
        <v>762</v>
      </c>
      <c r="G17" s="327">
        <v>2</v>
      </c>
      <c r="H17" s="327">
        <v>184</v>
      </c>
      <c r="I17" s="327">
        <v>0</v>
      </c>
      <c r="J17" s="324"/>
      <c r="K17" s="299"/>
      <c r="L17" s="300"/>
    </row>
    <row r="18" spans="1:12" s="326" customFormat="1" ht="16.350000000000001" customHeight="1">
      <c r="A18" s="258" t="s">
        <v>18</v>
      </c>
      <c r="B18" s="317">
        <v>727</v>
      </c>
      <c r="C18" s="317">
        <v>0</v>
      </c>
      <c r="D18" s="317">
        <v>548</v>
      </c>
      <c r="E18" s="317">
        <v>1</v>
      </c>
      <c r="F18" s="317" t="s">
        <v>407</v>
      </c>
      <c r="G18" s="317" t="s">
        <v>407</v>
      </c>
      <c r="H18" s="317">
        <v>535</v>
      </c>
      <c r="I18" s="317">
        <v>0</v>
      </c>
      <c r="J18" s="325"/>
      <c r="K18" s="294"/>
      <c r="L18" s="297"/>
    </row>
    <row r="19" spans="1:12" s="329" customFormat="1" ht="16.350000000000001" customHeight="1">
      <c r="A19" s="263" t="s">
        <v>19</v>
      </c>
      <c r="B19" s="327">
        <v>566</v>
      </c>
      <c r="C19" s="327">
        <v>0</v>
      </c>
      <c r="D19" s="327" t="s">
        <v>407</v>
      </c>
      <c r="E19" s="327" t="s">
        <v>407</v>
      </c>
      <c r="F19" s="327" t="s">
        <v>407</v>
      </c>
      <c r="G19" s="327" t="s">
        <v>407</v>
      </c>
      <c r="H19" s="327">
        <v>442</v>
      </c>
      <c r="I19" s="327">
        <v>0</v>
      </c>
      <c r="J19" s="324"/>
      <c r="K19" s="299"/>
      <c r="L19" s="300"/>
    </row>
    <row r="20" spans="1:12" s="329" customFormat="1" ht="16.350000000000001" customHeight="1">
      <c r="A20" s="263" t="s">
        <v>20</v>
      </c>
      <c r="B20" s="327">
        <v>161</v>
      </c>
      <c r="C20" s="327">
        <v>0</v>
      </c>
      <c r="D20" s="327">
        <v>548</v>
      </c>
      <c r="E20" s="327">
        <v>1</v>
      </c>
      <c r="F20" s="327" t="s">
        <v>407</v>
      </c>
      <c r="G20" s="327" t="s">
        <v>407</v>
      </c>
      <c r="H20" s="327">
        <v>93</v>
      </c>
      <c r="I20" s="327">
        <v>0</v>
      </c>
      <c r="J20" s="324"/>
      <c r="K20" s="299"/>
      <c r="L20" s="300"/>
    </row>
    <row r="21" spans="1:12" s="326" customFormat="1" ht="16.350000000000001" customHeight="1">
      <c r="A21" s="258" t="s">
        <v>21</v>
      </c>
      <c r="B21" s="317" t="s">
        <v>407</v>
      </c>
      <c r="C21" s="317" t="s">
        <v>407</v>
      </c>
      <c r="D21" s="317" t="s">
        <v>407</v>
      </c>
      <c r="E21" s="317" t="s">
        <v>407</v>
      </c>
      <c r="F21" s="317" t="s">
        <v>407</v>
      </c>
      <c r="G21" s="317" t="s">
        <v>407</v>
      </c>
      <c r="H21" s="317" t="s">
        <v>407</v>
      </c>
      <c r="I21" s="317" t="s">
        <v>407</v>
      </c>
      <c r="J21" s="325"/>
      <c r="K21" s="294"/>
      <c r="L21" s="295"/>
    </row>
    <row r="22" spans="1:12" s="329" customFormat="1" ht="16.350000000000001" customHeight="1">
      <c r="A22" s="263" t="s">
        <v>22</v>
      </c>
      <c r="B22" s="327" t="s">
        <v>407</v>
      </c>
      <c r="C22" s="327" t="s">
        <v>407</v>
      </c>
      <c r="D22" s="327" t="s">
        <v>407</v>
      </c>
      <c r="E22" s="327" t="s">
        <v>407</v>
      </c>
      <c r="F22" s="327" t="s">
        <v>407</v>
      </c>
      <c r="G22" s="327" t="s">
        <v>407</v>
      </c>
      <c r="H22" s="327" t="s">
        <v>407</v>
      </c>
      <c r="I22" s="327" t="s">
        <v>407</v>
      </c>
      <c r="J22" s="324"/>
      <c r="K22" s="299"/>
      <c r="L22" s="300"/>
    </row>
    <row r="23" spans="1:12" s="326" customFormat="1" ht="16.350000000000001" customHeight="1">
      <c r="A23" s="258" t="s">
        <v>23</v>
      </c>
      <c r="B23" s="317" t="s">
        <v>407</v>
      </c>
      <c r="C23" s="317" t="s">
        <v>407</v>
      </c>
      <c r="D23" s="317">
        <v>1151</v>
      </c>
      <c r="E23" s="317">
        <v>5</v>
      </c>
      <c r="F23" s="317">
        <v>935</v>
      </c>
      <c r="G23" s="317">
        <v>6</v>
      </c>
      <c r="H23" s="317">
        <v>102</v>
      </c>
      <c r="I23" s="317">
        <v>0</v>
      </c>
      <c r="J23" s="325"/>
      <c r="K23" s="294"/>
      <c r="L23" s="295"/>
    </row>
    <row r="24" spans="1:12" s="329" customFormat="1" ht="16.350000000000001" customHeight="1">
      <c r="A24" s="263" t="s">
        <v>24</v>
      </c>
      <c r="B24" s="327" t="s">
        <v>407</v>
      </c>
      <c r="C24" s="327" t="s">
        <v>407</v>
      </c>
      <c r="D24" s="327">
        <v>84</v>
      </c>
      <c r="E24" s="327">
        <v>0</v>
      </c>
      <c r="F24" s="327">
        <v>935</v>
      </c>
      <c r="G24" s="327">
        <v>6</v>
      </c>
      <c r="H24" s="327" t="s">
        <v>407</v>
      </c>
      <c r="I24" s="327" t="s">
        <v>407</v>
      </c>
      <c r="J24" s="324"/>
      <c r="K24" s="299"/>
      <c r="L24" s="300"/>
    </row>
    <row r="25" spans="1:12" s="329" customFormat="1" ht="16.350000000000001" customHeight="1">
      <c r="A25" s="263" t="s">
        <v>25</v>
      </c>
      <c r="B25" s="327" t="s">
        <v>407</v>
      </c>
      <c r="C25" s="327" t="s">
        <v>407</v>
      </c>
      <c r="D25" s="327">
        <v>1067</v>
      </c>
      <c r="E25" s="327">
        <v>5</v>
      </c>
      <c r="F25" s="327" t="s">
        <v>407</v>
      </c>
      <c r="G25" s="327" t="s">
        <v>407</v>
      </c>
      <c r="H25" s="327">
        <v>102</v>
      </c>
      <c r="I25" s="327">
        <v>0</v>
      </c>
      <c r="J25" s="324"/>
      <c r="K25" s="299"/>
      <c r="L25" s="300"/>
    </row>
    <row r="26" spans="1:12" s="326" customFormat="1" ht="16.350000000000001" customHeight="1">
      <c r="A26" s="258" t="s">
        <v>26</v>
      </c>
      <c r="B26" s="317" t="s">
        <v>407</v>
      </c>
      <c r="C26" s="317" t="s">
        <v>407</v>
      </c>
      <c r="D26" s="317">
        <v>504</v>
      </c>
      <c r="E26" s="317">
        <v>1</v>
      </c>
      <c r="F26" s="317" t="s">
        <v>407</v>
      </c>
      <c r="G26" s="317" t="s">
        <v>407</v>
      </c>
      <c r="H26" s="317">
        <v>121</v>
      </c>
      <c r="I26" s="317">
        <v>0</v>
      </c>
      <c r="J26" s="325"/>
      <c r="K26" s="294"/>
      <c r="L26" s="295"/>
    </row>
    <row r="27" spans="1:12" s="329" customFormat="1" ht="16.350000000000001" customHeight="1">
      <c r="A27" s="263" t="s">
        <v>27</v>
      </c>
      <c r="B27" s="327" t="s">
        <v>407</v>
      </c>
      <c r="C27" s="327" t="s">
        <v>407</v>
      </c>
      <c r="D27" s="327">
        <v>146</v>
      </c>
      <c r="E27" s="327">
        <v>0</v>
      </c>
      <c r="F27" s="327" t="s">
        <v>407</v>
      </c>
      <c r="G27" s="327" t="s">
        <v>407</v>
      </c>
      <c r="H27" s="327">
        <v>48</v>
      </c>
      <c r="I27" s="327">
        <v>0</v>
      </c>
      <c r="J27" s="324"/>
      <c r="K27" s="299"/>
      <c r="L27" s="300"/>
    </row>
    <row r="28" spans="1:12" s="329" customFormat="1" ht="16.350000000000001" customHeight="1">
      <c r="A28" s="263" t="s">
        <v>28</v>
      </c>
      <c r="B28" s="327" t="s">
        <v>407</v>
      </c>
      <c r="C28" s="327" t="s">
        <v>407</v>
      </c>
      <c r="D28" s="327">
        <v>225</v>
      </c>
      <c r="E28" s="327">
        <v>0</v>
      </c>
      <c r="F28" s="327" t="s">
        <v>407</v>
      </c>
      <c r="G28" s="327" t="s">
        <v>407</v>
      </c>
      <c r="H28" s="327">
        <v>73</v>
      </c>
      <c r="I28" s="327">
        <v>0</v>
      </c>
      <c r="J28" s="324"/>
      <c r="K28" s="299"/>
      <c r="L28" s="300"/>
    </row>
    <row r="29" spans="1:12" s="329" customFormat="1" ht="16.350000000000001" customHeight="1">
      <c r="A29" s="263" t="s">
        <v>29</v>
      </c>
      <c r="B29" s="327" t="s">
        <v>407</v>
      </c>
      <c r="C29" s="327" t="s">
        <v>407</v>
      </c>
      <c r="D29" s="327">
        <v>133</v>
      </c>
      <c r="E29" s="327">
        <v>1</v>
      </c>
      <c r="F29" s="327" t="s">
        <v>407</v>
      </c>
      <c r="G29" s="327" t="s">
        <v>407</v>
      </c>
      <c r="H29" s="327" t="s">
        <v>407</v>
      </c>
      <c r="I29" s="327" t="s">
        <v>407</v>
      </c>
      <c r="J29" s="324"/>
      <c r="K29" s="299"/>
      <c r="L29" s="300"/>
    </row>
    <row r="30" spans="1:12" s="326" customFormat="1" ht="16.350000000000001" customHeight="1">
      <c r="A30" s="258" t="s">
        <v>30</v>
      </c>
      <c r="B30" s="317">
        <v>307</v>
      </c>
      <c r="C30" s="317">
        <v>0</v>
      </c>
      <c r="D30" s="317" t="s">
        <v>407</v>
      </c>
      <c r="E30" s="317" t="s">
        <v>407</v>
      </c>
      <c r="F30" s="317" t="s">
        <v>407</v>
      </c>
      <c r="G30" s="317" t="s">
        <v>407</v>
      </c>
      <c r="H30" s="317">
        <v>704</v>
      </c>
      <c r="I30" s="317">
        <v>2</v>
      </c>
      <c r="J30" s="325"/>
      <c r="K30" s="294"/>
      <c r="L30" s="295"/>
    </row>
    <row r="31" spans="1:12" s="329" customFormat="1" ht="16.350000000000001" customHeight="1">
      <c r="A31" s="263" t="s">
        <v>31</v>
      </c>
      <c r="B31" s="327">
        <v>307</v>
      </c>
      <c r="C31" s="327">
        <v>0</v>
      </c>
      <c r="D31" s="327" t="s">
        <v>407</v>
      </c>
      <c r="E31" s="327" t="s">
        <v>407</v>
      </c>
      <c r="F31" s="327" t="s">
        <v>407</v>
      </c>
      <c r="G31" s="327" t="s">
        <v>407</v>
      </c>
      <c r="H31" s="327">
        <v>704</v>
      </c>
      <c r="I31" s="327">
        <v>2</v>
      </c>
      <c r="J31" s="324"/>
      <c r="K31" s="299"/>
      <c r="L31" s="300"/>
    </row>
    <row r="32" spans="1:12" s="326" customFormat="1" ht="16.350000000000001" customHeight="1">
      <c r="A32" s="258" t="s">
        <v>32</v>
      </c>
      <c r="B32" s="317" t="s">
        <v>407</v>
      </c>
      <c r="C32" s="317" t="s">
        <v>407</v>
      </c>
      <c r="D32" s="317" t="s">
        <v>407</v>
      </c>
      <c r="E32" s="317" t="s">
        <v>407</v>
      </c>
      <c r="F32" s="317" t="s">
        <v>407</v>
      </c>
      <c r="G32" s="317" t="s">
        <v>407</v>
      </c>
      <c r="H32" s="317">
        <v>211</v>
      </c>
      <c r="I32" s="317">
        <v>2</v>
      </c>
      <c r="J32" s="325"/>
      <c r="K32" s="294"/>
      <c r="L32" s="295"/>
    </row>
    <row r="33" spans="1:12" s="329" customFormat="1" ht="16.350000000000001" customHeight="1">
      <c r="A33" s="263" t="s">
        <v>33</v>
      </c>
      <c r="B33" s="327" t="s">
        <v>407</v>
      </c>
      <c r="C33" s="327" t="s">
        <v>407</v>
      </c>
      <c r="D33" s="327" t="s">
        <v>407</v>
      </c>
      <c r="E33" s="327" t="s">
        <v>407</v>
      </c>
      <c r="F33" s="327" t="s">
        <v>407</v>
      </c>
      <c r="G33" s="327" t="s">
        <v>407</v>
      </c>
      <c r="H33" s="327" t="s">
        <v>407</v>
      </c>
      <c r="I33" s="327" t="s">
        <v>407</v>
      </c>
      <c r="J33" s="324"/>
      <c r="K33" s="299"/>
      <c r="L33" s="300"/>
    </row>
    <row r="34" spans="1:12" s="329" customFormat="1" ht="16.350000000000001" customHeight="1">
      <c r="A34" s="263" t="s">
        <v>34</v>
      </c>
      <c r="B34" s="327" t="s">
        <v>407</v>
      </c>
      <c r="C34" s="327" t="s">
        <v>407</v>
      </c>
      <c r="D34" s="327" t="s">
        <v>407</v>
      </c>
      <c r="E34" s="327" t="s">
        <v>407</v>
      </c>
      <c r="F34" s="327" t="s">
        <v>407</v>
      </c>
      <c r="G34" s="327" t="s">
        <v>407</v>
      </c>
      <c r="H34" s="327">
        <v>211</v>
      </c>
      <c r="I34" s="327">
        <v>2</v>
      </c>
      <c r="J34" s="324"/>
      <c r="K34" s="299"/>
      <c r="L34" s="300"/>
    </row>
    <row r="35" spans="1:12" s="326" customFormat="1" ht="16.350000000000001" customHeight="1">
      <c r="A35" s="258" t="s">
        <v>35</v>
      </c>
      <c r="B35" s="317" t="s">
        <v>407</v>
      </c>
      <c r="C35" s="317" t="s">
        <v>407</v>
      </c>
      <c r="D35" s="317" t="s">
        <v>407</v>
      </c>
      <c r="E35" s="317" t="s">
        <v>407</v>
      </c>
      <c r="F35" s="317" t="s">
        <v>407</v>
      </c>
      <c r="G35" s="317" t="s">
        <v>407</v>
      </c>
      <c r="H35" s="317" t="s">
        <v>407</v>
      </c>
      <c r="I35" s="317" t="s">
        <v>407</v>
      </c>
      <c r="J35" s="325"/>
      <c r="K35" s="294"/>
      <c r="L35" s="295"/>
    </row>
    <row r="36" spans="1:12" s="329" customFormat="1" ht="16.350000000000001" customHeight="1">
      <c r="A36" s="263" t="s">
        <v>36</v>
      </c>
      <c r="B36" s="327" t="s">
        <v>407</v>
      </c>
      <c r="C36" s="327" t="s">
        <v>407</v>
      </c>
      <c r="D36" s="327" t="s">
        <v>407</v>
      </c>
      <c r="E36" s="327" t="s">
        <v>407</v>
      </c>
      <c r="F36" s="327" t="s">
        <v>407</v>
      </c>
      <c r="G36" s="327" t="s">
        <v>407</v>
      </c>
      <c r="H36" s="327" t="s">
        <v>407</v>
      </c>
      <c r="I36" s="327" t="s">
        <v>407</v>
      </c>
      <c r="J36" s="324"/>
      <c r="K36" s="299"/>
      <c r="L36" s="300"/>
    </row>
    <row r="37" spans="1:12" s="227" customFormat="1" ht="16.350000000000001" customHeight="1">
      <c r="A37" s="518"/>
      <c r="B37" s="538" t="s">
        <v>440</v>
      </c>
      <c r="C37" s="538"/>
      <c r="D37" s="538" t="s">
        <v>398</v>
      </c>
      <c r="E37" s="538"/>
      <c r="F37" s="519" t="s">
        <v>467</v>
      </c>
      <c r="G37" s="519"/>
      <c r="H37" s="538" t="s">
        <v>442</v>
      </c>
      <c r="I37" s="538"/>
      <c r="K37" s="302"/>
      <c r="L37" s="302"/>
    </row>
    <row r="38" spans="1:12" s="227" customFormat="1" ht="25.5" customHeight="1">
      <c r="A38" s="518"/>
      <c r="B38" s="122" t="s">
        <v>431</v>
      </c>
      <c r="C38" s="122" t="s">
        <v>457</v>
      </c>
      <c r="D38" s="122" t="s">
        <v>431</v>
      </c>
      <c r="E38" s="122" t="s">
        <v>457</v>
      </c>
      <c r="F38" s="122" t="s">
        <v>431</v>
      </c>
      <c r="G38" s="122" t="s">
        <v>457</v>
      </c>
      <c r="H38" s="122" t="s">
        <v>431</v>
      </c>
      <c r="I38" s="122" t="s">
        <v>457</v>
      </c>
      <c r="J38" s="324"/>
    </row>
    <row r="39" spans="1:12" ht="20.100000000000001" customHeight="1">
      <c r="A39" s="537" t="s">
        <v>218</v>
      </c>
      <c r="B39" s="537"/>
      <c r="C39" s="537"/>
      <c r="D39" s="537"/>
      <c r="E39" s="537"/>
      <c r="F39" s="537"/>
      <c r="G39" s="537"/>
      <c r="H39" s="537"/>
      <c r="I39" s="537"/>
      <c r="K39" s="238"/>
      <c r="L39" s="238"/>
    </row>
    <row r="40" spans="1:12" ht="11.45" customHeight="1">
      <c r="A40" s="268" t="s">
        <v>388</v>
      </c>
      <c r="B40" s="268"/>
      <c r="C40" s="268"/>
      <c r="D40" s="268"/>
      <c r="E40" s="268"/>
      <c r="F40" s="268"/>
      <c r="G40" s="268"/>
      <c r="H40" s="268"/>
      <c r="I40" s="268"/>
      <c r="K40" s="238"/>
      <c r="L40" s="238"/>
    </row>
    <row r="41" spans="1:12" ht="11.45" customHeight="1">
      <c r="A41" s="268" t="s">
        <v>402</v>
      </c>
      <c r="B41" s="241"/>
      <c r="C41" s="241"/>
      <c r="D41" s="241"/>
      <c r="E41" s="241"/>
      <c r="F41" s="241"/>
      <c r="G41" s="241"/>
      <c r="H41" s="241"/>
      <c r="I41" s="241"/>
      <c r="K41" s="238"/>
      <c r="L41" s="238"/>
    </row>
    <row r="42" spans="1:12" ht="11.45" customHeight="1">
      <c r="A42" s="330" t="s">
        <v>461</v>
      </c>
      <c r="B42" s="241"/>
      <c r="C42" s="241"/>
      <c r="D42" s="241"/>
      <c r="E42" s="241"/>
      <c r="F42" s="241"/>
      <c r="G42" s="241"/>
      <c r="H42" s="241"/>
      <c r="I42" s="241"/>
    </row>
    <row r="43" spans="1:12" ht="11.45" customHeight="1">
      <c r="A43" s="330" t="s">
        <v>462</v>
      </c>
      <c r="B43" s="241"/>
      <c r="C43" s="241"/>
      <c r="D43" s="241"/>
      <c r="E43" s="241"/>
      <c r="F43" s="241"/>
      <c r="G43" s="241"/>
      <c r="H43" s="241"/>
      <c r="I43" s="241"/>
    </row>
  </sheetData>
  <mergeCells count="14">
    <mergeCell ref="A39:I39"/>
    <mergeCell ref="A1:I1"/>
    <mergeCell ref="K1:L2"/>
    <mergeCell ref="A2:I2"/>
    <mergeCell ref="A4:A5"/>
    <mergeCell ref="B4:C4"/>
    <mergeCell ref="D4:E4"/>
    <mergeCell ref="F4:G4"/>
    <mergeCell ref="H4:I4"/>
    <mergeCell ref="A37:A38"/>
    <mergeCell ref="B37:C37"/>
    <mergeCell ref="D37:E37"/>
    <mergeCell ref="F37:G37"/>
    <mergeCell ref="H37:I37"/>
  </mergeCells>
  <printOptions horizontalCentered="1"/>
  <pageMargins left="0.59055118110236227" right="0.59055118110236227" top="0.59055118110236227" bottom="0.59055118110236227" header="0" footer="0.39370078740157483"/>
  <pageSetup paperSize="9" scale="95" firstPageNumber="359" orientation="portrait" useFirstPageNumber="1" r:id="rId1"/>
  <headerFooter alignWithMargins="0">
    <oddFooter>&amp;C&amp;"Arial,Negrito"- &amp;P -</oddFooter>
  </headerFooter>
</worksheet>
</file>

<file path=xl/worksheets/sheet27.xml><?xml version="1.0" encoding="utf-8"?>
<worksheet xmlns="http://schemas.openxmlformats.org/spreadsheetml/2006/main" xmlns:r="http://schemas.openxmlformats.org/officeDocument/2006/relationships">
  <dimension ref="A1:O43"/>
  <sheetViews>
    <sheetView showGridLines="0" workbookViewId="0"/>
  </sheetViews>
  <sheetFormatPr defaultColWidth="9.140625" defaultRowHeight="12.75"/>
  <cols>
    <col min="1" max="1" width="24.28515625" style="240" customWidth="1"/>
    <col min="2" max="9" width="9" style="240" customWidth="1"/>
    <col min="10" max="10" width="6.5703125" style="240" customWidth="1"/>
    <col min="11" max="16384" width="9.140625" style="240"/>
  </cols>
  <sheetData>
    <row r="1" spans="1:15" s="222" customFormat="1" ht="30" customHeight="1">
      <c r="A1" s="532" t="s">
        <v>478</v>
      </c>
      <c r="B1" s="532"/>
      <c r="C1" s="532"/>
      <c r="D1" s="532"/>
      <c r="E1" s="532"/>
      <c r="F1" s="532"/>
      <c r="G1" s="532"/>
      <c r="H1" s="532"/>
      <c r="I1" s="532"/>
      <c r="J1" s="288"/>
      <c r="K1" s="331"/>
      <c r="L1" s="331"/>
    </row>
    <row r="2" spans="1:15" s="222" customFormat="1" ht="30" customHeight="1">
      <c r="A2" s="532" t="s">
        <v>479</v>
      </c>
      <c r="B2" s="532"/>
      <c r="C2" s="532"/>
      <c r="D2" s="532"/>
      <c r="E2" s="532"/>
      <c r="F2" s="532"/>
      <c r="G2" s="532"/>
      <c r="H2" s="532"/>
      <c r="I2" s="532"/>
      <c r="J2" s="288"/>
      <c r="K2" s="331"/>
      <c r="L2" s="331"/>
    </row>
    <row r="3" spans="1:15" s="222" customFormat="1" ht="9.75" customHeight="1">
      <c r="A3" s="253" t="s">
        <v>311</v>
      </c>
      <c r="B3" s="255"/>
      <c r="C3" s="255"/>
      <c r="D3" s="255"/>
      <c r="E3" s="255"/>
      <c r="F3" s="255"/>
      <c r="G3" s="255"/>
      <c r="H3" s="255"/>
      <c r="I3" s="256" t="s">
        <v>312</v>
      </c>
      <c r="J3" s="288"/>
      <c r="L3" s="225"/>
    </row>
    <row r="4" spans="1:15" s="227" customFormat="1" ht="16.899999999999999" customHeight="1">
      <c r="A4" s="518"/>
      <c r="B4" s="538" t="s">
        <v>378</v>
      </c>
      <c r="C4" s="538"/>
      <c r="D4" s="538" t="s">
        <v>376</v>
      </c>
      <c r="E4" s="538"/>
      <c r="F4" s="538" t="s">
        <v>377</v>
      </c>
      <c r="G4" s="538"/>
      <c r="H4" s="519" t="s">
        <v>444</v>
      </c>
      <c r="I4" s="519"/>
      <c r="J4" s="302"/>
      <c r="K4" s="307"/>
      <c r="L4" s="307"/>
    </row>
    <row r="5" spans="1:15" s="227" customFormat="1" ht="25.15" customHeight="1">
      <c r="A5" s="518"/>
      <c r="B5" s="122" t="s">
        <v>416</v>
      </c>
      <c r="C5" s="122" t="s">
        <v>452</v>
      </c>
      <c r="D5" s="122" t="s">
        <v>416</v>
      </c>
      <c r="E5" s="122" t="s">
        <v>452</v>
      </c>
      <c r="F5" s="122" t="s">
        <v>416</v>
      </c>
      <c r="G5" s="122" t="s">
        <v>452</v>
      </c>
      <c r="H5" s="122" t="s">
        <v>416</v>
      </c>
      <c r="I5" s="122" t="s">
        <v>452</v>
      </c>
      <c r="J5" s="324"/>
      <c r="K5" s="289"/>
      <c r="L5" s="289"/>
    </row>
    <row r="6" spans="1:15" s="326" customFormat="1" ht="16.350000000000001" customHeight="1">
      <c r="A6" s="258" t="s">
        <v>8</v>
      </c>
      <c r="B6" s="317">
        <v>813835</v>
      </c>
      <c r="C6" s="317">
        <v>1588</v>
      </c>
      <c r="D6" s="317">
        <v>376056</v>
      </c>
      <c r="E6" s="317">
        <v>493</v>
      </c>
      <c r="F6" s="317">
        <v>1746819</v>
      </c>
      <c r="G6" s="317">
        <v>2659</v>
      </c>
      <c r="H6" s="317">
        <v>450882</v>
      </c>
      <c r="I6" s="317">
        <v>324</v>
      </c>
      <c r="J6" s="325"/>
      <c r="K6" s="294"/>
      <c r="L6" s="294"/>
      <c r="M6" s="332"/>
      <c r="N6" s="332"/>
      <c r="O6" s="332"/>
    </row>
    <row r="7" spans="1:15" s="326" customFormat="1" ht="16.350000000000001" customHeight="1">
      <c r="A7" s="258" t="s">
        <v>110</v>
      </c>
      <c r="B7" s="317">
        <v>732325</v>
      </c>
      <c r="C7" s="317">
        <v>1394</v>
      </c>
      <c r="D7" s="317">
        <v>368376</v>
      </c>
      <c r="E7" s="317">
        <v>479</v>
      </c>
      <c r="F7" s="317">
        <v>1678845</v>
      </c>
      <c r="G7" s="317">
        <v>2449</v>
      </c>
      <c r="H7" s="317">
        <v>417697</v>
      </c>
      <c r="I7" s="317">
        <v>284</v>
      </c>
      <c r="J7" s="325"/>
      <c r="K7" s="295"/>
      <c r="L7" s="294"/>
    </row>
    <row r="8" spans="1:15" s="326" customFormat="1" ht="16.350000000000001" customHeight="1">
      <c r="A8" s="258" t="s">
        <v>9</v>
      </c>
      <c r="B8" s="317">
        <v>36664</v>
      </c>
      <c r="C8" s="317">
        <v>106</v>
      </c>
      <c r="D8" s="317">
        <v>7680</v>
      </c>
      <c r="E8" s="317">
        <v>14</v>
      </c>
      <c r="F8" s="317">
        <v>56124</v>
      </c>
      <c r="G8" s="317">
        <v>172</v>
      </c>
      <c r="H8" s="317">
        <v>5243</v>
      </c>
      <c r="I8" s="317">
        <v>17</v>
      </c>
      <c r="J8" s="325"/>
      <c r="K8" s="294"/>
      <c r="L8" s="297"/>
    </row>
    <row r="9" spans="1:15" s="326" customFormat="1" ht="16.350000000000001" customHeight="1">
      <c r="A9" s="258" t="s">
        <v>10</v>
      </c>
      <c r="B9" s="317">
        <v>1536</v>
      </c>
      <c r="C9" s="317">
        <v>8</v>
      </c>
      <c r="D9" s="317" t="s">
        <v>407</v>
      </c>
      <c r="E9" s="317" t="s">
        <v>407</v>
      </c>
      <c r="F9" s="317">
        <v>1032</v>
      </c>
      <c r="G9" s="317">
        <v>5</v>
      </c>
      <c r="H9" s="317" t="s">
        <v>407</v>
      </c>
      <c r="I9" s="317" t="s">
        <v>407</v>
      </c>
      <c r="J9" s="325"/>
      <c r="K9" s="294"/>
      <c r="L9" s="295"/>
    </row>
    <row r="10" spans="1:15" s="329" customFormat="1" ht="16.350000000000001" customHeight="1">
      <c r="A10" s="263" t="s">
        <v>11</v>
      </c>
      <c r="B10" s="327">
        <v>1536</v>
      </c>
      <c r="C10" s="327">
        <v>8</v>
      </c>
      <c r="D10" s="327" t="s">
        <v>407</v>
      </c>
      <c r="E10" s="327" t="s">
        <v>407</v>
      </c>
      <c r="F10" s="327">
        <v>1032</v>
      </c>
      <c r="G10" s="327">
        <v>5</v>
      </c>
      <c r="H10" s="327" t="s">
        <v>407</v>
      </c>
      <c r="I10" s="327" t="s">
        <v>407</v>
      </c>
      <c r="J10" s="324"/>
      <c r="K10" s="299"/>
      <c r="L10" s="300"/>
    </row>
    <row r="11" spans="1:15" s="326" customFormat="1" ht="16.350000000000001" customHeight="1">
      <c r="A11" s="258" t="s">
        <v>12</v>
      </c>
      <c r="B11" s="317">
        <v>24892</v>
      </c>
      <c r="C11" s="317">
        <v>41</v>
      </c>
      <c r="D11" s="317" t="s">
        <v>407</v>
      </c>
      <c r="E11" s="317" t="s">
        <v>407</v>
      </c>
      <c r="F11" s="317">
        <v>29514</v>
      </c>
      <c r="G11" s="317">
        <v>65</v>
      </c>
      <c r="H11" s="317">
        <v>2393</v>
      </c>
      <c r="I11" s="317">
        <v>9</v>
      </c>
      <c r="J11" s="325"/>
      <c r="K11" s="294"/>
      <c r="L11" s="295"/>
    </row>
    <row r="12" spans="1:15" s="329" customFormat="1" ht="16.350000000000001" customHeight="1">
      <c r="A12" s="263" t="s">
        <v>111</v>
      </c>
      <c r="B12" s="327">
        <v>1472</v>
      </c>
      <c r="C12" s="327">
        <v>5</v>
      </c>
      <c r="D12" s="327" t="s">
        <v>407</v>
      </c>
      <c r="E12" s="327" t="s">
        <v>407</v>
      </c>
      <c r="F12" s="327">
        <v>3892</v>
      </c>
      <c r="G12" s="327">
        <v>15</v>
      </c>
      <c r="H12" s="327" t="s">
        <v>407</v>
      </c>
      <c r="I12" s="327" t="s">
        <v>407</v>
      </c>
      <c r="J12" s="324"/>
      <c r="K12" s="299"/>
      <c r="L12" s="300"/>
    </row>
    <row r="13" spans="1:15" s="329" customFormat="1" ht="16.350000000000001" customHeight="1">
      <c r="A13" s="263" t="s">
        <v>13</v>
      </c>
      <c r="B13" s="327">
        <v>1613</v>
      </c>
      <c r="C13" s="327">
        <v>7</v>
      </c>
      <c r="D13" s="327" t="s">
        <v>407</v>
      </c>
      <c r="E13" s="327" t="s">
        <v>407</v>
      </c>
      <c r="F13" s="327">
        <v>1802</v>
      </c>
      <c r="G13" s="327">
        <v>8</v>
      </c>
      <c r="H13" s="327" t="s">
        <v>407</v>
      </c>
      <c r="I13" s="327" t="s">
        <v>407</v>
      </c>
      <c r="J13" s="324"/>
      <c r="K13" s="299"/>
      <c r="L13" s="300"/>
    </row>
    <row r="14" spans="1:15" s="329" customFormat="1" ht="16.350000000000001" customHeight="1">
      <c r="A14" s="263" t="s">
        <v>14</v>
      </c>
      <c r="B14" s="327">
        <v>13084</v>
      </c>
      <c r="C14" s="327">
        <v>13</v>
      </c>
      <c r="D14" s="327" t="s">
        <v>407</v>
      </c>
      <c r="E14" s="327" t="s">
        <v>407</v>
      </c>
      <c r="F14" s="327">
        <v>12652</v>
      </c>
      <c r="G14" s="327">
        <v>13</v>
      </c>
      <c r="H14" s="327" t="s">
        <v>407</v>
      </c>
      <c r="I14" s="327" t="s">
        <v>407</v>
      </c>
      <c r="J14" s="324"/>
      <c r="K14" s="299"/>
      <c r="L14" s="300"/>
    </row>
    <row r="15" spans="1:15" s="329" customFormat="1" ht="16.350000000000001" customHeight="1">
      <c r="A15" s="263" t="s">
        <v>15</v>
      </c>
      <c r="B15" s="327">
        <v>1263</v>
      </c>
      <c r="C15" s="327">
        <v>5</v>
      </c>
      <c r="D15" s="327" t="s">
        <v>407</v>
      </c>
      <c r="E15" s="327" t="s">
        <v>407</v>
      </c>
      <c r="F15" s="327">
        <v>2587</v>
      </c>
      <c r="G15" s="327">
        <v>10</v>
      </c>
      <c r="H15" s="327" t="s">
        <v>407</v>
      </c>
      <c r="I15" s="327" t="s">
        <v>407</v>
      </c>
      <c r="J15" s="324"/>
      <c r="K15" s="299"/>
      <c r="L15" s="300"/>
    </row>
    <row r="16" spans="1:15" s="329" customFormat="1" ht="16.350000000000001" customHeight="1">
      <c r="A16" s="263" t="s">
        <v>16</v>
      </c>
      <c r="B16" s="327">
        <v>7460</v>
      </c>
      <c r="C16" s="327">
        <v>11</v>
      </c>
      <c r="D16" s="327" t="s">
        <v>407</v>
      </c>
      <c r="E16" s="327" t="s">
        <v>407</v>
      </c>
      <c r="F16" s="327">
        <v>5871</v>
      </c>
      <c r="G16" s="327">
        <v>9</v>
      </c>
      <c r="H16" s="327" t="s">
        <v>407</v>
      </c>
      <c r="I16" s="327" t="s">
        <v>407</v>
      </c>
      <c r="J16" s="324"/>
      <c r="K16" s="299"/>
      <c r="L16" s="300"/>
    </row>
    <row r="17" spans="1:12" s="329" customFormat="1" ht="16.350000000000001" customHeight="1">
      <c r="A17" s="263" t="s">
        <v>17</v>
      </c>
      <c r="B17" s="327" t="s">
        <v>407</v>
      </c>
      <c r="C17" s="327" t="s">
        <v>407</v>
      </c>
      <c r="D17" s="327" t="s">
        <v>407</v>
      </c>
      <c r="E17" s="327" t="s">
        <v>407</v>
      </c>
      <c r="F17" s="327">
        <v>2710</v>
      </c>
      <c r="G17" s="327">
        <v>10</v>
      </c>
      <c r="H17" s="327">
        <v>2393</v>
      </c>
      <c r="I17" s="327">
        <v>9</v>
      </c>
      <c r="J17" s="324"/>
      <c r="K17" s="299"/>
      <c r="L17" s="300"/>
    </row>
    <row r="18" spans="1:12" s="326" customFormat="1" ht="16.350000000000001" customHeight="1">
      <c r="A18" s="258" t="s">
        <v>18</v>
      </c>
      <c r="B18" s="317">
        <v>2441</v>
      </c>
      <c r="C18" s="317">
        <v>6</v>
      </c>
      <c r="D18" s="317">
        <v>7321</v>
      </c>
      <c r="E18" s="317">
        <v>10</v>
      </c>
      <c r="F18" s="317">
        <v>12879</v>
      </c>
      <c r="G18" s="317">
        <v>25</v>
      </c>
      <c r="H18" s="317" t="s">
        <v>407</v>
      </c>
      <c r="I18" s="317" t="s">
        <v>407</v>
      </c>
      <c r="J18" s="325"/>
      <c r="K18" s="294"/>
      <c r="L18" s="297"/>
    </row>
    <row r="19" spans="1:12" s="329" customFormat="1" ht="16.350000000000001" customHeight="1">
      <c r="A19" s="263" t="s">
        <v>19</v>
      </c>
      <c r="B19" s="327" t="s">
        <v>407</v>
      </c>
      <c r="C19" s="327" t="s">
        <v>407</v>
      </c>
      <c r="D19" s="327">
        <v>7321</v>
      </c>
      <c r="E19" s="327">
        <v>10</v>
      </c>
      <c r="F19" s="327">
        <v>7670</v>
      </c>
      <c r="G19" s="327">
        <v>11</v>
      </c>
      <c r="H19" s="327" t="s">
        <v>407</v>
      </c>
      <c r="I19" s="327" t="s">
        <v>407</v>
      </c>
      <c r="J19" s="324"/>
      <c r="K19" s="299"/>
      <c r="L19" s="300"/>
    </row>
    <row r="20" spans="1:12" s="329" customFormat="1" ht="16.350000000000001" customHeight="1">
      <c r="A20" s="263" t="s">
        <v>20</v>
      </c>
      <c r="B20" s="327">
        <v>2441</v>
      </c>
      <c r="C20" s="327">
        <v>6</v>
      </c>
      <c r="D20" s="327" t="s">
        <v>407</v>
      </c>
      <c r="E20" s="327" t="s">
        <v>407</v>
      </c>
      <c r="F20" s="327">
        <v>5209</v>
      </c>
      <c r="G20" s="327">
        <v>14</v>
      </c>
      <c r="H20" s="327" t="s">
        <v>407</v>
      </c>
      <c r="I20" s="327" t="s">
        <v>407</v>
      </c>
      <c r="J20" s="324"/>
      <c r="K20" s="299"/>
      <c r="L20" s="300"/>
    </row>
    <row r="21" spans="1:12" s="326" customFormat="1" ht="16.350000000000001" customHeight="1">
      <c r="A21" s="258" t="s">
        <v>21</v>
      </c>
      <c r="B21" s="317">
        <v>1118</v>
      </c>
      <c r="C21" s="317">
        <v>6</v>
      </c>
      <c r="D21" s="317" t="s">
        <v>407</v>
      </c>
      <c r="E21" s="317" t="s">
        <v>407</v>
      </c>
      <c r="F21" s="317">
        <v>1574</v>
      </c>
      <c r="G21" s="317">
        <v>9</v>
      </c>
      <c r="H21" s="317" t="s">
        <v>407</v>
      </c>
      <c r="I21" s="317" t="s">
        <v>407</v>
      </c>
      <c r="J21" s="325"/>
      <c r="K21" s="294"/>
      <c r="L21" s="295"/>
    </row>
    <row r="22" spans="1:12" s="329" customFormat="1" ht="16.350000000000001" customHeight="1">
      <c r="A22" s="263" t="s">
        <v>22</v>
      </c>
      <c r="B22" s="327">
        <v>1118</v>
      </c>
      <c r="C22" s="327">
        <v>6</v>
      </c>
      <c r="D22" s="327" t="s">
        <v>407</v>
      </c>
      <c r="E22" s="327" t="s">
        <v>407</v>
      </c>
      <c r="F22" s="327">
        <v>1574</v>
      </c>
      <c r="G22" s="327">
        <v>9</v>
      </c>
      <c r="H22" s="327" t="s">
        <v>407</v>
      </c>
      <c r="I22" s="327" t="s">
        <v>407</v>
      </c>
      <c r="J22" s="324"/>
      <c r="K22" s="299"/>
      <c r="L22" s="300"/>
    </row>
    <row r="23" spans="1:12" s="326" customFormat="1" ht="16.350000000000001" customHeight="1">
      <c r="A23" s="258" t="s">
        <v>23</v>
      </c>
      <c r="B23" s="317">
        <v>1962</v>
      </c>
      <c r="C23" s="317">
        <v>10</v>
      </c>
      <c r="D23" s="317" t="s">
        <v>407</v>
      </c>
      <c r="E23" s="317" t="s">
        <v>407</v>
      </c>
      <c r="F23" s="317">
        <v>1645</v>
      </c>
      <c r="G23" s="317">
        <v>9</v>
      </c>
      <c r="H23" s="317" t="s">
        <v>407</v>
      </c>
      <c r="I23" s="317" t="s">
        <v>407</v>
      </c>
      <c r="J23" s="325"/>
      <c r="K23" s="294"/>
      <c r="L23" s="295"/>
    </row>
    <row r="24" spans="1:12" s="329" customFormat="1" ht="16.350000000000001" customHeight="1">
      <c r="A24" s="263" t="s">
        <v>24</v>
      </c>
      <c r="B24" s="327">
        <v>678</v>
      </c>
      <c r="C24" s="327">
        <v>4</v>
      </c>
      <c r="D24" s="327" t="s">
        <v>407</v>
      </c>
      <c r="E24" s="327" t="s">
        <v>407</v>
      </c>
      <c r="F24" s="327">
        <v>752</v>
      </c>
      <c r="G24" s="327">
        <v>5</v>
      </c>
      <c r="H24" s="327" t="s">
        <v>407</v>
      </c>
      <c r="I24" s="327" t="s">
        <v>407</v>
      </c>
      <c r="J24" s="324"/>
      <c r="K24" s="299"/>
      <c r="L24" s="300"/>
    </row>
    <row r="25" spans="1:12" s="329" customFormat="1" ht="16.350000000000001" customHeight="1">
      <c r="A25" s="263" t="s">
        <v>25</v>
      </c>
      <c r="B25" s="327">
        <v>1284</v>
      </c>
      <c r="C25" s="327">
        <v>6</v>
      </c>
      <c r="D25" s="327" t="s">
        <v>407</v>
      </c>
      <c r="E25" s="327" t="s">
        <v>407</v>
      </c>
      <c r="F25" s="327">
        <v>893</v>
      </c>
      <c r="G25" s="327">
        <v>4</v>
      </c>
      <c r="H25" s="327" t="s">
        <v>407</v>
      </c>
      <c r="I25" s="327" t="s">
        <v>407</v>
      </c>
      <c r="J25" s="324"/>
      <c r="K25" s="299"/>
      <c r="L25" s="300"/>
    </row>
    <row r="26" spans="1:12" s="326" customFormat="1" ht="16.350000000000001" customHeight="1">
      <c r="A26" s="258" t="s">
        <v>26</v>
      </c>
      <c r="B26" s="317">
        <v>4162</v>
      </c>
      <c r="C26" s="317">
        <v>22</v>
      </c>
      <c r="D26" s="317" t="s">
        <v>407</v>
      </c>
      <c r="E26" s="317" t="s">
        <v>407</v>
      </c>
      <c r="F26" s="317">
        <v>4298</v>
      </c>
      <c r="G26" s="317">
        <v>22</v>
      </c>
      <c r="H26" s="317" t="s">
        <v>407</v>
      </c>
      <c r="I26" s="317" t="s">
        <v>407</v>
      </c>
      <c r="J26" s="325"/>
      <c r="K26" s="294"/>
      <c r="L26" s="295"/>
    </row>
    <row r="27" spans="1:12" s="329" customFormat="1" ht="16.350000000000001" customHeight="1">
      <c r="A27" s="263" t="s">
        <v>27</v>
      </c>
      <c r="B27" s="327">
        <v>1357</v>
      </c>
      <c r="C27" s="327">
        <v>7</v>
      </c>
      <c r="D27" s="327" t="s">
        <v>407</v>
      </c>
      <c r="E27" s="327" t="s">
        <v>407</v>
      </c>
      <c r="F27" s="327">
        <v>1668</v>
      </c>
      <c r="G27" s="327">
        <v>8</v>
      </c>
      <c r="H27" s="327" t="s">
        <v>407</v>
      </c>
      <c r="I27" s="327" t="s">
        <v>407</v>
      </c>
      <c r="J27" s="324"/>
      <c r="K27" s="299"/>
      <c r="L27" s="300"/>
    </row>
    <row r="28" spans="1:12" s="329" customFormat="1" ht="16.350000000000001" customHeight="1">
      <c r="A28" s="263" t="s">
        <v>28</v>
      </c>
      <c r="B28" s="327">
        <v>1830</v>
      </c>
      <c r="C28" s="327">
        <v>8</v>
      </c>
      <c r="D28" s="327" t="s">
        <v>407</v>
      </c>
      <c r="E28" s="327" t="s">
        <v>407</v>
      </c>
      <c r="F28" s="327">
        <v>1622</v>
      </c>
      <c r="G28" s="327">
        <v>7</v>
      </c>
      <c r="H28" s="327" t="s">
        <v>407</v>
      </c>
      <c r="I28" s="327" t="s">
        <v>407</v>
      </c>
      <c r="J28" s="324"/>
      <c r="K28" s="299"/>
      <c r="L28" s="300"/>
    </row>
    <row r="29" spans="1:12" s="329" customFormat="1" ht="16.350000000000001" customHeight="1">
      <c r="A29" s="263" t="s">
        <v>29</v>
      </c>
      <c r="B29" s="327">
        <v>975</v>
      </c>
      <c r="C29" s="327">
        <v>7</v>
      </c>
      <c r="D29" s="327" t="s">
        <v>407</v>
      </c>
      <c r="E29" s="327" t="s">
        <v>407</v>
      </c>
      <c r="F29" s="327">
        <v>1008</v>
      </c>
      <c r="G29" s="327">
        <v>7</v>
      </c>
      <c r="H29" s="327" t="s">
        <v>407</v>
      </c>
      <c r="I29" s="327" t="s">
        <v>407</v>
      </c>
      <c r="J29" s="324"/>
      <c r="K29" s="299"/>
      <c r="L29" s="300"/>
    </row>
    <row r="30" spans="1:12" s="326" customFormat="1" ht="16.350000000000001" customHeight="1">
      <c r="A30" s="258" t="s">
        <v>30</v>
      </c>
      <c r="B30" s="317" t="s">
        <v>407</v>
      </c>
      <c r="C30" s="317" t="s">
        <v>407</v>
      </c>
      <c r="D30" s="317" t="s">
        <v>407</v>
      </c>
      <c r="E30" s="317" t="s">
        <v>407</v>
      </c>
      <c r="F30" s="317">
        <v>3762</v>
      </c>
      <c r="G30" s="317">
        <v>11</v>
      </c>
      <c r="H30" s="317">
        <v>2850</v>
      </c>
      <c r="I30" s="317">
        <v>8</v>
      </c>
      <c r="J30" s="325"/>
      <c r="K30" s="294"/>
      <c r="L30" s="295"/>
    </row>
    <row r="31" spans="1:12" s="329" customFormat="1" ht="16.350000000000001" customHeight="1">
      <c r="A31" s="263" t="s">
        <v>31</v>
      </c>
      <c r="B31" s="327" t="s">
        <v>407</v>
      </c>
      <c r="C31" s="327" t="s">
        <v>407</v>
      </c>
      <c r="D31" s="327" t="s">
        <v>407</v>
      </c>
      <c r="E31" s="327" t="s">
        <v>407</v>
      </c>
      <c r="F31" s="327">
        <v>3762</v>
      </c>
      <c r="G31" s="327">
        <v>11</v>
      </c>
      <c r="H31" s="327">
        <v>2850</v>
      </c>
      <c r="I31" s="327">
        <v>8</v>
      </c>
      <c r="J31" s="324"/>
      <c r="K31" s="299"/>
      <c r="L31" s="300"/>
    </row>
    <row r="32" spans="1:12" s="326" customFormat="1" ht="16.350000000000001" customHeight="1">
      <c r="A32" s="258" t="s">
        <v>32</v>
      </c>
      <c r="B32" s="317">
        <v>451</v>
      </c>
      <c r="C32" s="317">
        <v>7</v>
      </c>
      <c r="D32" s="317">
        <v>359</v>
      </c>
      <c r="E32" s="317">
        <v>4</v>
      </c>
      <c r="F32" s="317">
        <v>1270</v>
      </c>
      <c r="G32" s="317">
        <v>17</v>
      </c>
      <c r="H32" s="317" t="s">
        <v>407</v>
      </c>
      <c r="I32" s="317" t="s">
        <v>407</v>
      </c>
      <c r="J32" s="325"/>
      <c r="K32" s="294"/>
      <c r="L32" s="295"/>
    </row>
    <row r="33" spans="1:12" s="329" customFormat="1" ht="16.350000000000001" customHeight="1">
      <c r="A33" s="263" t="s">
        <v>33</v>
      </c>
      <c r="B33" s="327">
        <v>451</v>
      </c>
      <c r="C33" s="327">
        <v>7</v>
      </c>
      <c r="D33" s="327" t="s">
        <v>407</v>
      </c>
      <c r="E33" s="327" t="s">
        <v>407</v>
      </c>
      <c r="F33" s="327">
        <v>575</v>
      </c>
      <c r="G33" s="327">
        <v>8</v>
      </c>
      <c r="H33" s="327" t="s">
        <v>407</v>
      </c>
      <c r="I33" s="327" t="s">
        <v>407</v>
      </c>
      <c r="J33" s="324"/>
      <c r="K33" s="299"/>
      <c r="L33" s="300"/>
    </row>
    <row r="34" spans="1:12" s="329" customFormat="1" ht="16.350000000000001" customHeight="1">
      <c r="A34" s="263" t="s">
        <v>34</v>
      </c>
      <c r="B34" s="327" t="s">
        <v>407</v>
      </c>
      <c r="C34" s="327" t="s">
        <v>407</v>
      </c>
      <c r="D34" s="327">
        <v>359</v>
      </c>
      <c r="E34" s="327">
        <v>4</v>
      </c>
      <c r="F34" s="327">
        <v>695</v>
      </c>
      <c r="G34" s="327">
        <v>9</v>
      </c>
      <c r="H34" s="327" t="s">
        <v>407</v>
      </c>
      <c r="I34" s="327" t="s">
        <v>407</v>
      </c>
      <c r="J34" s="324"/>
      <c r="K34" s="299"/>
      <c r="L34" s="300"/>
    </row>
    <row r="35" spans="1:12" s="326" customFormat="1" ht="16.350000000000001" customHeight="1">
      <c r="A35" s="258" t="s">
        <v>35</v>
      </c>
      <c r="B35" s="317">
        <v>102</v>
      </c>
      <c r="C35" s="317">
        <v>6</v>
      </c>
      <c r="D35" s="317" t="s">
        <v>407</v>
      </c>
      <c r="E35" s="317" t="s">
        <v>407</v>
      </c>
      <c r="F35" s="317">
        <v>150</v>
      </c>
      <c r="G35" s="317">
        <v>9</v>
      </c>
      <c r="H35" s="317" t="s">
        <v>407</v>
      </c>
      <c r="I35" s="317" t="s">
        <v>407</v>
      </c>
      <c r="J35" s="325"/>
      <c r="K35" s="294"/>
      <c r="L35" s="295"/>
    </row>
    <row r="36" spans="1:12" s="329" customFormat="1" ht="16.350000000000001" customHeight="1">
      <c r="A36" s="263" t="s">
        <v>36</v>
      </c>
      <c r="B36" s="327">
        <v>102</v>
      </c>
      <c r="C36" s="327">
        <v>6</v>
      </c>
      <c r="D36" s="327" t="s">
        <v>407</v>
      </c>
      <c r="E36" s="327" t="s">
        <v>407</v>
      </c>
      <c r="F36" s="327">
        <v>150</v>
      </c>
      <c r="G36" s="327">
        <v>9</v>
      </c>
      <c r="H36" s="327" t="s">
        <v>407</v>
      </c>
      <c r="I36" s="327" t="s">
        <v>407</v>
      </c>
      <c r="J36" s="324"/>
      <c r="K36" s="299"/>
      <c r="L36" s="300"/>
    </row>
    <row r="37" spans="1:12" s="227" customFormat="1" ht="16.899999999999999" customHeight="1">
      <c r="A37" s="518"/>
      <c r="B37" s="538" t="s">
        <v>378</v>
      </c>
      <c r="C37" s="538"/>
      <c r="D37" s="538" t="s">
        <v>376</v>
      </c>
      <c r="E37" s="538"/>
      <c r="F37" s="538" t="s">
        <v>377</v>
      </c>
      <c r="G37" s="538"/>
      <c r="H37" s="519" t="s">
        <v>480</v>
      </c>
      <c r="I37" s="519"/>
      <c r="J37" s="333"/>
      <c r="K37" s="302"/>
      <c r="L37" s="302"/>
    </row>
    <row r="38" spans="1:12" s="227" customFormat="1" ht="25.15" customHeight="1">
      <c r="A38" s="518"/>
      <c r="B38" s="122" t="s">
        <v>431</v>
      </c>
      <c r="C38" s="122" t="s">
        <v>457</v>
      </c>
      <c r="D38" s="122" t="s">
        <v>431</v>
      </c>
      <c r="E38" s="122" t="s">
        <v>457</v>
      </c>
      <c r="F38" s="122" t="s">
        <v>431</v>
      </c>
      <c r="G38" s="122" t="s">
        <v>457</v>
      </c>
      <c r="H38" s="122" t="s">
        <v>431</v>
      </c>
      <c r="I38" s="122" t="s">
        <v>457</v>
      </c>
      <c r="J38" s="324"/>
    </row>
    <row r="39" spans="1:12" ht="20.100000000000001" customHeight="1">
      <c r="A39" s="517" t="s">
        <v>218</v>
      </c>
      <c r="B39" s="517"/>
      <c r="C39" s="517"/>
      <c r="D39" s="517"/>
      <c r="E39" s="517"/>
      <c r="F39" s="517"/>
      <c r="G39" s="517"/>
      <c r="H39" s="517"/>
      <c r="I39" s="517"/>
      <c r="K39" s="238"/>
      <c r="L39" s="238"/>
    </row>
    <row r="40" spans="1:12" ht="12" customHeight="1">
      <c r="A40" s="531" t="s">
        <v>388</v>
      </c>
      <c r="B40" s="531"/>
      <c r="C40" s="531"/>
      <c r="D40" s="531"/>
      <c r="E40" s="531"/>
      <c r="F40" s="531"/>
      <c r="G40" s="531"/>
      <c r="H40" s="531"/>
      <c r="I40" s="531"/>
      <c r="K40" s="238"/>
      <c r="L40" s="238"/>
    </row>
    <row r="41" spans="1:12" ht="12" customHeight="1">
      <c r="A41" s="531" t="s">
        <v>402</v>
      </c>
      <c r="B41" s="531"/>
      <c r="C41" s="531"/>
      <c r="D41" s="531"/>
      <c r="E41" s="531"/>
      <c r="F41" s="531"/>
      <c r="G41" s="531"/>
      <c r="H41" s="531"/>
      <c r="I41" s="531"/>
      <c r="K41" s="238"/>
      <c r="L41" s="238"/>
    </row>
    <row r="42" spans="1:12" ht="12" customHeight="1">
      <c r="A42" s="531" t="s">
        <v>461</v>
      </c>
      <c r="B42" s="531"/>
      <c r="C42" s="531"/>
      <c r="D42" s="531"/>
      <c r="E42" s="531"/>
      <c r="F42" s="531"/>
      <c r="G42" s="531"/>
      <c r="H42" s="531"/>
      <c r="I42" s="531"/>
      <c r="J42" s="539"/>
      <c r="K42" s="539"/>
    </row>
    <row r="43" spans="1:12" ht="12" customHeight="1">
      <c r="A43" s="531" t="s">
        <v>462</v>
      </c>
      <c r="B43" s="531"/>
      <c r="C43" s="531"/>
      <c r="D43" s="531"/>
      <c r="E43" s="531"/>
      <c r="F43" s="531"/>
      <c r="G43" s="531"/>
      <c r="H43" s="531"/>
      <c r="I43" s="531"/>
      <c r="J43" s="539"/>
      <c r="K43" s="539"/>
    </row>
  </sheetData>
  <mergeCells count="19">
    <mergeCell ref="A39:I39"/>
    <mergeCell ref="A1:I1"/>
    <mergeCell ref="A2:I2"/>
    <mergeCell ref="A4:A5"/>
    <mergeCell ref="B4:C4"/>
    <mergeCell ref="D4:E4"/>
    <mergeCell ref="F4:G4"/>
    <mergeCell ref="H4:I4"/>
    <mergeCell ref="A37:A38"/>
    <mergeCell ref="B37:C37"/>
    <mergeCell ref="D37:E37"/>
    <mergeCell ref="F37:G37"/>
    <mergeCell ref="H37:I37"/>
    <mergeCell ref="A40:I40"/>
    <mergeCell ref="A41:I41"/>
    <mergeCell ref="A42:I42"/>
    <mergeCell ref="J42:K42"/>
    <mergeCell ref="A43:I43"/>
    <mergeCell ref="J43:K43"/>
  </mergeCells>
  <printOptions horizontalCentered="1"/>
  <pageMargins left="0.59055118110236227" right="0.59055118110236227" top="0.59055118110236227" bottom="0.59055118110236227" header="0" footer="0.39370078740157483"/>
  <pageSetup paperSize="9" scale="95" firstPageNumber="360" orientation="portrait" useFirstPageNumber="1" r:id="rId1"/>
  <headerFooter alignWithMargins="0">
    <oddFooter>&amp;C&amp;"Arial,Negrito"- &amp;P -</oddFooter>
  </headerFooter>
</worksheet>
</file>

<file path=xl/worksheets/sheet28.xml><?xml version="1.0" encoding="utf-8"?>
<worksheet xmlns="http://schemas.openxmlformats.org/spreadsheetml/2006/main" xmlns:r="http://schemas.openxmlformats.org/officeDocument/2006/relationships">
  <dimension ref="A1:K43"/>
  <sheetViews>
    <sheetView showGridLines="0" workbookViewId="0"/>
  </sheetViews>
  <sheetFormatPr defaultColWidth="9.140625" defaultRowHeight="12.75"/>
  <cols>
    <col min="1" max="1" width="18.140625" style="240" customWidth="1"/>
    <col min="2" max="8" width="11.140625" style="240" customWidth="1"/>
    <col min="9" max="9" width="7.42578125" style="240" customWidth="1"/>
    <col min="10" max="16384" width="9.140625" style="240"/>
  </cols>
  <sheetData>
    <row r="1" spans="1:11" s="222" customFormat="1" ht="30" customHeight="1">
      <c r="A1" s="536" t="s">
        <v>481</v>
      </c>
      <c r="B1" s="536"/>
      <c r="C1" s="536"/>
      <c r="D1" s="536"/>
      <c r="E1" s="536"/>
      <c r="F1" s="536"/>
      <c r="G1" s="536"/>
      <c r="H1" s="536"/>
      <c r="I1" s="288"/>
      <c r="J1" s="529"/>
      <c r="K1" s="529"/>
    </row>
    <row r="2" spans="1:11" s="222" customFormat="1" ht="30" customHeight="1">
      <c r="A2" s="536" t="s">
        <v>482</v>
      </c>
      <c r="B2" s="536"/>
      <c r="C2" s="536"/>
      <c r="D2" s="536"/>
      <c r="E2" s="536"/>
      <c r="F2" s="536"/>
      <c r="G2" s="536"/>
      <c r="H2" s="536"/>
      <c r="I2" s="288"/>
      <c r="J2" s="529"/>
      <c r="K2" s="529"/>
    </row>
    <row r="3" spans="1:11" s="222" customFormat="1" ht="9.75" customHeight="1">
      <c r="A3" s="253" t="s">
        <v>311</v>
      </c>
      <c r="B3" s="255"/>
      <c r="C3" s="255"/>
      <c r="D3" s="255"/>
      <c r="E3" s="255"/>
      <c r="F3" s="255"/>
      <c r="G3" s="256"/>
      <c r="H3" s="256" t="s">
        <v>312</v>
      </c>
      <c r="I3" s="288"/>
      <c r="K3" s="225"/>
    </row>
    <row r="4" spans="1:11" s="227" customFormat="1" ht="17.45" customHeight="1">
      <c r="A4" s="541"/>
      <c r="B4" s="519" t="s">
        <v>414</v>
      </c>
      <c r="C4" s="519" t="s">
        <v>415</v>
      </c>
      <c r="D4" s="519" t="s">
        <v>416</v>
      </c>
      <c r="E4" s="519"/>
      <c r="F4" s="519"/>
      <c r="G4" s="519"/>
      <c r="H4" s="519" t="s">
        <v>452</v>
      </c>
      <c r="J4" s="307"/>
      <c r="K4" s="307"/>
    </row>
    <row r="5" spans="1:11" s="227" customFormat="1" ht="17.45" customHeight="1">
      <c r="A5" s="542"/>
      <c r="B5" s="519"/>
      <c r="C5" s="519"/>
      <c r="D5" s="323" t="s">
        <v>49</v>
      </c>
      <c r="E5" s="323" t="s">
        <v>453</v>
      </c>
      <c r="F5" s="323" t="s">
        <v>475</v>
      </c>
      <c r="G5" s="323" t="s">
        <v>418</v>
      </c>
      <c r="H5" s="519"/>
      <c r="I5" s="324"/>
      <c r="J5" s="289"/>
      <c r="K5" s="289"/>
    </row>
    <row r="6" spans="1:11" s="326" customFormat="1" ht="16.350000000000001" customHeight="1">
      <c r="A6" s="258" t="s">
        <v>8</v>
      </c>
      <c r="B6" s="317">
        <v>9500202</v>
      </c>
      <c r="C6" s="317">
        <v>4502704</v>
      </c>
      <c r="D6" s="317">
        <v>4997498</v>
      </c>
      <c r="E6" s="317">
        <v>4647249</v>
      </c>
      <c r="F6" s="317">
        <v>194978</v>
      </c>
      <c r="G6" s="317">
        <v>155271</v>
      </c>
      <c r="H6" s="317">
        <v>27167</v>
      </c>
      <c r="I6" s="325"/>
      <c r="J6" s="294"/>
      <c r="K6" s="294"/>
    </row>
    <row r="7" spans="1:11" s="326" customFormat="1" ht="16.350000000000001" customHeight="1">
      <c r="A7" s="258" t="s">
        <v>110</v>
      </c>
      <c r="B7" s="317">
        <v>9016438</v>
      </c>
      <c r="C7" s="317">
        <v>4275640</v>
      </c>
      <c r="D7" s="317">
        <v>4740798</v>
      </c>
      <c r="E7" s="317">
        <v>4402489</v>
      </c>
      <c r="F7" s="317">
        <v>190034</v>
      </c>
      <c r="G7" s="317">
        <v>148275</v>
      </c>
      <c r="H7" s="317">
        <v>25399</v>
      </c>
      <c r="I7" s="325"/>
      <c r="J7" s="295"/>
      <c r="K7" s="294"/>
    </row>
    <row r="8" spans="1:11" s="326" customFormat="1" ht="16.350000000000001" customHeight="1">
      <c r="A8" s="258" t="s">
        <v>9</v>
      </c>
      <c r="B8" s="322">
        <v>225523</v>
      </c>
      <c r="C8" s="322">
        <v>104441</v>
      </c>
      <c r="D8" s="322">
        <v>121082</v>
      </c>
      <c r="E8" s="322">
        <v>115867</v>
      </c>
      <c r="F8" s="322">
        <v>3268</v>
      </c>
      <c r="G8" s="322">
        <v>1947</v>
      </c>
      <c r="H8" s="322">
        <v>1224</v>
      </c>
      <c r="I8" s="325"/>
      <c r="J8" s="294"/>
      <c r="K8" s="297"/>
    </row>
    <row r="9" spans="1:11" s="326" customFormat="1" ht="16.350000000000001" customHeight="1">
      <c r="A9" s="258" t="s">
        <v>10</v>
      </c>
      <c r="B9" s="317">
        <v>5284</v>
      </c>
      <c r="C9" s="317">
        <v>2184</v>
      </c>
      <c r="D9" s="317">
        <v>3100</v>
      </c>
      <c r="E9" s="317">
        <v>3001</v>
      </c>
      <c r="F9" s="317">
        <v>41</v>
      </c>
      <c r="G9" s="317">
        <v>58</v>
      </c>
      <c r="H9" s="317">
        <v>37</v>
      </c>
      <c r="I9" s="325"/>
      <c r="J9" s="294"/>
      <c r="K9" s="295"/>
    </row>
    <row r="10" spans="1:11" s="329" customFormat="1" ht="16.350000000000001" customHeight="1">
      <c r="A10" s="263" t="s">
        <v>11</v>
      </c>
      <c r="B10" s="327">
        <v>5284</v>
      </c>
      <c r="C10" s="327">
        <v>2184</v>
      </c>
      <c r="D10" s="327">
        <v>3100</v>
      </c>
      <c r="E10" s="328">
        <v>3001</v>
      </c>
      <c r="F10" s="327">
        <v>41</v>
      </c>
      <c r="G10" s="327">
        <v>58</v>
      </c>
      <c r="H10" s="327">
        <v>37</v>
      </c>
      <c r="I10" s="324"/>
      <c r="J10" s="299"/>
      <c r="K10" s="300"/>
    </row>
    <row r="11" spans="1:11" s="326" customFormat="1" ht="16.350000000000001" customHeight="1">
      <c r="A11" s="258" t="s">
        <v>12</v>
      </c>
      <c r="B11" s="317">
        <v>125362</v>
      </c>
      <c r="C11" s="317">
        <v>61781</v>
      </c>
      <c r="D11" s="317">
        <v>63581</v>
      </c>
      <c r="E11" s="317">
        <v>60947</v>
      </c>
      <c r="F11" s="317">
        <v>1553</v>
      </c>
      <c r="G11" s="317">
        <v>1081</v>
      </c>
      <c r="H11" s="317">
        <v>548</v>
      </c>
      <c r="I11" s="325"/>
      <c r="J11" s="294"/>
      <c r="K11" s="295"/>
    </row>
    <row r="12" spans="1:11" s="329" customFormat="1" ht="16.350000000000001" customHeight="1">
      <c r="A12" s="263" t="s">
        <v>111</v>
      </c>
      <c r="B12" s="327">
        <v>12515</v>
      </c>
      <c r="C12" s="327">
        <v>6277</v>
      </c>
      <c r="D12" s="327">
        <v>6238</v>
      </c>
      <c r="E12" s="328">
        <v>5925</v>
      </c>
      <c r="F12" s="327">
        <v>157</v>
      </c>
      <c r="G12" s="327">
        <v>156</v>
      </c>
      <c r="H12" s="327">
        <v>43</v>
      </c>
      <c r="I12" s="324"/>
      <c r="J12" s="299"/>
      <c r="K12" s="300"/>
    </row>
    <row r="13" spans="1:11" s="329" customFormat="1" ht="16.350000000000001" customHeight="1">
      <c r="A13" s="263" t="s">
        <v>13</v>
      </c>
      <c r="B13" s="327">
        <v>4829</v>
      </c>
      <c r="C13" s="327">
        <v>1321</v>
      </c>
      <c r="D13" s="327">
        <v>3508</v>
      </c>
      <c r="E13" s="328">
        <v>3410</v>
      </c>
      <c r="F13" s="327">
        <v>32</v>
      </c>
      <c r="G13" s="327">
        <v>66</v>
      </c>
      <c r="H13" s="327">
        <v>65</v>
      </c>
      <c r="I13" s="324"/>
      <c r="J13" s="299"/>
      <c r="K13" s="300"/>
    </row>
    <row r="14" spans="1:11" s="329" customFormat="1" ht="16.350000000000001" customHeight="1">
      <c r="A14" s="263" t="s">
        <v>14</v>
      </c>
      <c r="B14" s="327">
        <v>63925</v>
      </c>
      <c r="C14" s="327">
        <v>34611</v>
      </c>
      <c r="D14" s="327">
        <v>29314</v>
      </c>
      <c r="E14" s="328">
        <v>27961</v>
      </c>
      <c r="F14" s="327">
        <v>891</v>
      </c>
      <c r="G14" s="327">
        <v>462</v>
      </c>
      <c r="H14" s="327">
        <v>218</v>
      </c>
      <c r="I14" s="324"/>
      <c r="J14" s="299"/>
      <c r="K14" s="300"/>
    </row>
    <row r="15" spans="1:11" s="329" customFormat="1" ht="16.350000000000001" customHeight="1">
      <c r="A15" s="263" t="s">
        <v>15</v>
      </c>
      <c r="B15" s="327">
        <v>6352</v>
      </c>
      <c r="C15" s="327">
        <v>2350</v>
      </c>
      <c r="D15" s="327">
        <v>4002</v>
      </c>
      <c r="E15" s="328">
        <v>3835</v>
      </c>
      <c r="F15" s="327">
        <v>93</v>
      </c>
      <c r="G15" s="327">
        <v>74</v>
      </c>
      <c r="H15" s="327">
        <v>48</v>
      </c>
      <c r="I15" s="324"/>
      <c r="J15" s="299"/>
      <c r="K15" s="300"/>
    </row>
    <row r="16" spans="1:11" s="329" customFormat="1" ht="16.350000000000001" customHeight="1">
      <c r="A16" s="263" t="s">
        <v>16</v>
      </c>
      <c r="B16" s="327">
        <v>27288</v>
      </c>
      <c r="C16" s="327">
        <v>12492</v>
      </c>
      <c r="D16" s="327">
        <v>14796</v>
      </c>
      <c r="E16" s="328">
        <v>14274</v>
      </c>
      <c r="F16" s="327">
        <v>294</v>
      </c>
      <c r="G16" s="327">
        <v>228</v>
      </c>
      <c r="H16" s="327">
        <v>124</v>
      </c>
      <c r="I16" s="324"/>
      <c r="J16" s="299"/>
      <c r="K16" s="300"/>
    </row>
    <row r="17" spans="1:11" s="329" customFormat="1" ht="16.350000000000001" customHeight="1">
      <c r="A17" s="263" t="s">
        <v>17</v>
      </c>
      <c r="B17" s="327">
        <v>10453</v>
      </c>
      <c r="C17" s="327">
        <v>4730</v>
      </c>
      <c r="D17" s="327">
        <v>5723</v>
      </c>
      <c r="E17" s="328">
        <v>5542</v>
      </c>
      <c r="F17" s="327">
        <v>86</v>
      </c>
      <c r="G17" s="327">
        <v>95</v>
      </c>
      <c r="H17" s="327">
        <v>50</v>
      </c>
      <c r="I17" s="324"/>
      <c r="J17" s="299"/>
      <c r="K17" s="300"/>
    </row>
    <row r="18" spans="1:11" s="326" customFormat="1" ht="16.350000000000001" customHeight="1">
      <c r="A18" s="258" t="s">
        <v>18</v>
      </c>
      <c r="B18" s="317">
        <v>52332</v>
      </c>
      <c r="C18" s="317">
        <v>26280</v>
      </c>
      <c r="D18" s="317">
        <v>26052</v>
      </c>
      <c r="E18" s="317">
        <v>24696</v>
      </c>
      <c r="F18" s="317">
        <v>950</v>
      </c>
      <c r="G18" s="317">
        <v>406</v>
      </c>
      <c r="H18" s="317">
        <v>254</v>
      </c>
      <c r="I18" s="325"/>
      <c r="J18" s="294"/>
      <c r="K18" s="297"/>
    </row>
    <row r="19" spans="1:11" s="329" customFormat="1" ht="16.350000000000001" customHeight="1">
      <c r="A19" s="263" t="s">
        <v>19</v>
      </c>
      <c r="B19" s="327">
        <v>33016</v>
      </c>
      <c r="C19" s="327">
        <v>15897</v>
      </c>
      <c r="D19" s="327">
        <v>17119</v>
      </c>
      <c r="E19" s="328">
        <v>16221</v>
      </c>
      <c r="F19" s="327">
        <v>612</v>
      </c>
      <c r="G19" s="327">
        <v>286</v>
      </c>
      <c r="H19" s="327">
        <v>159</v>
      </c>
      <c r="I19" s="324"/>
      <c r="J19" s="299"/>
      <c r="K19" s="300"/>
    </row>
    <row r="20" spans="1:11" s="329" customFormat="1" ht="16.350000000000001" customHeight="1">
      <c r="A20" s="263" t="s">
        <v>20</v>
      </c>
      <c r="B20" s="327">
        <v>19316</v>
      </c>
      <c r="C20" s="327">
        <v>10383</v>
      </c>
      <c r="D20" s="327">
        <v>8933</v>
      </c>
      <c r="E20" s="328">
        <v>8475</v>
      </c>
      <c r="F20" s="327">
        <v>338</v>
      </c>
      <c r="G20" s="327">
        <v>120</v>
      </c>
      <c r="H20" s="327">
        <v>95</v>
      </c>
      <c r="I20" s="324"/>
      <c r="J20" s="299"/>
      <c r="K20" s="300"/>
    </row>
    <row r="21" spans="1:11" s="326" customFormat="1" ht="16.350000000000001" customHeight="1">
      <c r="A21" s="258" t="s">
        <v>21</v>
      </c>
      <c r="B21" s="317">
        <v>4473</v>
      </c>
      <c r="C21" s="317">
        <v>1669</v>
      </c>
      <c r="D21" s="317">
        <v>2804</v>
      </c>
      <c r="E21" s="317">
        <v>2698</v>
      </c>
      <c r="F21" s="317">
        <v>52</v>
      </c>
      <c r="G21" s="317">
        <v>54</v>
      </c>
      <c r="H21" s="317">
        <v>32</v>
      </c>
      <c r="I21" s="325"/>
      <c r="J21" s="294"/>
      <c r="K21" s="295"/>
    </row>
    <row r="22" spans="1:11" s="329" customFormat="1" ht="16.350000000000001" customHeight="1">
      <c r="A22" s="263" t="s">
        <v>22</v>
      </c>
      <c r="B22" s="327">
        <v>4473</v>
      </c>
      <c r="C22" s="327">
        <v>1669</v>
      </c>
      <c r="D22" s="327">
        <v>2804</v>
      </c>
      <c r="E22" s="328">
        <v>2698</v>
      </c>
      <c r="F22" s="327">
        <v>52</v>
      </c>
      <c r="G22" s="327">
        <v>54</v>
      </c>
      <c r="H22" s="327">
        <v>32</v>
      </c>
      <c r="I22" s="324"/>
      <c r="J22" s="299"/>
      <c r="K22" s="300"/>
    </row>
    <row r="23" spans="1:11" s="326" customFormat="1" ht="16.350000000000001" customHeight="1">
      <c r="A23" s="258" t="s">
        <v>23</v>
      </c>
      <c r="B23" s="317">
        <v>8720</v>
      </c>
      <c r="C23" s="317">
        <v>2684</v>
      </c>
      <c r="D23" s="317">
        <v>6036</v>
      </c>
      <c r="E23" s="317">
        <v>5807</v>
      </c>
      <c r="F23" s="317">
        <v>112</v>
      </c>
      <c r="G23" s="317">
        <v>117</v>
      </c>
      <c r="H23" s="317">
        <v>81</v>
      </c>
      <c r="I23" s="325"/>
      <c r="J23" s="294"/>
      <c r="K23" s="295"/>
    </row>
    <row r="24" spans="1:11" s="329" customFormat="1" ht="16.350000000000001" customHeight="1">
      <c r="A24" s="263" t="s">
        <v>24</v>
      </c>
      <c r="B24" s="327">
        <v>3677</v>
      </c>
      <c r="C24" s="327">
        <v>1129</v>
      </c>
      <c r="D24" s="327">
        <v>2548</v>
      </c>
      <c r="E24" s="328">
        <v>2452</v>
      </c>
      <c r="F24" s="327">
        <v>62</v>
      </c>
      <c r="G24" s="327">
        <v>34</v>
      </c>
      <c r="H24" s="327">
        <v>37</v>
      </c>
      <c r="I24" s="324"/>
      <c r="J24" s="299"/>
      <c r="K24" s="300"/>
    </row>
    <row r="25" spans="1:11" s="329" customFormat="1" ht="16.350000000000001" customHeight="1">
      <c r="A25" s="263" t="s">
        <v>25</v>
      </c>
      <c r="B25" s="327">
        <v>5043</v>
      </c>
      <c r="C25" s="327">
        <v>1555</v>
      </c>
      <c r="D25" s="327">
        <v>3488</v>
      </c>
      <c r="E25" s="328">
        <v>3355</v>
      </c>
      <c r="F25" s="327">
        <v>50</v>
      </c>
      <c r="G25" s="327">
        <v>83</v>
      </c>
      <c r="H25" s="327">
        <v>44</v>
      </c>
      <c r="I25" s="324"/>
      <c r="J25" s="299"/>
      <c r="K25" s="300"/>
    </row>
    <row r="26" spans="1:11" s="326" customFormat="1" ht="16.350000000000001" customHeight="1">
      <c r="A26" s="258" t="s">
        <v>26</v>
      </c>
      <c r="B26" s="317">
        <v>13341</v>
      </c>
      <c r="C26" s="317">
        <v>3954</v>
      </c>
      <c r="D26" s="317">
        <v>9387</v>
      </c>
      <c r="E26" s="317">
        <v>9127</v>
      </c>
      <c r="F26" s="317">
        <v>158</v>
      </c>
      <c r="G26" s="317">
        <v>102</v>
      </c>
      <c r="H26" s="317">
        <v>125</v>
      </c>
      <c r="I26" s="325"/>
      <c r="J26" s="294"/>
      <c r="K26" s="295"/>
    </row>
    <row r="27" spans="1:11" s="329" customFormat="1" ht="16.350000000000001" customHeight="1">
      <c r="A27" s="263" t="s">
        <v>27</v>
      </c>
      <c r="B27" s="327">
        <v>4517</v>
      </c>
      <c r="C27" s="327">
        <v>1191</v>
      </c>
      <c r="D27" s="327">
        <v>3326</v>
      </c>
      <c r="E27" s="328">
        <v>3249</v>
      </c>
      <c r="F27" s="327">
        <v>36</v>
      </c>
      <c r="G27" s="327">
        <v>41</v>
      </c>
      <c r="H27" s="327">
        <v>44</v>
      </c>
      <c r="I27" s="324"/>
      <c r="J27" s="299"/>
      <c r="K27" s="300"/>
    </row>
    <row r="28" spans="1:11" s="329" customFormat="1" ht="16.350000000000001" customHeight="1">
      <c r="A28" s="263" t="s">
        <v>28</v>
      </c>
      <c r="B28" s="327">
        <v>5609</v>
      </c>
      <c r="C28" s="327">
        <v>1749</v>
      </c>
      <c r="D28" s="327">
        <v>3860</v>
      </c>
      <c r="E28" s="328">
        <v>3763</v>
      </c>
      <c r="F28" s="327">
        <v>70</v>
      </c>
      <c r="G28" s="327">
        <v>27</v>
      </c>
      <c r="H28" s="327">
        <v>44</v>
      </c>
      <c r="I28" s="324"/>
      <c r="J28" s="299"/>
      <c r="K28" s="300"/>
    </row>
    <row r="29" spans="1:11" s="329" customFormat="1" ht="16.350000000000001" customHeight="1">
      <c r="A29" s="263" t="s">
        <v>29</v>
      </c>
      <c r="B29" s="327">
        <v>3215</v>
      </c>
      <c r="C29" s="327">
        <v>1014</v>
      </c>
      <c r="D29" s="327">
        <v>2201</v>
      </c>
      <c r="E29" s="328">
        <v>2115</v>
      </c>
      <c r="F29" s="327">
        <v>52</v>
      </c>
      <c r="G29" s="327">
        <v>34</v>
      </c>
      <c r="H29" s="327">
        <v>37</v>
      </c>
      <c r="I29" s="324"/>
      <c r="J29" s="299"/>
      <c r="K29" s="300"/>
    </row>
    <row r="30" spans="1:11" s="326" customFormat="1" ht="16.350000000000001" customHeight="1">
      <c r="A30" s="258" t="s">
        <v>30</v>
      </c>
      <c r="B30" s="317">
        <v>13166</v>
      </c>
      <c r="C30" s="317">
        <v>5143</v>
      </c>
      <c r="D30" s="317">
        <v>8023</v>
      </c>
      <c r="E30" s="317">
        <v>7657</v>
      </c>
      <c r="F30" s="317">
        <v>278</v>
      </c>
      <c r="G30" s="317">
        <v>88</v>
      </c>
      <c r="H30" s="317">
        <v>103</v>
      </c>
      <c r="I30" s="325"/>
      <c r="J30" s="294"/>
      <c r="K30" s="295"/>
    </row>
    <row r="31" spans="1:11" s="329" customFormat="1" ht="16.350000000000001" customHeight="1">
      <c r="A31" s="263" t="s">
        <v>31</v>
      </c>
      <c r="B31" s="327">
        <v>13166</v>
      </c>
      <c r="C31" s="327">
        <v>5143</v>
      </c>
      <c r="D31" s="327">
        <v>8023</v>
      </c>
      <c r="E31" s="328">
        <v>7657</v>
      </c>
      <c r="F31" s="327">
        <v>278</v>
      </c>
      <c r="G31" s="327">
        <v>88</v>
      </c>
      <c r="H31" s="327">
        <v>103</v>
      </c>
      <c r="I31" s="324"/>
      <c r="J31" s="299"/>
      <c r="K31" s="300"/>
    </row>
    <row r="32" spans="1:11" s="326" customFormat="1" ht="16.350000000000001" customHeight="1">
      <c r="A32" s="258" t="s">
        <v>32</v>
      </c>
      <c r="B32" s="317">
        <v>2845</v>
      </c>
      <c r="C32" s="317">
        <v>746</v>
      </c>
      <c r="D32" s="317">
        <v>2099</v>
      </c>
      <c r="E32" s="317">
        <v>1934</v>
      </c>
      <c r="F32" s="317">
        <v>124</v>
      </c>
      <c r="G32" s="317">
        <v>41</v>
      </c>
      <c r="H32" s="317">
        <v>44</v>
      </c>
      <c r="I32" s="325"/>
      <c r="J32" s="294"/>
      <c r="K32" s="295"/>
    </row>
    <row r="33" spans="1:11" s="329" customFormat="1" ht="16.350000000000001" customHeight="1">
      <c r="A33" s="263" t="s">
        <v>33</v>
      </c>
      <c r="B33" s="327">
        <v>1095</v>
      </c>
      <c r="C33" s="327">
        <v>194</v>
      </c>
      <c r="D33" s="327">
        <v>901</v>
      </c>
      <c r="E33" s="328">
        <v>857</v>
      </c>
      <c r="F33" s="327">
        <v>30</v>
      </c>
      <c r="G33" s="327">
        <v>14</v>
      </c>
      <c r="H33" s="327">
        <v>28</v>
      </c>
      <c r="I33" s="324"/>
      <c r="J33" s="299"/>
      <c r="K33" s="300"/>
    </row>
    <row r="34" spans="1:11" s="329" customFormat="1" ht="16.350000000000001" customHeight="1">
      <c r="A34" s="263" t="s">
        <v>34</v>
      </c>
      <c r="B34" s="327">
        <v>1750</v>
      </c>
      <c r="C34" s="327">
        <v>552</v>
      </c>
      <c r="D34" s="327">
        <v>1198</v>
      </c>
      <c r="E34" s="328">
        <v>1077</v>
      </c>
      <c r="F34" s="327">
        <v>94</v>
      </c>
      <c r="G34" s="327">
        <v>27</v>
      </c>
      <c r="H34" s="327">
        <v>16</v>
      </c>
      <c r="I34" s="324"/>
      <c r="J34" s="299"/>
      <c r="K34" s="300"/>
    </row>
    <row r="35" spans="1:11" s="326" customFormat="1" ht="16.350000000000001" customHeight="1">
      <c r="A35" s="258" t="s">
        <v>35</v>
      </c>
      <c r="B35" s="317" t="s">
        <v>407</v>
      </c>
      <c r="C35" s="317" t="s">
        <v>407</v>
      </c>
      <c r="D35" s="317" t="s">
        <v>407</v>
      </c>
      <c r="E35" s="317" t="s">
        <v>407</v>
      </c>
      <c r="F35" s="317" t="s">
        <v>407</v>
      </c>
      <c r="G35" s="317" t="s">
        <v>407</v>
      </c>
      <c r="H35" s="317" t="s">
        <v>407</v>
      </c>
      <c r="I35" s="325"/>
      <c r="J35" s="294"/>
      <c r="K35" s="295"/>
    </row>
    <row r="36" spans="1:11" s="329" customFormat="1" ht="16.350000000000001" customHeight="1">
      <c r="A36" s="263" t="s">
        <v>36</v>
      </c>
      <c r="B36" s="334" t="s">
        <v>407</v>
      </c>
      <c r="C36" s="334" t="s">
        <v>407</v>
      </c>
      <c r="D36" s="334" t="s">
        <v>407</v>
      </c>
      <c r="E36" s="334" t="s">
        <v>407</v>
      </c>
      <c r="F36" s="334" t="s">
        <v>407</v>
      </c>
      <c r="G36" s="334" t="s">
        <v>407</v>
      </c>
      <c r="H36" s="334" t="s">
        <v>407</v>
      </c>
      <c r="I36" s="324"/>
      <c r="J36" s="299"/>
      <c r="K36" s="300"/>
    </row>
    <row r="37" spans="1:11" s="227" customFormat="1" ht="17.45" customHeight="1">
      <c r="A37" s="518"/>
      <c r="B37" s="519" t="s">
        <v>429</v>
      </c>
      <c r="C37" s="519" t="s">
        <v>430</v>
      </c>
      <c r="D37" s="519" t="s">
        <v>431</v>
      </c>
      <c r="E37" s="519"/>
      <c r="F37" s="519"/>
      <c r="G37" s="519"/>
      <c r="H37" s="519" t="s">
        <v>457</v>
      </c>
      <c r="J37" s="302"/>
      <c r="K37" s="302"/>
    </row>
    <row r="38" spans="1:11" s="227" customFormat="1" ht="17.45" customHeight="1">
      <c r="A38" s="518"/>
      <c r="B38" s="519"/>
      <c r="C38" s="519"/>
      <c r="D38" s="323" t="s">
        <v>49</v>
      </c>
      <c r="E38" s="323" t="s">
        <v>458</v>
      </c>
      <c r="F38" s="323" t="s">
        <v>432</v>
      </c>
      <c r="G38" s="323" t="s">
        <v>433</v>
      </c>
      <c r="H38" s="519"/>
      <c r="I38" s="324"/>
    </row>
    <row r="39" spans="1:11" ht="20.100000000000001" customHeight="1">
      <c r="A39" s="540" t="s">
        <v>218</v>
      </c>
      <c r="B39" s="540"/>
      <c r="C39" s="540"/>
      <c r="D39" s="540"/>
      <c r="E39" s="540"/>
      <c r="F39" s="540"/>
      <c r="G39" s="540"/>
      <c r="H39" s="540"/>
      <c r="J39" s="238"/>
      <c r="K39" s="238"/>
    </row>
    <row r="40" spans="1:11" s="239" customFormat="1" ht="11.45" customHeight="1">
      <c r="A40" s="507" t="s">
        <v>388</v>
      </c>
      <c r="B40" s="507"/>
      <c r="C40" s="507"/>
      <c r="D40" s="507"/>
      <c r="E40" s="507"/>
      <c r="F40" s="507"/>
      <c r="G40" s="507"/>
      <c r="H40" s="507"/>
      <c r="J40" s="304"/>
      <c r="K40" s="304"/>
    </row>
    <row r="41" spans="1:11" s="239" customFormat="1" ht="11.45" customHeight="1">
      <c r="A41" s="507" t="s">
        <v>402</v>
      </c>
      <c r="B41" s="507"/>
      <c r="C41" s="507"/>
      <c r="D41" s="507"/>
      <c r="E41" s="507"/>
      <c r="F41" s="507"/>
      <c r="G41" s="507"/>
      <c r="H41" s="507"/>
      <c r="J41" s="304"/>
      <c r="K41" s="304"/>
    </row>
    <row r="42" spans="1:11" ht="30" customHeight="1">
      <c r="A42" s="508" t="s">
        <v>483</v>
      </c>
      <c r="B42" s="508"/>
      <c r="C42" s="508"/>
      <c r="D42" s="508"/>
      <c r="E42" s="508"/>
      <c r="F42" s="508"/>
      <c r="G42" s="508"/>
      <c r="H42" s="508"/>
      <c r="I42" s="335"/>
      <c r="J42" s="335"/>
    </row>
    <row r="43" spans="1:11" ht="31.9" customHeight="1">
      <c r="A43" s="508" t="s">
        <v>484</v>
      </c>
      <c r="B43" s="508"/>
      <c r="C43" s="508"/>
      <c r="D43" s="508"/>
      <c r="E43" s="508"/>
      <c r="F43" s="508"/>
      <c r="G43" s="508"/>
      <c r="H43" s="508"/>
      <c r="I43" s="335"/>
      <c r="J43" s="335"/>
    </row>
  </sheetData>
  <mergeCells count="18">
    <mergeCell ref="A1:H1"/>
    <mergeCell ref="J1:K2"/>
    <mergeCell ref="A2:H2"/>
    <mergeCell ref="A4:A5"/>
    <mergeCell ref="B4:B5"/>
    <mergeCell ref="C4:C5"/>
    <mergeCell ref="D4:G4"/>
    <mergeCell ref="H4:H5"/>
    <mergeCell ref="A40:H40"/>
    <mergeCell ref="A41:H41"/>
    <mergeCell ref="A42:H42"/>
    <mergeCell ref="A43:H43"/>
    <mergeCell ref="A37:A38"/>
    <mergeCell ref="B37:B38"/>
    <mergeCell ref="C37:C38"/>
    <mergeCell ref="D37:G37"/>
    <mergeCell ref="H37:H38"/>
    <mergeCell ref="A39:H39"/>
  </mergeCells>
  <printOptions horizontalCentered="1"/>
  <pageMargins left="0.59055118110236227" right="0.59055118110236227" top="0.59055118110236227" bottom="0.59055118110236227" header="0" footer="0.39370078740157483"/>
  <pageSetup paperSize="9" scale="95" firstPageNumber="361" orientation="portrait" useFirstPageNumber="1" r:id="rId1"/>
  <headerFooter alignWithMargins="0">
    <oddFooter>&amp;C&amp;"Arial,Negrito"- &amp;P -</oddFooter>
  </headerFooter>
</worksheet>
</file>

<file path=xl/worksheets/sheet29.xml><?xml version="1.0" encoding="utf-8"?>
<worksheet xmlns="http://schemas.openxmlformats.org/spreadsheetml/2006/main" xmlns:r="http://schemas.openxmlformats.org/officeDocument/2006/relationships">
  <dimension ref="A1:P43"/>
  <sheetViews>
    <sheetView showGridLines="0" workbookViewId="0"/>
  </sheetViews>
  <sheetFormatPr defaultColWidth="9.140625" defaultRowHeight="12.75"/>
  <cols>
    <col min="1" max="1" width="14.7109375" style="240" customWidth="1"/>
    <col min="2" max="3" width="6" style="240" customWidth="1"/>
    <col min="4" max="4" width="8.28515625" style="240" customWidth="1"/>
    <col min="5" max="6" width="6" style="240" customWidth="1"/>
    <col min="7" max="7" width="8.28515625" style="240" customWidth="1"/>
    <col min="8" max="9" width="6" style="240" customWidth="1"/>
    <col min="10" max="10" width="8.7109375" style="240" customWidth="1"/>
    <col min="11" max="12" width="6" style="240" customWidth="1"/>
    <col min="13" max="13" width="7.5703125" style="240" customWidth="1"/>
    <col min="14" max="16384" width="9.140625" style="240"/>
  </cols>
  <sheetData>
    <row r="1" spans="1:16" s="222" customFormat="1" ht="30" customHeight="1">
      <c r="A1" s="532" t="s">
        <v>485</v>
      </c>
      <c r="B1" s="532"/>
      <c r="C1" s="532"/>
      <c r="D1" s="532"/>
      <c r="E1" s="532"/>
      <c r="F1" s="532"/>
      <c r="G1" s="532"/>
      <c r="H1" s="532"/>
      <c r="I1" s="532"/>
      <c r="J1" s="532"/>
      <c r="K1" s="532"/>
      <c r="L1" s="532"/>
      <c r="M1" s="532"/>
      <c r="N1" s="288"/>
      <c r="O1" s="529"/>
      <c r="P1" s="529"/>
    </row>
    <row r="2" spans="1:16" s="222" customFormat="1" ht="30" customHeight="1">
      <c r="A2" s="532" t="s">
        <v>486</v>
      </c>
      <c r="B2" s="532"/>
      <c r="C2" s="532"/>
      <c r="D2" s="532"/>
      <c r="E2" s="532"/>
      <c r="F2" s="532"/>
      <c r="G2" s="532"/>
      <c r="H2" s="532"/>
      <c r="I2" s="532"/>
      <c r="J2" s="532"/>
      <c r="K2" s="532"/>
      <c r="L2" s="532"/>
      <c r="M2" s="532"/>
      <c r="N2" s="288"/>
      <c r="O2" s="529"/>
      <c r="P2" s="529"/>
    </row>
    <row r="3" spans="1:16" s="222" customFormat="1" ht="9.75" customHeight="1">
      <c r="A3" s="253" t="s">
        <v>311</v>
      </c>
      <c r="B3" s="255"/>
      <c r="C3" s="255"/>
      <c r="D3" s="255"/>
      <c r="E3" s="255"/>
      <c r="F3" s="255"/>
      <c r="G3" s="255"/>
      <c r="H3" s="255"/>
      <c r="I3" s="255"/>
      <c r="J3" s="255"/>
      <c r="K3" s="255"/>
      <c r="L3" s="255"/>
      <c r="M3" s="256" t="s">
        <v>312</v>
      </c>
      <c r="N3" s="288"/>
      <c r="P3" s="225"/>
    </row>
    <row r="4" spans="1:16" s="227" customFormat="1" ht="16.350000000000001" customHeight="1">
      <c r="A4" s="541"/>
      <c r="B4" s="543" t="s">
        <v>440</v>
      </c>
      <c r="C4" s="544"/>
      <c r="D4" s="544"/>
      <c r="E4" s="543" t="s">
        <v>398</v>
      </c>
      <c r="F4" s="544"/>
      <c r="G4" s="544"/>
      <c r="H4" s="543" t="s">
        <v>399</v>
      </c>
      <c r="I4" s="544"/>
      <c r="J4" s="544"/>
      <c r="K4" s="538" t="s">
        <v>442</v>
      </c>
      <c r="L4" s="538"/>
      <c r="M4" s="538"/>
      <c r="O4" s="307"/>
      <c r="P4" s="307"/>
    </row>
    <row r="5" spans="1:16" s="227" customFormat="1" ht="45.2" customHeight="1">
      <c r="A5" s="542"/>
      <c r="B5" s="122" t="s">
        <v>416</v>
      </c>
      <c r="C5" s="122" t="s">
        <v>452</v>
      </c>
      <c r="D5" s="122" t="s">
        <v>487</v>
      </c>
      <c r="E5" s="122" t="s">
        <v>416</v>
      </c>
      <c r="F5" s="122" t="s">
        <v>452</v>
      </c>
      <c r="G5" s="122" t="s">
        <v>487</v>
      </c>
      <c r="H5" s="122" t="s">
        <v>416</v>
      </c>
      <c r="I5" s="122" t="s">
        <v>452</v>
      </c>
      <c r="J5" s="122" t="s">
        <v>487</v>
      </c>
      <c r="K5" s="122" t="s">
        <v>416</v>
      </c>
      <c r="L5" s="122" t="s">
        <v>452</v>
      </c>
      <c r="M5" s="122" t="s">
        <v>487</v>
      </c>
      <c r="N5" s="324"/>
      <c r="O5" s="289"/>
      <c r="P5" s="289"/>
    </row>
    <row r="6" spans="1:16" s="326" customFormat="1" ht="16.350000000000001" customHeight="1">
      <c r="A6" s="258" t="s">
        <v>8</v>
      </c>
      <c r="B6" s="317">
        <v>115191</v>
      </c>
      <c r="C6" s="317">
        <v>138</v>
      </c>
      <c r="D6" s="317">
        <v>0</v>
      </c>
      <c r="E6" s="317">
        <v>139304</v>
      </c>
      <c r="F6" s="317">
        <v>725</v>
      </c>
      <c r="G6" s="317">
        <v>50</v>
      </c>
      <c r="H6" s="317">
        <v>478273</v>
      </c>
      <c r="I6" s="317">
        <v>2978</v>
      </c>
      <c r="J6" s="317">
        <v>342</v>
      </c>
      <c r="K6" s="317">
        <v>596324</v>
      </c>
      <c r="L6" s="317">
        <v>1973</v>
      </c>
      <c r="M6" s="317">
        <v>170</v>
      </c>
      <c r="N6" s="325"/>
      <c r="O6" s="294"/>
      <c r="P6" s="294"/>
    </row>
    <row r="7" spans="1:16" s="326" customFormat="1" ht="16.350000000000001" customHeight="1">
      <c r="A7" s="258" t="s">
        <v>110</v>
      </c>
      <c r="B7" s="317">
        <v>113847</v>
      </c>
      <c r="C7" s="317">
        <v>138</v>
      </c>
      <c r="D7" s="317">
        <v>0</v>
      </c>
      <c r="E7" s="317">
        <v>118668</v>
      </c>
      <c r="F7" s="317">
        <v>620</v>
      </c>
      <c r="G7" s="317">
        <v>44</v>
      </c>
      <c r="H7" s="317">
        <v>459621</v>
      </c>
      <c r="I7" s="317">
        <v>2892</v>
      </c>
      <c r="J7" s="317">
        <v>331</v>
      </c>
      <c r="K7" s="317">
        <v>586575</v>
      </c>
      <c r="L7" s="317">
        <v>1958</v>
      </c>
      <c r="M7" s="317">
        <v>170</v>
      </c>
      <c r="N7" s="325"/>
      <c r="O7" s="295"/>
      <c r="P7" s="294"/>
    </row>
    <row r="8" spans="1:16" s="326" customFormat="1" ht="16.350000000000001" customHeight="1">
      <c r="A8" s="258" t="s">
        <v>9</v>
      </c>
      <c r="B8" s="317">
        <v>862</v>
      </c>
      <c r="C8" s="317">
        <v>0</v>
      </c>
      <c r="D8" s="317">
        <v>0</v>
      </c>
      <c r="E8" s="317">
        <v>2737</v>
      </c>
      <c r="F8" s="317">
        <v>21</v>
      </c>
      <c r="G8" s="317">
        <v>2</v>
      </c>
      <c r="H8" s="317">
        <v>2244</v>
      </c>
      <c r="I8" s="317">
        <v>26</v>
      </c>
      <c r="J8" s="317">
        <v>3</v>
      </c>
      <c r="K8" s="317">
        <v>2024</v>
      </c>
      <c r="L8" s="317">
        <v>3</v>
      </c>
      <c r="M8" s="317">
        <v>0</v>
      </c>
      <c r="N8" s="325"/>
      <c r="O8" s="294"/>
      <c r="P8" s="297"/>
    </row>
    <row r="9" spans="1:16" s="326" customFormat="1" ht="16.350000000000001" customHeight="1">
      <c r="A9" s="258" t="s">
        <v>10</v>
      </c>
      <c r="B9" s="317">
        <v>63</v>
      </c>
      <c r="C9" s="317">
        <v>0</v>
      </c>
      <c r="D9" s="317">
        <v>0</v>
      </c>
      <c r="E9" s="317" t="s">
        <v>407</v>
      </c>
      <c r="F9" s="317" t="s">
        <v>407</v>
      </c>
      <c r="G9" s="317" t="s">
        <v>407</v>
      </c>
      <c r="H9" s="317" t="s">
        <v>407</v>
      </c>
      <c r="I9" s="317" t="s">
        <v>407</v>
      </c>
      <c r="J9" s="317" t="s">
        <v>407</v>
      </c>
      <c r="K9" s="317" t="s">
        <v>407</v>
      </c>
      <c r="L9" s="317" t="s">
        <v>407</v>
      </c>
      <c r="M9" s="317" t="s">
        <v>407</v>
      </c>
      <c r="N9" s="325"/>
      <c r="O9" s="294"/>
      <c r="P9" s="295"/>
    </row>
    <row r="10" spans="1:16" s="329" customFormat="1" ht="16.350000000000001" customHeight="1">
      <c r="A10" s="263" t="s">
        <v>11</v>
      </c>
      <c r="B10" s="327">
        <v>63</v>
      </c>
      <c r="C10" s="327">
        <v>0</v>
      </c>
      <c r="D10" s="327">
        <v>0</v>
      </c>
      <c r="E10" s="327" t="s">
        <v>407</v>
      </c>
      <c r="F10" s="327" t="s">
        <v>407</v>
      </c>
      <c r="G10" s="327" t="s">
        <v>407</v>
      </c>
      <c r="H10" s="327" t="s">
        <v>407</v>
      </c>
      <c r="I10" s="327" t="s">
        <v>407</v>
      </c>
      <c r="J10" s="327" t="s">
        <v>407</v>
      </c>
      <c r="K10" s="327" t="s">
        <v>407</v>
      </c>
      <c r="L10" s="327" t="s">
        <v>407</v>
      </c>
      <c r="M10" s="327" t="s">
        <v>407</v>
      </c>
      <c r="N10" s="324"/>
      <c r="O10" s="299"/>
      <c r="P10" s="300"/>
    </row>
    <row r="11" spans="1:16" s="326" customFormat="1" ht="16.350000000000001" customHeight="1">
      <c r="A11" s="258" t="s">
        <v>12</v>
      </c>
      <c r="B11" s="317">
        <v>506</v>
      </c>
      <c r="C11" s="317">
        <v>0</v>
      </c>
      <c r="D11" s="317">
        <v>0</v>
      </c>
      <c r="E11" s="317">
        <v>390</v>
      </c>
      <c r="F11" s="317">
        <v>0</v>
      </c>
      <c r="G11" s="317">
        <v>0</v>
      </c>
      <c r="H11" s="317">
        <v>1262</v>
      </c>
      <c r="I11" s="317">
        <v>9</v>
      </c>
      <c r="J11" s="317">
        <v>1</v>
      </c>
      <c r="K11" s="317">
        <v>1054</v>
      </c>
      <c r="L11" s="317">
        <v>0</v>
      </c>
      <c r="M11" s="317">
        <v>0</v>
      </c>
      <c r="N11" s="325"/>
      <c r="O11" s="294"/>
      <c r="P11" s="295"/>
    </row>
    <row r="12" spans="1:16" s="329" customFormat="1" ht="16.350000000000001" customHeight="1">
      <c r="A12" s="263" t="s">
        <v>111</v>
      </c>
      <c r="B12" s="327" t="s">
        <v>407</v>
      </c>
      <c r="C12" s="327" t="s">
        <v>407</v>
      </c>
      <c r="D12" s="327" t="s">
        <v>407</v>
      </c>
      <c r="E12" s="327">
        <v>308</v>
      </c>
      <c r="F12" s="327">
        <v>0</v>
      </c>
      <c r="G12" s="327">
        <v>0</v>
      </c>
      <c r="H12" s="327" t="s">
        <v>407</v>
      </c>
      <c r="I12" s="327" t="s">
        <v>407</v>
      </c>
      <c r="J12" s="327" t="s">
        <v>407</v>
      </c>
      <c r="K12" s="327">
        <v>77</v>
      </c>
      <c r="L12" s="327">
        <v>0</v>
      </c>
      <c r="M12" s="327">
        <v>0</v>
      </c>
      <c r="N12" s="324"/>
      <c r="O12" s="299"/>
      <c r="P12" s="300"/>
    </row>
    <row r="13" spans="1:16" s="329" customFormat="1" ht="16.350000000000001" customHeight="1">
      <c r="A13" s="263" t="s">
        <v>13</v>
      </c>
      <c r="B13" s="327" t="s">
        <v>407</v>
      </c>
      <c r="C13" s="327" t="s">
        <v>407</v>
      </c>
      <c r="D13" s="327" t="s">
        <v>407</v>
      </c>
      <c r="E13" s="327" t="s">
        <v>407</v>
      </c>
      <c r="F13" s="327" t="s">
        <v>407</v>
      </c>
      <c r="G13" s="327" t="s">
        <v>407</v>
      </c>
      <c r="H13" s="327" t="s">
        <v>407</v>
      </c>
      <c r="I13" s="327" t="s">
        <v>407</v>
      </c>
      <c r="J13" s="327" t="s">
        <v>407</v>
      </c>
      <c r="K13" s="327" t="s">
        <v>407</v>
      </c>
      <c r="L13" s="327" t="s">
        <v>407</v>
      </c>
      <c r="M13" s="327" t="s">
        <v>407</v>
      </c>
      <c r="N13" s="324"/>
      <c r="O13" s="299"/>
      <c r="P13" s="300"/>
    </row>
    <row r="14" spans="1:16" s="329" customFormat="1" ht="16.350000000000001" customHeight="1">
      <c r="A14" s="263" t="s">
        <v>14</v>
      </c>
      <c r="B14" s="327">
        <v>261</v>
      </c>
      <c r="C14" s="327">
        <v>0</v>
      </c>
      <c r="D14" s="327">
        <v>0</v>
      </c>
      <c r="E14" s="327">
        <v>82</v>
      </c>
      <c r="F14" s="327">
        <v>0</v>
      </c>
      <c r="G14" s="327">
        <v>0</v>
      </c>
      <c r="H14" s="327">
        <v>642</v>
      </c>
      <c r="I14" s="327">
        <v>5</v>
      </c>
      <c r="J14" s="327">
        <v>1</v>
      </c>
      <c r="K14" s="327">
        <v>724</v>
      </c>
      <c r="L14" s="327">
        <v>0</v>
      </c>
      <c r="M14" s="327">
        <v>0</v>
      </c>
      <c r="N14" s="324"/>
      <c r="O14" s="299"/>
      <c r="P14" s="300"/>
    </row>
    <row r="15" spans="1:16" s="329" customFormat="1" ht="16.350000000000001" customHeight="1">
      <c r="A15" s="263" t="s">
        <v>15</v>
      </c>
      <c r="B15" s="327" t="s">
        <v>407</v>
      </c>
      <c r="C15" s="327" t="s">
        <v>407</v>
      </c>
      <c r="D15" s="327" t="s">
        <v>407</v>
      </c>
      <c r="E15" s="327" t="s">
        <v>407</v>
      </c>
      <c r="F15" s="327" t="s">
        <v>407</v>
      </c>
      <c r="G15" s="327" t="s">
        <v>407</v>
      </c>
      <c r="H15" s="327" t="s">
        <v>407</v>
      </c>
      <c r="I15" s="327" t="s">
        <v>407</v>
      </c>
      <c r="J15" s="327" t="s">
        <v>407</v>
      </c>
      <c r="K15" s="327" t="s">
        <v>407</v>
      </c>
      <c r="L15" s="327" t="s">
        <v>407</v>
      </c>
      <c r="M15" s="327" t="s">
        <v>407</v>
      </c>
      <c r="N15" s="324"/>
      <c r="O15" s="299"/>
      <c r="P15" s="300"/>
    </row>
    <row r="16" spans="1:16" s="329" customFormat="1" ht="16.350000000000001" customHeight="1">
      <c r="A16" s="263" t="s">
        <v>16</v>
      </c>
      <c r="B16" s="327">
        <v>245</v>
      </c>
      <c r="C16" s="327">
        <v>0</v>
      </c>
      <c r="D16" s="327">
        <v>0</v>
      </c>
      <c r="E16" s="327" t="s">
        <v>407</v>
      </c>
      <c r="F16" s="327" t="s">
        <v>407</v>
      </c>
      <c r="G16" s="327" t="s">
        <v>407</v>
      </c>
      <c r="H16" s="327" t="s">
        <v>407</v>
      </c>
      <c r="I16" s="327" t="s">
        <v>407</v>
      </c>
      <c r="J16" s="327" t="s">
        <v>407</v>
      </c>
      <c r="K16" s="327">
        <v>118</v>
      </c>
      <c r="L16" s="327">
        <v>0</v>
      </c>
      <c r="M16" s="327">
        <v>0</v>
      </c>
      <c r="N16" s="324"/>
      <c r="O16" s="299"/>
      <c r="P16" s="300"/>
    </row>
    <row r="17" spans="1:16" s="329" customFormat="1" ht="16.350000000000001" customHeight="1">
      <c r="A17" s="263" t="s">
        <v>17</v>
      </c>
      <c r="B17" s="327" t="s">
        <v>407</v>
      </c>
      <c r="C17" s="327" t="s">
        <v>407</v>
      </c>
      <c r="D17" s="327" t="s">
        <v>407</v>
      </c>
      <c r="E17" s="327" t="s">
        <v>407</v>
      </c>
      <c r="F17" s="327" t="s">
        <v>407</v>
      </c>
      <c r="G17" s="327" t="s">
        <v>407</v>
      </c>
      <c r="H17" s="327">
        <v>620</v>
      </c>
      <c r="I17" s="327">
        <v>4</v>
      </c>
      <c r="J17" s="327">
        <v>0</v>
      </c>
      <c r="K17" s="327">
        <v>135</v>
      </c>
      <c r="L17" s="327">
        <v>0</v>
      </c>
      <c r="M17" s="327">
        <v>0</v>
      </c>
      <c r="N17" s="324"/>
      <c r="O17" s="299"/>
      <c r="P17" s="300"/>
    </row>
    <row r="18" spans="1:16" s="326" customFormat="1" ht="16.350000000000001" customHeight="1">
      <c r="A18" s="258" t="s">
        <v>18</v>
      </c>
      <c r="B18" s="317">
        <v>129</v>
      </c>
      <c r="C18" s="317">
        <v>0</v>
      </c>
      <c r="D18" s="317">
        <v>0</v>
      </c>
      <c r="E18" s="317">
        <v>813</v>
      </c>
      <c r="F18" s="317">
        <v>5</v>
      </c>
      <c r="G18" s="317">
        <v>0</v>
      </c>
      <c r="H18" s="317">
        <v>401</v>
      </c>
      <c r="I18" s="317">
        <v>6</v>
      </c>
      <c r="J18" s="317">
        <v>1</v>
      </c>
      <c r="K18" s="317">
        <v>400</v>
      </c>
      <c r="L18" s="317">
        <v>0</v>
      </c>
      <c r="M18" s="317">
        <v>0</v>
      </c>
      <c r="N18" s="325"/>
      <c r="O18" s="294"/>
      <c r="P18" s="297"/>
    </row>
    <row r="19" spans="1:16" s="329" customFormat="1" ht="16.350000000000001" customHeight="1">
      <c r="A19" s="263" t="s">
        <v>19</v>
      </c>
      <c r="B19" s="327">
        <v>100</v>
      </c>
      <c r="C19" s="327">
        <v>0</v>
      </c>
      <c r="D19" s="327">
        <v>0</v>
      </c>
      <c r="E19" s="327">
        <v>358</v>
      </c>
      <c r="F19" s="327">
        <v>3</v>
      </c>
      <c r="G19" s="327">
        <v>0</v>
      </c>
      <c r="H19" s="327">
        <v>401</v>
      </c>
      <c r="I19" s="327">
        <v>6</v>
      </c>
      <c r="J19" s="327">
        <v>1</v>
      </c>
      <c r="K19" s="327">
        <v>312</v>
      </c>
      <c r="L19" s="327">
        <v>0</v>
      </c>
      <c r="M19" s="327">
        <v>0</v>
      </c>
      <c r="N19" s="324"/>
      <c r="O19" s="299"/>
      <c r="P19" s="300"/>
    </row>
    <row r="20" spans="1:16" s="329" customFormat="1" ht="16.350000000000001" customHeight="1">
      <c r="A20" s="263" t="s">
        <v>20</v>
      </c>
      <c r="B20" s="327">
        <v>29</v>
      </c>
      <c r="C20" s="327">
        <v>0</v>
      </c>
      <c r="D20" s="327">
        <v>0</v>
      </c>
      <c r="E20" s="327">
        <v>455</v>
      </c>
      <c r="F20" s="327">
        <v>2</v>
      </c>
      <c r="G20" s="327">
        <v>0</v>
      </c>
      <c r="H20" s="327" t="s">
        <v>407</v>
      </c>
      <c r="I20" s="327" t="s">
        <v>407</v>
      </c>
      <c r="J20" s="327" t="s">
        <v>407</v>
      </c>
      <c r="K20" s="327">
        <v>88</v>
      </c>
      <c r="L20" s="327">
        <v>0</v>
      </c>
      <c r="M20" s="327">
        <v>0</v>
      </c>
      <c r="N20" s="324"/>
      <c r="O20" s="299"/>
      <c r="P20" s="300"/>
    </row>
    <row r="21" spans="1:16" s="326" customFormat="1" ht="16.350000000000001" customHeight="1">
      <c r="A21" s="258" t="s">
        <v>21</v>
      </c>
      <c r="B21" s="317" t="s">
        <v>407</v>
      </c>
      <c r="C21" s="317" t="s">
        <v>407</v>
      </c>
      <c r="D21" s="317" t="s">
        <v>407</v>
      </c>
      <c r="E21" s="317" t="s">
        <v>407</v>
      </c>
      <c r="F21" s="317" t="s">
        <v>407</v>
      </c>
      <c r="G21" s="317" t="s">
        <v>407</v>
      </c>
      <c r="H21" s="317" t="s">
        <v>407</v>
      </c>
      <c r="I21" s="317" t="s">
        <v>407</v>
      </c>
      <c r="J21" s="317" t="s">
        <v>407</v>
      </c>
      <c r="K21" s="317" t="s">
        <v>407</v>
      </c>
      <c r="L21" s="317" t="s">
        <v>407</v>
      </c>
      <c r="M21" s="317" t="s">
        <v>407</v>
      </c>
      <c r="N21" s="325"/>
      <c r="O21" s="294"/>
      <c r="P21" s="295"/>
    </row>
    <row r="22" spans="1:16" s="329" customFormat="1" ht="16.350000000000001" customHeight="1">
      <c r="A22" s="263" t="s">
        <v>22</v>
      </c>
      <c r="B22" s="327" t="s">
        <v>407</v>
      </c>
      <c r="C22" s="327" t="s">
        <v>407</v>
      </c>
      <c r="D22" s="327" t="s">
        <v>407</v>
      </c>
      <c r="E22" s="327" t="s">
        <v>407</v>
      </c>
      <c r="F22" s="327" t="s">
        <v>407</v>
      </c>
      <c r="G22" s="327" t="s">
        <v>407</v>
      </c>
      <c r="H22" s="327" t="s">
        <v>407</v>
      </c>
      <c r="I22" s="327" t="s">
        <v>407</v>
      </c>
      <c r="J22" s="327" t="s">
        <v>407</v>
      </c>
      <c r="K22" s="327" t="s">
        <v>407</v>
      </c>
      <c r="L22" s="327" t="s">
        <v>407</v>
      </c>
      <c r="M22" s="327" t="s">
        <v>407</v>
      </c>
      <c r="N22" s="324"/>
      <c r="O22" s="299"/>
      <c r="P22" s="300"/>
    </row>
    <row r="23" spans="1:16" s="326" customFormat="1" ht="16.350000000000001" customHeight="1">
      <c r="A23" s="258" t="s">
        <v>23</v>
      </c>
      <c r="B23" s="317" t="s">
        <v>407</v>
      </c>
      <c r="C23" s="317" t="s">
        <v>407</v>
      </c>
      <c r="D23" s="317" t="s">
        <v>407</v>
      </c>
      <c r="E23" s="317">
        <v>1036</v>
      </c>
      <c r="F23" s="317">
        <v>13</v>
      </c>
      <c r="G23" s="317">
        <v>2</v>
      </c>
      <c r="H23" s="317">
        <v>540</v>
      </c>
      <c r="I23" s="317">
        <v>9</v>
      </c>
      <c r="J23" s="317">
        <v>1</v>
      </c>
      <c r="K23" s="317" t="s">
        <v>407</v>
      </c>
      <c r="L23" s="317" t="s">
        <v>407</v>
      </c>
      <c r="M23" s="317" t="s">
        <v>407</v>
      </c>
      <c r="N23" s="325"/>
      <c r="O23" s="294"/>
      <c r="P23" s="295"/>
    </row>
    <row r="24" spans="1:16" s="329" customFormat="1" ht="16.350000000000001" customHeight="1">
      <c r="A24" s="263" t="s">
        <v>24</v>
      </c>
      <c r="B24" s="327" t="s">
        <v>407</v>
      </c>
      <c r="C24" s="327" t="s">
        <v>407</v>
      </c>
      <c r="D24" s="327" t="s">
        <v>407</v>
      </c>
      <c r="E24" s="327" t="s">
        <v>407</v>
      </c>
      <c r="F24" s="327" t="s">
        <v>407</v>
      </c>
      <c r="G24" s="327" t="s">
        <v>407</v>
      </c>
      <c r="H24" s="327">
        <v>540</v>
      </c>
      <c r="I24" s="327">
        <v>9</v>
      </c>
      <c r="J24" s="327">
        <v>1</v>
      </c>
      <c r="K24" s="327" t="s">
        <v>407</v>
      </c>
      <c r="L24" s="327" t="s">
        <v>407</v>
      </c>
      <c r="M24" s="327" t="s">
        <v>407</v>
      </c>
      <c r="N24" s="324"/>
      <c r="O24" s="299"/>
      <c r="P24" s="300"/>
    </row>
    <row r="25" spans="1:16" s="329" customFormat="1" ht="16.350000000000001" customHeight="1">
      <c r="A25" s="263" t="s">
        <v>25</v>
      </c>
      <c r="B25" s="327" t="s">
        <v>407</v>
      </c>
      <c r="C25" s="327" t="s">
        <v>407</v>
      </c>
      <c r="D25" s="327" t="s">
        <v>407</v>
      </c>
      <c r="E25" s="327">
        <v>1036</v>
      </c>
      <c r="F25" s="327">
        <v>13</v>
      </c>
      <c r="G25" s="327">
        <v>2</v>
      </c>
      <c r="H25" s="327" t="s">
        <v>407</v>
      </c>
      <c r="I25" s="327" t="s">
        <v>407</v>
      </c>
      <c r="J25" s="327" t="s">
        <v>407</v>
      </c>
      <c r="K25" s="327" t="s">
        <v>407</v>
      </c>
      <c r="L25" s="327" t="s">
        <v>407</v>
      </c>
      <c r="M25" s="327" t="s">
        <v>407</v>
      </c>
      <c r="N25" s="324"/>
      <c r="O25" s="299"/>
      <c r="P25" s="300"/>
    </row>
    <row r="26" spans="1:16" s="326" customFormat="1" ht="16.350000000000001" customHeight="1">
      <c r="A26" s="258" t="s">
        <v>26</v>
      </c>
      <c r="B26" s="317" t="s">
        <v>407</v>
      </c>
      <c r="C26" s="317" t="s">
        <v>407</v>
      </c>
      <c r="D26" s="317" t="s">
        <v>407</v>
      </c>
      <c r="E26" s="317">
        <v>498</v>
      </c>
      <c r="F26" s="317">
        <v>3</v>
      </c>
      <c r="G26" s="317">
        <v>0</v>
      </c>
      <c r="H26" s="317" t="s">
        <v>407</v>
      </c>
      <c r="I26" s="317" t="s">
        <v>407</v>
      </c>
      <c r="J26" s="317" t="s">
        <v>407</v>
      </c>
      <c r="K26" s="317">
        <v>71</v>
      </c>
      <c r="L26" s="317">
        <v>0</v>
      </c>
      <c r="M26" s="317">
        <v>0</v>
      </c>
      <c r="N26" s="325"/>
      <c r="O26" s="294"/>
      <c r="P26" s="295"/>
    </row>
    <row r="27" spans="1:16" s="329" customFormat="1" ht="16.350000000000001" customHeight="1">
      <c r="A27" s="263" t="s">
        <v>27</v>
      </c>
      <c r="B27" s="327" t="s">
        <v>407</v>
      </c>
      <c r="C27" s="327" t="s">
        <v>407</v>
      </c>
      <c r="D27" s="327" t="s">
        <v>407</v>
      </c>
      <c r="E27" s="327">
        <v>172</v>
      </c>
      <c r="F27" s="327">
        <v>0</v>
      </c>
      <c r="G27" s="327">
        <v>0</v>
      </c>
      <c r="H27" s="327" t="s">
        <v>407</v>
      </c>
      <c r="I27" s="327" t="s">
        <v>407</v>
      </c>
      <c r="J27" s="327" t="s">
        <v>407</v>
      </c>
      <c r="K27" s="327">
        <v>19</v>
      </c>
      <c r="L27" s="327">
        <v>0</v>
      </c>
      <c r="M27" s="327">
        <v>0</v>
      </c>
      <c r="N27" s="324"/>
      <c r="O27" s="299"/>
      <c r="P27" s="300"/>
    </row>
    <row r="28" spans="1:16" s="329" customFormat="1" ht="16.350000000000001" customHeight="1">
      <c r="A28" s="263" t="s">
        <v>28</v>
      </c>
      <c r="B28" s="327" t="s">
        <v>407</v>
      </c>
      <c r="C28" s="327" t="s">
        <v>407</v>
      </c>
      <c r="D28" s="327" t="s">
        <v>407</v>
      </c>
      <c r="E28" s="327">
        <v>242</v>
      </c>
      <c r="F28" s="327">
        <v>2</v>
      </c>
      <c r="G28" s="327">
        <v>0</v>
      </c>
      <c r="H28" s="327" t="s">
        <v>407</v>
      </c>
      <c r="I28" s="327" t="s">
        <v>407</v>
      </c>
      <c r="J28" s="327" t="s">
        <v>407</v>
      </c>
      <c r="K28" s="327">
        <v>52</v>
      </c>
      <c r="L28" s="327">
        <v>0</v>
      </c>
      <c r="M28" s="327">
        <v>0</v>
      </c>
      <c r="N28" s="324"/>
      <c r="O28" s="299"/>
      <c r="P28" s="300"/>
    </row>
    <row r="29" spans="1:16" s="329" customFormat="1" ht="16.350000000000001" customHeight="1">
      <c r="A29" s="263" t="s">
        <v>29</v>
      </c>
      <c r="B29" s="327" t="s">
        <v>407</v>
      </c>
      <c r="C29" s="327" t="s">
        <v>407</v>
      </c>
      <c r="D29" s="327" t="s">
        <v>407</v>
      </c>
      <c r="E29" s="327">
        <v>84</v>
      </c>
      <c r="F29" s="327">
        <v>1</v>
      </c>
      <c r="G29" s="327">
        <v>0</v>
      </c>
      <c r="H29" s="327" t="s">
        <v>407</v>
      </c>
      <c r="I29" s="327" t="s">
        <v>407</v>
      </c>
      <c r="J29" s="327" t="s">
        <v>407</v>
      </c>
      <c r="K29" s="327" t="s">
        <v>407</v>
      </c>
      <c r="L29" s="327" t="s">
        <v>407</v>
      </c>
      <c r="M29" s="327" t="s">
        <v>407</v>
      </c>
      <c r="N29" s="324"/>
      <c r="O29" s="299"/>
      <c r="P29" s="300"/>
    </row>
    <row r="30" spans="1:16" s="326" customFormat="1" ht="16.350000000000001" customHeight="1">
      <c r="A30" s="258" t="s">
        <v>30</v>
      </c>
      <c r="B30" s="317">
        <v>164</v>
      </c>
      <c r="C30" s="317">
        <v>0</v>
      </c>
      <c r="D30" s="317">
        <v>0</v>
      </c>
      <c r="E30" s="317" t="s">
        <v>407</v>
      </c>
      <c r="F30" s="317" t="s">
        <v>407</v>
      </c>
      <c r="G30" s="317" t="s">
        <v>407</v>
      </c>
      <c r="H30" s="317" t="s">
        <v>407</v>
      </c>
      <c r="I30" s="317" t="s">
        <v>407</v>
      </c>
      <c r="J30" s="317" t="s">
        <v>407</v>
      </c>
      <c r="K30" s="317">
        <v>499</v>
      </c>
      <c r="L30" s="317">
        <v>3</v>
      </c>
      <c r="M30" s="317">
        <v>0</v>
      </c>
      <c r="N30" s="325"/>
      <c r="O30" s="294"/>
      <c r="P30" s="295"/>
    </row>
    <row r="31" spans="1:16" s="329" customFormat="1" ht="16.350000000000001" customHeight="1">
      <c r="A31" s="263" t="s">
        <v>31</v>
      </c>
      <c r="B31" s="327">
        <v>164</v>
      </c>
      <c r="C31" s="327">
        <v>0</v>
      </c>
      <c r="D31" s="327">
        <v>0</v>
      </c>
      <c r="E31" s="327" t="s">
        <v>407</v>
      </c>
      <c r="F31" s="327" t="s">
        <v>407</v>
      </c>
      <c r="G31" s="327" t="s">
        <v>407</v>
      </c>
      <c r="H31" s="327" t="s">
        <v>407</v>
      </c>
      <c r="I31" s="327" t="s">
        <v>407</v>
      </c>
      <c r="J31" s="327" t="s">
        <v>407</v>
      </c>
      <c r="K31" s="327">
        <v>499</v>
      </c>
      <c r="L31" s="327">
        <v>3</v>
      </c>
      <c r="M31" s="327">
        <v>0</v>
      </c>
      <c r="N31" s="324"/>
      <c r="O31" s="299"/>
      <c r="P31" s="300"/>
    </row>
    <row r="32" spans="1:16" s="326" customFormat="1" ht="16.350000000000001" customHeight="1">
      <c r="A32" s="258" t="s">
        <v>32</v>
      </c>
      <c r="B32" s="317" t="s">
        <v>407</v>
      </c>
      <c r="C32" s="317" t="s">
        <v>407</v>
      </c>
      <c r="D32" s="317" t="s">
        <v>407</v>
      </c>
      <c r="E32" s="317" t="s">
        <v>407</v>
      </c>
      <c r="F32" s="317" t="s">
        <v>407</v>
      </c>
      <c r="G32" s="317" t="s">
        <v>407</v>
      </c>
      <c r="H32" s="317">
        <v>41</v>
      </c>
      <c r="I32" s="317">
        <v>2</v>
      </c>
      <c r="J32" s="317">
        <v>0</v>
      </c>
      <c r="K32" s="317" t="s">
        <v>407</v>
      </c>
      <c r="L32" s="317" t="s">
        <v>407</v>
      </c>
      <c r="M32" s="317" t="s">
        <v>407</v>
      </c>
      <c r="N32" s="325"/>
      <c r="O32" s="294"/>
      <c r="P32" s="295"/>
    </row>
    <row r="33" spans="1:16" s="329" customFormat="1" ht="16.350000000000001" customHeight="1">
      <c r="A33" s="263" t="s">
        <v>33</v>
      </c>
      <c r="B33" s="327" t="s">
        <v>407</v>
      </c>
      <c r="C33" s="327" t="s">
        <v>407</v>
      </c>
      <c r="D33" s="327" t="s">
        <v>407</v>
      </c>
      <c r="E33" s="327" t="s">
        <v>407</v>
      </c>
      <c r="F33" s="327" t="s">
        <v>407</v>
      </c>
      <c r="G33" s="327" t="s">
        <v>407</v>
      </c>
      <c r="H33" s="327">
        <v>41</v>
      </c>
      <c r="I33" s="327">
        <v>2</v>
      </c>
      <c r="J33" s="327">
        <v>0</v>
      </c>
      <c r="K33" s="327" t="s">
        <v>407</v>
      </c>
      <c r="L33" s="327" t="s">
        <v>407</v>
      </c>
      <c r="M33" s="327" t="s">
        <v>407</v>
      </c>
      <c r="N33" s="324"/>
      <c r="O33" s="299"/>
      <c r="P33" s="300"/>
    </row>
    <row r="34" spans="1:16" s="329" customFormat="1" ht="16.350000000000001" customHeight="1">
      <c r="A34" s="263" t="s">
        <v>34</v>
      </c>
      <c r="B34" s="327" t="s">
        <v>407</v>
      </c>
      <c r="C34" s="327" t="s">
        <v>407</v>
      </c>
      <c r="D34" s="327" t="s">
        <v>407</v>
      </c>
      <c r="E34" s="327" t="s">
        <v>407</v>
      </c>
      <c r="F34" s="327" t="s">
        <v>407</v>
      </c>
      <c r="G34" s="327" t="s">
        <v>407</v>
      </c>
      <c r="H34" s="327" t="s">
        <v>407</v>
      </c>
      <c r="I34" s="327" t="s">
        <v>407</v>
      </c>
      <c r="J34" s="327" t="s">
        <v>407</v>
      </c>
      <c r="K34" s="327" t="s">
        <v>407</v>
      </c>
      <c r="L34" s="327" t="s">
        <v>407</v>
      </c>
      <c r="M34" s="327" t="s">
        <v>407</v>
      </c>
      <c r="N34" s="324"/>
      <c r="O34" s="299"/>
      <c r="P34" s="300"/>
    </row>
    <row r="35" spans="1:16" s="326" customFormat="1" ht="16.350000000000001" customHeight="1">
      <c r="A35" s="258" t="s">
        <v>35</v>
      </c>
      <c r="B35" s="317" t="s">
        <v>407</v>
      </c>
      <c r="C35" s="317" t="s">
        <v>407</v>
      </c>
      <c r="D35" s="317" t="s">
        <v>407</v>
      </c>
      <c r="E35" s="317" t="s">
        <v>407</v>
      </c>
      <c r="F35" s="317" t="s">
        <v>407</v>
      </c>
      <c r="G35" s="317" t="s">
        <v>407</v>
      </c>
      <c r="H35" s="317" t="s">
        <v>407</v>
      </c>
      <c r="I35" s="317" t="s">
        <v>407</v>
      </c>
      <c r="J35" s="317" t="s">
        <v>407</v>
      </c>
      <c r="K35" s="317" t="s">
        <v>407</v>
      </c>
      <c r="L35" s="317" t="s">
        <v>407</v>
      </c>
      <c r="M35" s="317" t="s">
        <v>407</v>
      </c>
      <c r="N35" s="325"/>
      <c r="O35" s="294"/>
      <c r="P35" s="295"/>
    </row>
    <row r="36" spans="1:16" s="329" customFormat="1" ht="16.350000000000001" customHeight="1">
      <c r="A36" s="263" t="s">
        <v>36</v>
      </c>
      <c r="B36" s="334" t="s">
        <v>407</v>
      </c>
      <c r="C36" s="334" t="s">
        <v>407</v>
      </c>
      <c r="D36" s="334" t="s">
        <v>407</v>
      </c>
      <c r="E36" s="334" t="s">
        <v>407</v>
      </c>
      <c r="F36" s="334" t="s">
        <v>407</v>
      </c>
      <c r="G36" s="334" t="s">
        <v>407</v>
      </c>
      <c r="H36" s="334" t="s">
        <v>407</v>
      </c>
      <c r="I36" s="334" t="s">
        <v>407</v>
      </c>
      <c r="J36" s="334" t="s">
        <v>407</v>
      </c>
      <c r="K36" s="327" t="s">
        <v>407</v>
      </c>
      <c r="L36" s="327" t="s">
        <v>407</v>
      </c>
      <c r="M36" s="327" t="s">
        <v>407</v>
      </c>
      <c r="N36" s="324"/>
      <c r="O36" s="299"/>
      <c r="P36" s="300"/>
    </row>
    <row r="37" spans="1:16" s="227" customFormat="1" ht="16.350000000000001" customHeight="1">
      <c r="A37" s="518"/>
      <c r="B37" s="538" t="s">
        <v>488</v>
      </c>
      <c r="C37" s="538"/>
      <c r="D37" s="538"/>
      <c r="E37" s="538" t="s">
        <v>398</v>
      </c>
      <c r="F37" s="538"/>
      <c r="G37" s="538"/>
      <c r="H37" s="538" t="s">
        <v>467</v>
      </c>
      <c r="I37" s="538"/>
      <c r="J37" s="538"/>
      <c r="K37" s="538" t="s">
        <v>442</v>
      </c>
      <c r="L37" s="538"/>
      <c r="M37" s="538"/>
      <c r="O37" s="302"/>
      <c r="P37" s="302"/>
    </row>
    <row r="38" spans="1:16" s="227" customFormat="1" ht="45.2" customHeight="1">
      <c r="A38" s="518"/>
      <c r="B38" s="122" t="s">
        <v>431</v>
      </c>
      <c r="C38" s="122" t="s">
        <v>457</v>
      </c>
      <c r="D38" s="122" t="s">
        <v>489</v>
      </c>
      <c r="E38" s="122" t="s">
        <v>431</v>
      </c>
      <c r="F38" s="122" t="s">
        <v>457</v>
      </c>
      <c r="G38" s="122" t="s">
        <v>489</v>
      </c>
      <c r="H38" s="122" t="s">
        <v>431</v>
      </c>
      <c r="I38" s="122" t="s">
        <v>457</v>
      </c>
      <c r="J38" s="122" t="s">
        <v>489</v>
      </c>
      <c r="K38" s="122" t="s">
        <v>431</v>
      </c>
      <c r="L38" s="122" t="s">
        <v>457</v>
      </c>
      <c r="M38" s="122" t="s">
        <v>489</v>
      </c>
      <c r="N38" s="324"/>
    </row>
    <row r="39" spans="1:16" ht="20.100000000000001" customHeight="1">
      <c r="A39" s="540" t="s">
        <v>218</v>
      </c>
      <c r="B39" s="540"/>
      <c r="C39" s="540"/>
      <c r="D39" s="540"/>
      <c r="E39" s="540"/>
      <c r="F39" s="540"/>
      <c r="G39" s="540"/>
      <c r="H39" s="540"/>
      <c r="I39" s="540"/>
      <c r="J39" s="540"/>
      <c r="K39" s="540"/>
      <c r="L39" s="540"/>
      <c r="M39" s="540"/>
      <c r="O39" s="238"/>
      <c r="P39" s="238"/>
    </row>
    <row r="40" spans="1:16" ht="11.45" customHeight="1">
      <c r="A40" s="507" t="s">
        <v>388</v>
      </c>
      <c r="B40" s="507"/>
      <c r="C40" s="507"/>
      <c r="D40" s="507"/>
      <c r="E40" s="507"/>
      <c r="F40" s="507"/>
      <c r="G40" s="507"/>
      <c r="H40" s="507"/>
      <c r="I40" s="507"/>
      <c r="J40" s="507"/>
      <c r="K40" s="507"/>
      <c r="L40" s="507"/>
      <c r="M40" s="507"/>
      <c r="O40" s="238"/>
      <c r="P40" s="238"/>
    </row>
    <row r="41" spans="1:16" ht="11.45" customHeight="1">
      <c r="A41" s="507" t="s">
        <v>402</v>
      </c>
      <c r="B41" s="507"/>
      <c r="C41" s="507"/>
      <c r="D41" s="507"/>
      <c r="E41" s="507"/>
      <c r="F41" s="507"/>
      <c r="G41" s="507"/>
      <c r="H41" s="507"/>
      <c r="I41" s="507"/>
      <c r="J41" s="507"/>
      <c r="K41" s="507"/>
      <c r="L41" s="507"/>
      <c r="M41" s="507"/>
      <c r="O41" s="238"/>
      <c r="P41" s="238"/>
    </row>
    <row r="42" spans="1:16" ht="12" customHeight="1">
      <c r="A42" s="508" t="s">
        <v>490</v>
      </c>
      <c r="B42" s="508"/>
      <c r="C42" s="508"/>
      <c r="D42" s="508"/>
      <c r="E42" s="508"/>
      <c r="F42" s="508"/>
      <c r="G42" s="508"/>
      <c r="H42" s="508"/>
      <c r="I42" s="508"/>
      <c r="J42" s="508"/>
      <c r="K42" s="508"/>
      <c r="L42" s="508"/>
      <c r="M42" s="508"/>
      <c r="O42" s="335"/>
    </row>
    <row r="43" spans="1:16" ht="20.65" customHeight="1">
      <c r="A43" s="508" t="s">
        <v>491</v>
      </c>
      <c r="B43" s="508"/>
      <c r="C43" s="508"/>
      <c r="D43" s="508"/>
      <c r="E43" s="508"/>
      <c r="F43" s="508"/>
      <c r="G43" s="508"/>
      <c r="H43" s="508"/>
      <c r="I43" s="508"/>
      <c r="J43" s="508"/>
      <c r="K43" s="508"/>
      <c r="L43" s="508"/>
      <c r="M43" s="508"/>
      <c r="O43" s="335"/>
    </row>
  </sheetData>
  <mergeCells count="18">
    <mergeCell ref="A1:M1"/>
    <mergeCell ref="O1:P2"/>
    <mergeCell ref="A2:M2"/>
    <mergeCell ref="A4:A5"/>
    <mergeCell ref="B4:D4"/>
    <mergeCell ref="E4:G4"/>
    <mergeCell ref="H4:J4"/>
    <mergeCell ref="K4:M4"/>
    <mergeCell ref="A40:M40"/>
    <mergeCell ref="A41:M41"/>
    <mergeCell ref="A42:M42"/>
    <mergeCell ref="A43:M43"/>
    <mergeCell ref="A37:A38"/>
    <mergeCell ref="B37:D37"/>
    <mergeCell ref="E37:G37"/>
    <mergeCell ref="H37:J37"/>
    <mergeCell ref="K37:M37"/>
    <mergeCell ref="A39:M39"/>
  </mergeCells>
  <printOptions horizontalCentered="1"/>
  <pageMargins left="0.59055118110236227" right="0.59055118110236227" top="0.59055118110236227" bottom="0.59055118110236227" header="0" footer="0.39370078740157483"/>
  <pageSetup paperSize="9" scale="95" firstPageNumber="362" orientation="portrait" useFirstPageNumber="1" r:id="rId1"/>
  <headerFooter alignWithMargins="0">
    <oddFooter>&amp;C&amp;"Arial,Negrito"- &amp;P -</oddFooter>
  </headerFooter>
</worksheet>
</file>

<file path=xl/worksheets/sheet3.xml><?xml version="1.0" encoding="utf-8"?>
<worksheet xmlns="http://schemas.openxmlformats.org/spreadsheetml/2006/main" xmlns:r="http://schemas.openxmlformats.org/officeDocument/2006/relationships">
  <sheetPr codeName="Sheet11"/>
  <dimension ref="A1:Y43"/>
  <sheetViews>
    <sheetView showGridLines="0" workbookViewId="0">
      <selection sqref="A1:L1"/>
    </sheetView>
  </sheetViews>
  <sheetFormatPr defaultColWidth="9.140625" defaultRowHeight="12.75"/>
  <cols>
    <col min="1" max="1" width="15.42578125" style="1" customWidth="1"/>
    <col min="2" max="2" width="6.5703125" style="25" customWidth="1"/>
    <col min="3" max="3" width="6.42578125" style="25" customWidth="1"/>
    <col min="4" max="4" width="8" style="25" customWidth="1"/>
    <col min="5" max="5" width="7.5703125" style="1" customWidth="1"/>
    <col min="6" max="6" width="7.5703125" style="25" customWidth="1"/>
    <col min="7" max="7" width="6.85546875" style="1" customWidth="1"/>
    <col min="8" max="8" width="6.5703125" style="1" customWidth="1"/>
    <col min="9" max="9" width="7.42578125" style="1" customWidth="1"/>
    <col min="10" max="10" width="9.5703125" style="1" customWidth="1"/>
    <col min="11" max="11" width="8.28515625" style="1" customWidth="1"/>
    <col min="12" max="12" width="7" style="1" customWidth="1"/>
    <col min="13" max="16384" width="9.140625" style="1"/>
  </cols>
  <sheetData>
    <row r="1" spans="1:25" s="3" customFormat="1" ht="30" customHeight="1">
      <c r="A1" s="342" t="s">
        <v>116</v>
      </c>
      <c r="B1" s="342"/>
      <c r="C1" s="342"/>
      <c r="D1" s="342"/>
      <c r="E1" s="342"/>
      <c r="F1" s="342"/>
      <c r="G1" s="342"/>
      <c r="H1" s="342"/>
      <c r="I1" s="342"/>
      <c r="J1" s="342"/>
      <c r="K1" s="342"/>
      <c r="L1" s="342"/>
      <c r="M1" s="4"/>
      <c r="N1" s="4"/>
      <c r="O1" s="4"/>
      <c r="P1" s="4"/>
    </row>
    <row r="2" spans="1:25" s="3" customFormat="1" ht="30" customHeight="1">
      <c r="A2" s="343" t="s">
        <v>117</v>
      </c>
      <c r="B2" s="343"/>
      <c r="C2" s="343"/>
      <c r="D2" s="343"/>
      <c r="E2" s="343"/>
      <c r="F2" s="343"/>
      <c r="G2" s="343"/>
      <c r="H2" s="343"/>
      <c r="I2" s="343"/>
      <c r="J2" s="343"/>
      <c r="K2" s="343"/>
      <c r="L2" s="343"/>
      <c r="M2" s="4"/>
      <c r="N2" s="4"/>
      <c r="O2" s="4"/>
      <c r="P2" s="4"/>
    </row>
    <row r="3" spans="1:25" s="6" customFormat="1" ht="70.150000000000006" customHeight="1">
      <c r="A3" s="348"/>
      <c r="B3" s="57" t="s">
        <v>104</v>
      </c>
      <c r="C3" s="57" t="s">
        <v>118</v>
      </c>
      <c r="D3" s="58" t="s">
        <v>119</v>
      </c>
      <c r="E3" s="59" t="s">
        <v>0</v>
      </c>
      <c r="F3" s="58" t="s">
        <v>1</v>
      </c>
      <c r="G3" s="59" t="s">
        <v>120</v>
      </c>
      <c r="H3" s="58" t="s">
        <v>2</v>
      </c>
      <c r="I3" s="58" t="s">
        <v>3</v>
      </c>
      <c r="J3" s="58" t="s">
        <v>105</v>
      </c>
      <c r="K3" s="58" t="s">
        <v>4</v>
      </c>
      <c r="L3" s="58" t="s">
        <v>5</v>
      </c>
    </row>
    <row r="4" spans="1:25" s="11" customFormat="1" ht="15" customHeight="1">
      <c r="A4" s="348"/>
      <c r="B4" s="351" t="s">
        <v>7</v>
      </c>
      <c r="C4" s="352"/>
      <c r="D4" s="351" t="s">
        <v>6</v>
      </c>
      <c r="E4" s="353"/>
      <c r="F4" s="353"/>
      <c r="G4" s="353"/>
      <c r="H4" s="353"/>
      <c r="I4" s="353"/>
      <c r="J4" s="353"/>
      <c r="K4" s="353"/>
      <c r="L4" s="352"/>
      <c r="M4" s="7"/>
      <c r="N4" s="8"/>
      <c r="O4" s="9"/>
      <c r="P4" s="8"/>
      <c r="Q4" s="8"/>
      <c r="R4" s="8"/>
      <c r="S4" s="8"/>
      <c r="T4" s="8"/>
      <c r="U4" s="10"/>
      <c r="V4" s="10"/>
      <c r="W4" s="10"/>
      <c r="X4" s="10"/>
      <c r="Y4" s="10"/>
    </row>
    <row r="5" spans="1:25" s="18" customFormat="1" ht="16.350000000000001" customHeight="1">
      <c r="A5" s="48" t="s">
        <v>8</v>
      </c>
      <c r="B5" s="60">
        <v>700</v>
      </c>
      <c r="C5" s="60">
        <v>540.9</v>
      </c>
      <c r="D5" s="38">
        <v>66.099999999999994</v>
      </c>
      <c r="E5" s="38">
        <v>111.2</v>
      </c>
      <c r="F5" s="38">
        <v>127.9</v>
      </c>
      <c r="G5" s="38">
        <v>57.6</v>
      </c>
      <c r="H5" s="38">
        <v>41.2</v>
      </c>
      <c r="I5" s="38">
        <v>26.1</v>
      </c>
      <c r="J5" s="38">
        <v>46.7</v>
      </c>
      <c r="K5" s="38">
        <v>34.1</v>
      </c>
      <c r="L5" s="38">
        <v>18.100000000000001</v>
      </c>
      <c r="M5" s="15"/>
      <c r="N5" s="15"/>
    </row>
    <row r="6" spans="1:25" s="18" customFormat="1" ht="16.350000000000001" customHeight="1">
      <c r="A6" s="48" t="s">
        <v>110</v>
      </c>
      <c r="B6" s="60">
        <v>702</v>
      </c>
      <c r="C6" s="60">
        <v>537.9</v>
      </c>
      <c r="D6" s="38">
        <v>65.599999999999994</v>
      </c>
      <c r="E6" s="38">
        <v>111.1</v>
      </c>
      <c r="F6" s="38">
        <v>127.8</v>
      </c>
      <c r="G6" s="38">
        <v>58.2</v>
      </c>
      <c r="H6" s="38">
        <v>41.7</v>
      </c>
      <c r="I6" s="38">
        <v>25.3</v>
      </c>
      <c r="J6" s="38">
        <v>46.3</v>
      </c>
      <c r="K6" s="38">
        <v>34</v>
      </c>
      <c r="L6" s="38">
        <v>18</v>
      </c>
      <c r="M6" s="17"/>
      <c r="N6" s="15"/>
    </row>
    <row r="7" spans="1:25" s="18" customFormat="1" ht="16.350000000000001" customHeight="1">
      <c r="A7" s="48" t="s">
        <v>9</v>
      </c>
      <c r="B7" s="60">
        <v>679</v>
      </c>
      <c r="C7" s="60">
        <v>599.79999999999995</v>
      </c>
      <c r="D7" s="38">
        <v>85.3</v>
      </c>
      <c r="E7" s="38">
        <v>111.8</v>
      </c>
      <c r="F7" s="38">
        <v>134.4</v>
      </c>
      <c r="G7" s="38">
        <v>33.200000000000003</v>
      </c>
      <c r="H7" s="38">
        <v>23.7</v>
      </c>
      <c r="I7" s="38">
        <v>51.8</v>
      </c>
      <c r="J7" s="38">
        <v>57.9</v>
      </c>
      <c r="K7" s="38">
        <v>33.299999999999997</v>
      </c>
      <c r="L7" s="38">
        <v>23.3</v>
      </c>
      <c r="M7" s="15"/>
      <c r="N7" s="19"/>
    </row>
    <row r="8" spans="1:25" s="20" customFormat="1" ht="16.350000000000001" customHeight="1">
      <c r="A8" s="48" t="s">
        <v>10</v>
      </c>
      <c r="B8" s="60">
        <v>959</v>
      </c>
      <c r="C8" s="60">
        <v>80.8</v>
      </c>
      <c r="D8" s="38">
        <v>41.7</v>
      </c>
      <c r="E8" s="38">
        <v>112.4</v>
      </c>
      <c r="F8" s="38">
        <v>123.7</v>
      </c>
      <c r="G8" s="38">
        <v>26.2</v>
      </c>
      <c r="H8" s="38">
        <v>17.8</v>
      </c>
      <c r="I8" s="38">
        <v>64.2</v>
      </c>
      <c r="J8" s="38">
        <v>26.4</v>
      </c>
      <c r="K8" s="38">
        <v>38.799999999999997</v>
      </c>
      <c r="L8" s="38">
        <v>14.1</v>
      </c>
      <c r="M8" s="12"/>
      <c r="N8" s="13"/>
    </row>
    <row r="9" spans="1:25" s="20" customFormat="1" ht="16.350000000000001" customHeight="1">
      <c r="A9" s="49" t="s">
        <v>11</v>
      </c>
      <c r="B9" s="61">
        <v>959</v>
      </c>
      <c r="C9" s="61">
        <v>80.8</v>
      </c>
      <c r="D9" s="39">
        <v>41.7</v>
      </c>
      <c r="E9" s="39">
        <v>112.4</v>
      </c>
      <c r="F9" s="39">
        <v>123.7</v>
      </c>
      <c r="G9" s="39">
        <v>26.2</v>
      </c>
      <c r="H9" s="39">
        <v>17.8</v>
      </c>
      <c r="I9" s="39">
        <v>64.2</v>
      </c>
      <c r="J9" s="39">
        <v>26.4</v>
      </c>
      <c r="K9" s="39">
        <v>38.799999999999997</v>
      </c>
      <c r="L9" s="39">
        <v>14.1</v>
      </c>
      <c r="M9" s="12"/>
      <c r="N9" s="13"/>
    </row>
    <row r="10" spans="1:25" s="20" customFormat="1" ht="16.350000000000001" customHeight="1">
      <c r="A10" s="48" t="s">
        <v>12</v>
      </c>
      <c r="B10" s="60">
        <v>595</v>
      </c>
      <c r="C10" s="60">
        <v>664.5</v>
      </c>
      <c r="D10" s="38">
        <v>83.5</v>
      </c>
      <c r="E10" s="38">
        <v>110.8</v>
      </c>
      <c r="F10" s="38">
        <v>133</v>
      </c>
      <c r="G10" s="38">
        <v>41.7</v>
      </c>
      <c r="H10" s="38">
        <v>29.3</v>
      </c>
      <c r="I10" s="38">
        <v>44.6</v>
      </c>
      <c r="J10" s="38">
        <v>56.1</v>
      </c>
      <c r="K10" s="38">
        <v>33.6</v>
      </c>
      <c r="L10" s="38">
        <v>22.2</v>
      </c>
      <c r="M10" s="12"/>
      <c r="N10" s="13"/>
    </row>
    <row r="11" spans="1:25" s="20" customFormat="1" ht="16.350000000000001" customHeight="1">
      <c r="A11" s="49" t="s">
        <v>111</v>
      </c>
      <c r="B11" s="61">
        <v>648</v>
      </c>
      <c r="C11" s="61">
        <v>592.29999999999995</v>
      </c>
      <c r="D11" s="39">
        <v>90.6</v>
      </c>
      <c r="E11" s="39">
        <v>109.6</v>
      </c>
      <c r="F11" s="39">
        <v>131.1</v>
      </c>
      <c r="G11" s="39">
        <v>47.1</v>
      </c>
      <c r="H11" s="39">
        <v>22.3</v>
      </c>
      <c r="I11" s="39">
        <v>45</v>
      </c>
      <c r="J11" s="39">
        <v>7</v>
      </c>
      <c r="K11" s="39">
        <v>30.1</v>
      </c>
      <c r="L11" s="39">
        <v>17</v>
      </c>
      <c r="M11" s="12"/>
      <c r="N11" s="13"/>
    </row>
    <row r="12" spans="1:25" s="20" customFormat="1" ht="16.350000000000001" customHeight="1">
      <c r="A12" s="49" t="s">
        <v>13</v>
      </c>
      <c r="B12" s="61">
        <v>1037</v>
      </c>
      <c r="C12" s="61">
        <v>2835.1</v>
      </c>
      <c r="D12" s="39">
        <v>97.7</v>
      </c>
      <c r="E12" s="39">
        <v>128.80000000000001</v>
      </c>
      <c r="F12" s="39">
        <v>136.30000000000001</v>
      </c>
      <c r="G12" s="39">
        <v>14.4</v>
      </c>
      <c r="H12" s="39">
        <v>14.1</v>
      </c>
      <c r="I12" s="39">
        <v>81.3</v>
      </c>
      <c r="J12" s="39">
        <v>7.2</v>
      </c>
      <c r="K12" s="39">
        <v>34.700000000000003</v>
      </c>
      <c r="L12" s="39">
        <v>13.5</v>
      </c>
      <c r="M12" s="12"/>
      <c r="N12" s="13"/>
    </row>
    <row r="13" spans="1:25" s="20" customFormat="1" ht="16.350000000000001" customHeight="1">
      <c r="A13" s="49" t="s">
        <v>14</v>
      </c>
      <c r="B13" s="61">
        <v>484</v>
      </c>
      <c r="C13" s="61">
        <v>415.2</v>
      </c>
      <c r="D13" s="39">
        <v>61.8</v>
      </c>
      <c r="E13" s="39">
        <v>112.8</v>
      </c>
      <c r="F13" s="39">
        <v>120.2</v>
      </c>
      <c r="G13" s="39">
        <v>50.2</v>
      </c>
      <c r="H13" s="39">
        <v>44.4</v>
      </c>
      <c r="I13" s="39">
        <v>34.4</v>
      </c>
      <c r="J13" s="39">
        <v>64.5</v>
      </c>
      <c r="K13" s="39">
        <v>39.799999999999997</v>
      </c>
      <c r="L13" s="39">
        <v>12.5</v>
      </c>
      <c r="M13" s="12"/>
      <c r="N13" s="13"/>
    </row>
    <row r="14" spans="1:25" s="20" customFormat="1" ht="16.350000000000001" customHeight="1">
      <c r="A14" s="49" t="s">
        <v>15</v>
      </c>
      <c r="B14" s="61">
        <v>975</v>
      </c>
      <c r="C14" s="61">
        <v>882.5</v>
      </c>
      <c r="D14" s="39">
        <v>64.599999999999994</v>
      </c>
      <c r="E14" s="39">
        <v>113.4</v>
      </c>
      <c r="F14" s="39">
        <v>143.9</v>
      </c>
      <c r="G14" s="39">
        <v>26.7</v>
      </c>
      <c r="H14" s="39">
        <v>12.6</v>
      </c>
      <c r="I14" s="39">
        <v>67.900000000000006</v>
      </c>
      <c r="J14" s="39">
        <v>26.2</v>
      </c>
      <c r="K14" s="39">
        <v>38.4</v>
      </c>
      <c r="L14" s="39">
        <v>16.100000000000001</v>
      </c>
      <c r="M14" s="12"/>
      <c r="N14" s="13"/>
    </row>
    <row r="15" spans="1:25" s="20" customFormat="1" ht="16.350000000000001" customHeight="1">
      <c r="A15" s="49" t="s">
        <v>16</v>
      </c>
      <c r="B15" s="61">
        <v>588</v>
      </c>
      <c r="C15" s="61">
        <v>298.10000000000002</v>
      </c>
      <c r="D15" s="39">
        <v>92.1</v>
      </c>
      <c r="E15" s="39">
        <v>100</v>
      </c>
      <c r="F15" s="39">
        <v>162.69999999999999</v>
      </c>
      <c r="G15" s="39">
        <v>39.5</v>
      </c>
      <c r="H15" s="39">
        <v>19.899999999999999</v>
      </c>
      <c r="I15" s="39">
        <v>44.6</v>
      </c>
      <c r="J15" s="39">
        <v>64.2</v>
      </c>
      <c r="K15" s="39">
        <v>25.5</v>
      </c>
      <c r="L15" s="39">
        <v>41.3</v>
      </c>
      <c r="M15" s="12"/>
      <c r="N15" s="13"/>
    </row>
    <row r="16" spans="1:25" s="20" customFormat="1" ht="16.350000000000001" customHeight="1">
      <c r="A16" s="49" t="s">
        <v>17</v>
      </c>
      <c r="B16" s="61">
        <v>814</v>
      </c>
      <c r="C16" s="61">
        <v>2254.6999999999998</v>
      </c>
      <c r="D16" s="39">
        <v>98.2</v>
      </c>
      <c r="E16" s="39">
        <v>121</v>
      </c>
      <c r="F16" s="39">
        <v>130.1</v>
      </c>
      <c r="G16" s="39">
        <v>35.6</v>
      </c>
      <c r="H16" s="39">
        <v>21.2</v>
      </c>
      <c r="I16" s="39">
        <v>45.5</v>
      </c>
      <c r="J16" s="39">
        <v>75.3</v>
      </c>
      <c r="K16" s="39">
        <v>30.6</v>
      </c>
      <c r="L16" s="39">
        <v>26.8</v>
      </c>
      <c r="M16" s="12"/>
      <c r="N16" s="13"/>
    </row>
    <row r="17" spans="1:14" s="20" customFormat="1" ht="16.350000000000001" customHeight="1">
      <c r="A17" s="48" t="s">
        <v>18</v>
      </c>
      <c r="B17" s="60">
        <v>522</v>
      </c>
      <c r="C17" s="60">
        <v>476.8</v>
      </c>
      <c r="D17" s="38">
        <v>89.9</v>
      </c>
      <c r="E17" s="38">
        <v>106.4</v>
      </c>
      <c r="F17" s="38">
        <v>135.1</v>
      </c>
      <c r="G17" s="38">
        <v>29.2</v>
      </c>
      <c r="H17" s="38">
        <v>26</v>
      </c>
      <c r="I17" s="38">
        <v>50</v>
      </c>
      <c r="J17" s="38">
        <v>68.900000000000006</v>
      </c>
      <c r="K17" s="38">
        <v>29.2</v>
      </c>
      <c r="L17" s="38">
        <v>23.3</v>
      </c>
      <c r="M17" s="12"/>
      <c r="N17" s="22"/>
    </row>
    <row r="18" spans="1:14" s="20" customFormat="1" ht="16.350000000000001" customHeight="1">
      <c r="A18" s="49" t="s">
        <v>19</v>
      </c>
      <c r="B18" s="61">
        <v>539</v>
      </c>
      <c r="C18" s="61">
        <v>514.1</v>
      </c>
      <c r="D18" s="39">
        <v>91.3</v>
      </c>
      <c r="E18" s="39">
        <v>104.6</v>
      </c>
      <c r="F18" s="39">
        <v>132.30000000000001</v>
      </c>
      <c r="G18" s="39">
        <v>30.1</v>
      </c>
      <c r="H18" s="39">
        <v>26.1</v>
      </c>
      <c r="I18" s="39">
        <v>45.5</v>
      </c>
      <c r="J18" s="39">
        <v>80.099999999999994</v>
      </c>
      <c r="K18" s="39">
        <v>26.4</v>
      </c>
      <c r="L18" s="39">
        <v>30.1</v>
      </c>
      <c r="M18" s="12"/>
      <c r="N18" s="13"/>
    </row>
    <row r="19" spans="1:14" s="20" customFormat="1" ht="16.350000000000001" customHeight="1">
      <c r="A19" s="49" t="s">
        <v>20</v>
      </c>
      <c r="B19" s="61">
        <v>495</v>
      </c>
      <c r="C19" s="61">
        <v>417</v>
      </c>
      <c r="D19" s="39">
        <v>87.3</v>
      </c>
      <c r="E19" s="39">
        <v>109.6</v>
      </c>
      <c r="F19" s="39">
        <v>139.6</v>
      </c>
      <c r="G19" s="39">
        <v>27.6</v>
      </c>
      <c r="H19" s="39">
        <v>25.9</v>
      </c>
      <c r="I19" s="39">
        <v>57.8</v>
      </c>
      <c r="J19" s="39">
        <v>35.6</v>
      </c>
      <c r="K19" s="39">
        <v>34.299999999999997</v>
      </c>
      <c r="L19" s="39">
        <v>11.1</v>
      </c>
      <c r="M19" s="12"/>
      <c r="N19" s="13"/>
    </row>
    <row r="20" spans="1:14" s="20" customFormat="1" ht="16.350000000000001" customHeight="1">
      <c r="A20" s="48" t="s">
        <v>21</v>
      </c>
      <c r="B20" s="60">
        <v>892</v>
      </c>
      <c r="C20" s="60">
        <v>346.5</v>
      </c>
      <c r="D20" s="38">
        <v>86</v>
      </c>
      <c r="E20" s="38">
        <v>108.6</v>
      </c>
      <c r="F20" s="38">
        <v>130.4</v>
      </c>
      <c r="G20" s="38">
        <v>23.2</v>
      </c>
      <c r="H20" s="38">
        <v>16</v>
      </c>
      <c r="I20" s="38">
        <v>69.900000000000006</v>
      </c>
      <c r="J20" s="38">
        <v>0</v>
      </c>
      <c r="K20" s="38">
        <v>31.3</v>
      </c>
      <c r="L20" s="38">
        <v>25.7</v>
      </c>
      <c r="M20" s="12"/>
      <c r="N20" s="13"/>
    </row>
    <row r="21" spans="1:14" s="20" customFormat="1" ht="16.350000000000001" customHeight="1">
      <c r="A21" s="49" t="s">
        <v>22</v>
      </c>
      <c r="B21" s="61">
        <v>892</v>
      </c>
      <c r="C21" s="61">
        <v>346.5</v>
      </c>
      <c r="D21" s="39">
        <v>86</v>
      </c>
      <c r="E21" s="39">
        <v>108.6</v>
      </c>
      <c r="F21" s="39">
        <v>130.4</v>
      </c>
      <c r="G21" s="39">
        <v>23.2</v>
      </c>
      <c r="H21" s="39">
        <v>16</v>
      </c>
      <c r="I21" s="39">
        <v>69.900000000000006</v>
      </c>
      <c r="J21" s="39">
        <v>0</v>
      </c>
      <c r="K21" s="39">
        <v>31.3</v>
      </c>
      <c r="L21" s="39">
        <v>25.7</v>
      </c>
      <c r="M21" s="12"/>
      <c r="N21" s="13"/>
    </row>
    <row r="22" spans="1:14" s="20" customFormat="1" ht="16.350000000000001" customHeight="1">
      <c r="A22" s="48" t="s">
        <v>23</v>
      </c>
      <c r="B22" s="60">
        <v>1351</v>
      </c>
      <c r="C22" s="60">
        <v>1179.0999999999999</v>
      </c>
      <c r="D22" s="38">
        <v>94.8</v>
      </c>
      <c r="E22" s="38">
        <v>139.4</v>
      </c>
      <c r="F22" s="38">
        <v>154.5</v>
      </c>
      <c r="G22" s="38">
        <v>20.8</v>
      </c>
      <c r="H22" s="38">
        <v>11.8</v>
      </c>
      <c r="I22" s="38">
        <v>61.1</v>
      </c>
      <c r="J22" s="38">
        <v>70.599999999999994</v>
      </c>
      <c r="K22" s="38">
        <v>39.200000000000003</v>
      </c>
      <c r="L22" s="38">
        <v>28.8</v>
      </c>
      <c r="M22" s="12"/>
      <c r="N22" s="13"/>
    </row>
    <row r="23" spans="1:14" s="20" customFormat="1" ht="16.350000000000001" customHeight="1">
      <c r="A23" s="49" t="s">
        <v>24</v>
      </c>
      <c r="B23" s="61">
        <v>1668</v>
      </c>
      <c r="C23" s="61">
        <v>1585.6</v>
      </c>
      <c r="D23" s="39">
        <v>95.1</v>
      </c>
      <c r="E23" s="39">
        <v>148.1</v>
      </c>
      <c r="F23" s="39">
        <v>166.4</v>
      </c>
      <c r="G23" s="39">
        <v>18.600000000000001</v>
      </c>
      <c r="H23" s="39">
        <v>11.5</v>
      </c>
      <c r="I23" s="39">
        <v>59.6</v>
      </c>
      <c r="J23" s="39">
        <v>77.3</v>
      </c>
      <c r="K23" s="39">
        <v>44.3</v>
      </c>
      <c r="L23" s="39">
        <v>34.200000000000003</v>
      </c>
      <c r="M23" s="12"/>
      <c r="N23" s="13"/>
    </row>
    <row r="24" spans="1:14" s="20" customFormat="1" ht="16.350000000000001" customHeight="1">
      <c r="A24" s="49" t="s">
        <v>25</v>
      </c>
      <c r="B24" s="61">
        <v>1150</v>
      </c>
      <c r="C24" s="61">
        <v>922.4</v>
      </c>
      <c r="D24" s="39">
        <v>94.5</v>
      </c>
      <c r="E24" s="39">
        <v>132.4</v>
      </c>
      <c r="F24" s="39">
        <v>145.9</v>
      </c>
      <c r="G24" s="39">
        <v>22.8</v>
      </c>
      <c r="H24" s="39">
        <v>12</v>
      </c>
      <c r="I24" s="39">
        <v>62.4</v>
      </c>
      <c r="J24" s="39">
        <v>62.1</v>
      </c>
      <c r="K24" s="39">
        <v>35</v>
      </c>
      <c r="L24" s="39">
        <v>24.3</v>
      </c>
      <c r="M24" s="12"/>
      <c r="N24" s="13"/>
    </row>
    <row r="25" spans="1:14" s="20" customFormat="1" ht="16.350000000000001" customHeight="1">
      <c r="A25" s="48" t="s">
        <v>26</v>
      </c>
      <c r="B25" s="60">
        <v>1171</v>
      </c>
      <c r="C25" s="60">
        <v>726.5</v>
      </c>
      <c r="D25" s="38">
        <v>84.7</v>
      </c>
      <c r="E25" s="38">
        <v>106.1</v>
      </c>
      <c r="F25" s="38">
        <v>131</v>
      </c>
      <c r="G25" s="38">
        <v>22.2</v>
      </c>
      <c r="H25" s="38">
        <v>12.2</v>
      </c>
      <c r="I25" s="38">
        <v>65.8</v>
      </c>
      <c r="J25" s="38">
        <v>49</v>
      </c>
      <c r="K25" s="38">
        <v>31.8</v>
      </c>
      <c r="L25" s="38">
        <v>26.7</v>
      </c>
      <c r="M25" s="12"/>
      <c r="N25" s="13"/>
    </row>
    <row r="26" spans="1:14" s="20" customFormat="1" ht="16.350000000000001" customHeight="1">
      <c r="A26" s="49" t="s">
        <v>27</v>
      </c>
      <c r="B26" s="61">
        <v>1190</v>
      </c>
      <c r="C26" s="61">
        <v>1433.8</v>
      </c>
      <c r="D26" s="39">
        <v>91.9</v>
      </c>
      <c r="E26" s="39">
        <v>114.4</v>
      </c>
      <c r="F26" s="39">
        <v>142.19999999999999</v>
      </c>
      <c r="G26" s="39">
        <v>22.6</v>
      </c>
      <c r="H26" s="39">
        <v>10.199999999999999</v>
      </c>
      <c r="I26" s="39">
        <v>68</v>
      </c>
      <c r="J26" s="39">
        <v>26.3</v>
      </c>
      <c r="K26" s="39">
        <v>34.1</v>
      </c>
      <c r="L26" s="39">
        <v>27.9</v>
      </c>
      <c r="M26" s="12"/>
      <c r="N26" s="13"/>
    </row>
    <row r="27" spans="1:14" s="20" customFormat="1" ht="16.350000000000001" customHeight="1">
      <c r="A27" s="49" t="s">
        <v>28</v>
      </c>
      <c r="B27" s="61">
        <v>1052</v>
      </c>
      <c r="C27" s="61">
        <v>474.9</v>
      </c>
      <c r="D27" s="39">
        <v>73.400000000000006</v>
      </c>
      <c r="E27" s="39">
        <v>101.9</v>
      </c>
      <c r="F27" s="39">
        <v>119.5</v>
      </c>
      <c r="G27" s="39">
        <v>23.7</v>
      </c>
      <c r="H27" s="39">
        <v>14.1</v>
      </c>
      <c r="I27" s="39">
        <v>63.3</v>
      </c>
      <c r="J27" s="39">
        <v>59.4</v>
      </c>
      <c r="K27" s="39">
        <v>35.6</v>
      </c>
      <c r="L27" s="39">
        <v>25.6</v>
      </c>
      <c r="M27" s="12"/>
      <c r="N27" s="13"/>
    </row>
    <row r="28" spans="1:14" s="20" customFormat="1" ht="16.350000000000001" customHeight="1">
      <c r="A28" s="49" t="s">
        <v>29</v>
      </c>
      <c r="B28" s="61">
        <v>1360</v>
      </c>
      <c r="C28" s="61">
        <v>190.7</v>
      </c>
      <c r="D28" s="39">
        <v>59.6</v>
      </c>
      <c r="E28" s="39">
        <v>102.7</v>
      </c>
      <c r="F28" s="39">
        <v>136.80000000000001</v>
      </c>
      <c r="G28" s="39">
        <v>19.600000000000001</v>
      </c>
      <c r="H28" s="39">
        <v>12.2</v>
      </c>
      <c r="I28" s="39">
        <v>66.400000000000006</v>
      </c>
      <c r="J28" s="39">
        <v>63.4</v>
      </c>
      <c r="K28" s="39">
        <v>23.8</v>
      </c>
      <c r="L28" s="39">
        <v>26.8</v>
      </c>
      <c r="M28" s="12"/>
      <c r="N28" s="13"/>
    </row>
    <row r="29" spans="1:14" s="20" customFormat="1" ht="16.350000000000001" customHeight="1">
      <c r="A29" s="48" t="s">
        <v>30</v>
      </c>
      <c r="B29" s="60">
        <v>704</v>
      </c>
      <c r="C29" s="60">
        <v>320.3</v>
      </c>
      <c r="D29" s="38">
        <v>83.2</v>
      </c>
      <c r="E29" s="38">
        <v>114.4</v>
      </c>
      <c r="F29" s="38">
        <v>136</v>
      </c>
      <c r="G29" s="38">
        <v>35.1</v>
      </c>
      <c r="H29" s="38">
        <v>24.3</v>
      </c>
      <c r="I29" s="38">
        <v>47.2</v>
      </c>
      <c r="J29" s="38">
        <v>69</v>
      </c>
      <c r="K29" s="38">
        <v>34.700000000000003</v>
      </c>
      <c r="L29" s="38">
        <v>22.9</v>
      </c>
      <c r="M29" s="12"/>
      <c r="N29" s="13"/>
    </row>
    <row r="30" spans="1:14" s="20" customFormat="1" ht="16.350000000000001" customHeight="1">
      <c r="A30" s="49" t="s">
        <v>31</v>
      </c>
      <c r="B30" s="61">
        <v>704</v>
      </c>
      <c r="C30" s="61">
        <v>320.3</v>
      </c>
      <c r="D30" s="39">
        <v>83.2</v>
      </c>
      <c r="E30" s="39">
        <v>114.4</v>
      </c>
      <c r="F30" s="39">
        <v>136</v>
      </c>
      <c r="G30" s="39">
        <v>35.1</v>
      </c>
      <c r="H30" s="39">
        <v>24.3</v>
      </c>
      <c r="I30" s="39">
        <v>47.2</v>
      </c>
      <c r="J30" s="39">
        <v>69</v>
      </c>
      <c r="K30" s="39">
        <v>34.700000000000003</v>
      </c>
      <c r="L30" s="39">
        <v>22.9</v>
      </c>
      <c r="M30" s="12"/>
      <c r="N30" s="13"/>
    </row>
    <row r="31" spans="1:14" s="20" customFormat="1" ht="16.350000000000001" customHeight="1">
      <c r="A31" s="48" t="s">
        <v>32</v>
      </c>
      <c r="B31" s="60">
        <v>1611</v>
      </c>
      <c r="C31" s="60">
        <v>262.3</v>
      </c>
      <c r="D31" s="38">
        <v>63.8</v>
      </c>
      <c r="E31" s="38">
        <v>121.1</v>
      </c>
      <c r="F31" s="38">
        <v>133.1</v>
      </c>
      <c r="G31" s="38">
        <v>9.1</v>
      </c>
      <c r="H31" s="38">
        <v>7.2</v>
      </c>
      <c r="I31" s="38">
        <v>81.7</v>
      </c>
      <c r="J31" s="38">
        <v>44.6</v>
      </c>
      <c r="K31" s="38">
        <v>42.3</v>
      </c>
      <c r="L31" s="38">
        <v>20.100000000000001</v>
      </c>
      <c r="M31" s="12"/>
      <c r="N31" s="13"/>
    </row>
    <row r="32" spans="1:14" s="20" customFormat="1" ht="16.350000000000001" customHeight="1">
      <c r="A32" s="49" t="s">
        <v>33</v>
      </c>
      <c r="B32" s="61">
        <v>1993</v>
      </c>
      <c r="C32" s="61">
        <v>446.3</v>
      </c>
      <c r="D32" s="39">
        <v>70.2</v>
      </c>
      <c r="E32" s="39">
        <v>108.3</v>
      </c>
      <c r="F32" s="39">
        <v>130.6</v>
      </c>
      <c r="G32" s="39">
        <v>9.6</v>
      </c>
      <c r="H32" s="39">
        <v>6.2</v>
      </c>
      <c r="I32" s="39">
        <v>86.9</v>
      </c>
      <c r="J32" s="39">
        <v>18.399999999999999</v>
      </c>
      <c r="K32" s="39">
        <v>40.299999999999997</v>
      </c>
      <c r="L32" s="39">
        <v>23.8</v>
      </c>
      <c r="M32" s="12"/>
      <c r="N32" s="13"/>
    </row>
    <row r="33" spans="1:25" s="20" customFormat="1" ht="16.350000000000001" customHeight="1">
      <c r="A33" s="49" t="s">
        <v>34</v>
      </c>
      <c r="B33" s="61">
        <v>1349</v>
      </c>
      <c r="C33" s="61">
        <v>136.30000000000001</v>
      </c>
      <c r="D33" s="39">
        <v>49.4</v>
      </c>
      <c r="E33" s="39">
        <v>137.4</v>
      </c>
      <c r="F33" s="39">
        <v>135.9</v>
      </c>
      <c r="G33" s="39">
        <v>8.6</v>
      </c>
      <c r="H33" s="39">
        <v>8.1</v>
      </c>
      <c r="I33" s="39">
        <v>76.5</v>
      </c>
      <c r="J33" s="39">
        <v>61</v>
      </c>
      <c r="K33" s="39">
        <v>44.9</v>
      </c>
      <c r="L33" s="39">
        <v>15.4</v>
      </c>
      <c r="M33" s="12"/>
      <c r="N33" s="13"/>
    </row>
    <row r="34" spans="1:25" s="20" customFormat="1" ht="16.350000000000001" customHeight="1">
      <c r="A34" s="48" t="s">
        <v>35</v>
      </c>
      <c r="B34" s="60">
        <v>4221</v>
      </c>
      <c r="C34" s="60">
        <v>2059.6999999999998</v>
      </c>
      <c r="D34" s="38">
        <v>90.6</v>
      </c>
      <c r="E34" s="38">
        <v>119.8</v>
      </c>
      <c r="F34" s="38">
        <v>157.6</v>
      </c>
      <c r="G34" s="38">
        <v>2.6</v>
      </c>
      <c r="H34" s="38">
        <v>1.9</v>
      </c>
      <c r="I34" s="38">
        <v>75.5</v>
      </c>
      <c r="J34" s="38">
        <v>24.6</v>
      </c>
      <c r="K34" s="38">
        <v>29.7</v>
      </c>
      <c r="L34" s="38">
        <v>43.7</v>
      </c>
      <c r="M34" s="12"/>
      <c r="N34" s="13"/>
    </row>
    <row r="35" spans="1:25" s="20" customFormat="1" ht="16.350000000000001" customHeight="1">
      <c r="A35" s="49" t="s">
        <v>36</v>
      </c>
      <c r="B35" s="61">
        <v>4221</v>
      </c>
      <c r="C35" s="61">
        <v>2059.6999999999998</v>
      </c>
      <c r="D35" s="39">
        <v>90.6</v>
      </c>
      <c r="E35" s="39">
        <v>119.8</v>
      </c>
      <c r="F35" s="39">
        <v>157.6</v>
      </c>
      <c r="G35" s="39">
        <v>2.6</v>
      </c>
      <c r="H35" s="39">
        <v>1.9</v>
      </c>
      <c r="I35" s="39">
        <v>75.5</v>
      </c>
      <c r="J35" s="39">
        <v>24.6</v>
      </c>
      <c r="K35" s="39">
        <v>29.7</v>
      </c>
      <c r="L35" s="39">
        <v>43.7</v>
      </c>
      <c r="M35" s="12"/>
      <c r="N35" s="13"/>
    </row>
    <row r="36" spans="1:25" s="6" customFormat="1" ht="70.150000000000006" customHeight="1">
      <c r="A36" s="344"/>
      <c r="B36" s="41" t="s">
        <v>106</v>
      </c>
      <c r="C36" s="41" t="s">
        <v>121</v>
      </c>
      <c r="D36" s="41" t="s">
        <v>122</v>
      </c>
      <c r="E36" s="41" t="s">
        <v>37</v>
      </c>
      <c r="F36" s="40" t="s">
        <v>38</v>
      </c>
      <c r="G36" s="62" t="s">
        <v>123</v>
      </c>
      <c r="H36" s="54" t="s">
        <v>39</v>
      </c>
      <c r="I36" s="54" t="s">
        <v>40</v>
      </c>
      <c r="J36" s="54" t="s">
        <v>107</v>
      </c>
      <c r="K36" s="54" t="s">
        <v>41</v>
      </c>
      <c r="L36" s="54" t="s">
        <v>42</v>
      </c>
    </row>
    <row r="37" spans="1:25" s="11" customFormat="1" ht="15" customHeight="1">
      <c r="A37" s="345"/>
      <c r="B37" s="354" t="s">
        <v>7</v>
      </c>
      <c r="C37" s="355"/>
      <c r="D37" s="356" t="s">
        <v>6</v>
      </c>
      <c r="E37" s="357"/>
      <c r="F37" s="357"/>
      <c r="G37" s="357"/>
      <c r="H37" s="357"/>
      <c r="I37" s="357"/>
      <c r="J37" s="357"/>
      <c r="K37" s="357"/>
      <c r="L37" s="358"/>
      <c r="M37" s="7"/>
      <c r="N37" s="8"/>
      <c r="O37" s="9"/>
      <c r="P37" s="8"/>
      <c r="Q37" s="8"/>
      <c r="R37" s="8"/>
      <c r="S37" s="8"/>
      <c r="T37" s="8"/>
      <c r="U37" s="10"/>
      <c r="V37" s="10"/>
      <c r="W37" s="10"/>
      <c r="X37" s="10"/>
      <c r="Y37" s="10"/>
    </row>
    <row r="38" spans="1:25" s="23" customFormat="1" ht="20.100000000000001" customHeight="1">
      <c r="A38" s="349" t="s">
        <v>124</v>
      </c>
      <c r="B38" s="350"/>
      <c r="C38" s="350"/>
      <c r="D38" s="350"/>
      <c r="E38" s="350"/>
      <c r="F38" s="350"/>
      <c r="G38" s="350"/>
      <c r="H38" s="350"/>
      <c r="I38" s="350"/>
      <c r="J38" s="350"/>
      <c r="K38" s="350"/>
      <c r="L38" s="350"/>
    </row>
    <row r="39" spans="1:25" s="36" customFormat="1" ht="11.45" customHeight="1">
      <c r="A39" s="346" t="s">
        <v>125</v>
      </c>
      <c r="B39" s="346"/>
      <c r="C39" s="346"/>
      <c r="D39" s="346"/>
      <c r="E39" s="346"/>
      <c r="F39" s="346"/>
      <c r="G39" s="346"/>
      <c r="H39" s="346"/>
      <c r="I39" s="346"/>
      <c r="J39" s="346"/>
      <c r="K39" s="346"/>
      <c r="L39" s="346"/>
    </row>
    <row r="40" spans="1:25" s="50" customFormat="1" ht="11.45" customHeight="1">
      <c r="A40" s="346" t="s">
        <v>126</v>
      </c>
      <c r="B40" s="346"/>
      <c r="C40" s="346"/>
      <c r="D40" s="346"/>
      <c r="E40" s="346"/>
      <c r="F40" s="346"/>
      <c r="G40" s="346"/>
      <c r="H40" s="346"/>
      <c r="I40" s="346"/>
      <c r="J40" s="346"/>
      <c r="K40" s="346"/>
      <c r="L40" s="346"/>
    </row>
    <row r="41" spans="1:25" s="23" customFormat="1" ht="41.45" customHeight="1">
      <c r="A41" s="347" t="s">
        <v>127</v>
      </c>
      <c r="B41" s="347"/>
      <c r="C41" s="347"/>
      <c r="D41" s="347"/>
      <c r="E41" s="347"/>
      <c r="F41" s="347"/>
      <c r="G41" s="347"/>
      <c r="H41" s="347"/>
      <c r="I41" s="347"/>
      <c r="J41" s="347"/>
      <c r="K41" s="347"/>
      <c r="L41" s="347"/>
    </row>
    <row r="42" spans="1:25" s="23" customFormat="1" ht="39" customHeight="1">
      <c r="A42" s="347" t="s">
        <v>128</v>
      </c>
      <c r="B42" s="347"/>
      <c r="C42" s="347"/>
      <c r="D42" s="347"/>
      <c r="E42" s="347"/>
      <c r="F42" s="347"/>
      <c r="G42" s="347"/>
      <c r="H42" s="347"/>
      <c r="I42" s="347"/>
      <c r="J42" s="347"/>
      <c r="K42" s="347"/>
      <c r="L42" s="347"/>
    </row>
    <row r="43" spans="1:25">
      <c r="B43" s="63"/>
      <c r="C43" s="63"/>
      <c r="D43" s="63"/>
      <c r="E43" s="64"/>
      <c r="F43" s="63"/>
      <c r="G43" s="64"/>
      <c r="H43" s="64"/>
      <c r="I43" s="64"/>
      <c r="J43" s="64"/>
      <c r="K43" s="64"/>
      <c r="L43" s="64"/>
    </row>
  </sheetData>
  <sheetProtection selectLockedCells="1"/>
  <mergeCells count="13">
    <mergeCell ref="A41:L41"/>
    <mergeCell ref="A42:L42"/>
    <mergeCell ref="A3:A4"/>
    <mergeCell ref="A38:L38"/>
    <mergeCell ref="B4:C4"/>
    <mergeCell ref="D4:L4"/>
    <mergeCell ref="B37:C37"/>
    <mergeCell ref="D37:L37"/>
    <mergeCell ref="A1:L1"/>
    <mergeCell ref="A2:L2"/>
    <mergeCell ref="A36:A37"/>
    <mergeCell ref="A39:L39"/>
    <mergeCell ref="A40:L40"/>
  </mergeCells>
  <phoneticPr fontId="0" type="noConversion"/>
  <conditionalFormatting sqref="B5:L35">
    <cfRule type="cellIs" dxfId="83" priority="2" operator="between">
      <formula>1E-81</formula>
      <formula>0.0499999999999999</formula>
    </cfRule>
  </conditionalFormatting>
  <conditionalFormatting sqref="B5:B35">
    <cfRule type="cellIs" dxfId="82" priority="1" operator="between">
      <formula>1E-49</formula>
      <formula>0.499999999999999</formula>
    </cfRule>
  </conditionalFormatting>
  <printOptions horizontalCentered="1"/>
  <pageMargins left="0.59055118110236227" right="0.59055118110236227" top="0.59055118110236227" bottom="0.59055118110236227" header="0" footer="0.39370078740157483"/>
  <pageSetup paperSize="9" scale="90" firstPageNumber="329" orientation="portrait" useFirstPageNumber="1" r:id="rId1"/>
  <headerFooter alignWithMargins="0">
    <oddFooter>&amp;C&amp;"Arial,Negrito"- &amp;P -</oddFooter>
  </headerFooter>
</worksheet>
</file>

<file path=xl/worksheets/sheet30.xml><?xml version="1.0" encoding="utf-8"?>
<worksheet xmlns="http://schemas.openxmlformats.org/spreadsheetml/2006/main" xmlns:r="http://schemas.openxmlformats.org/officeDocument/2006/relationships">
  <dimension ref="A1:P45"/>
  <sheetViews>
    <sheetView showGridLines="0" workbookViewId="0"/>
  </sheetViews>
  <sheetFormatPr defaultColWidth="9.140625" defaultRowHeight="12.75"/>
  <cols>
    <col min="1" max="1" width="14.7109375" style="240" customWidth="1"/>
    <col min="2" max="3" width="5.85546875" style="240" customWidth="1"/>
    <col min="4" max="4" width="8.7109375" style="240" customWidth="1"/>
    <col min="5" max="6" width="5.85546875" style="240" customWidth="1"/>
    <col min="7" max="7" width="8" style="240" customWidth="1"/>
    <col min="8" max="9" width="5.85546875" style="240" customWidth="1"/>
    <col min="10" max="10" width="8.7109375" style="240" customWidth="1"/>
    <col min="11" max="12" width="5.85546875" style="240" customWidth="1"/>
    <col min="13" max="13" width="7.7109375" style="240" customWidth="1"/>
    <col min="14" max="16384" width="9.140625" style="240"/>
  </cols>
  <sheetData>
    <row r="1" spans="1:16" s="222" customFormat="1" ht="30" customHeight="1">
      <c r="A1" s="532" t="s">
        <v>492</v>
      </c>
      <c r="B1" s="532"/>
      <c r="C1" s="532"/>
      <c r="D1" s="532"/>
      <c r="E1" s="532"/>
      <c r="F1" s="532"/>
      <c r="G1" s="532"/>
      <c r="H1" s="532"/>
      <c r="I1" s="532"/>
      <c r="J1" s="532"/>
      <c r="K1" s="532"/>
      <c r="L1" s="532"/>
      <c r="M1" s="532"/>
      <c r="N1" s="288"/>
      <c r="O1" s="529"/>
      <c r="P1" s="529"/>
    </row>
    <row r="2" spans="1:16" s="222" customFormat="1" ht="30" customHeight="1">
      <c r="A2" s="532" t="s">
        <v>493</v>
      </c>
      <c r="B2" s="532"/>
      <c r="C2" s="532"/>
      <c r="D2" s="532"/>
      <c r="E2" s="532"/>
      <c r="F2" s="532"/>
      <c r="G2" s="532"/>
      <c r="H2" s="532"/>
      <c r="I2" s="532"/>
      <c r="J2" s="532"/>
      <c r="K2" s="532"/>
      <c r="L2" s="532"/>
      <c r="M2" s="532"/>
      <c r="N2" s="288"/>
      <c r="O2" s="529"/>
      <c r="P2" s="529"/>
    </row>
    <row r="3" spans="1:16" s="222" customFormat="1" ht="9.75" customHeight="1">
      <c r="A3" s="253" t="s">
        <v>311</v>
      </c>
      <c r="B3" s="255"/>
      <c r="C3" s="255"/>
      <c r="D3" s="255"/>
      <c r="E3" s="255"/>
      <c r="F3" s="255"/>
      <c r="G3" s="255"/>
      <c r="H3" s="255"/>
      <c r="I3" s="255"/>
      <c r="J3" s="255"/>
      <c r="K3" s="255"/>
      <c r="L3" s="255"/>
      <c r="M3" s="256" t="s">
        <v>312</v>
      </c>
      <c r="N3" s="288"/>
      <c r="P3" s="225"/>
    </row>
    <row r="4" spans="1:16" s="227" customFormat="1" ht="17.45" customHeight="1">
      <c r="A4" s="541"/>
      <c r="B4" s="538" t="s">
        <v>378</v>
      </c>
      <c r="C4" s="538"/>
      <c r="D4" s="538"/>
      <c r="E4" s="538" t="s">
        <v>376</v>
      </c>
      <c r="F4" s="538"/>
      <c r="G4" s="538"/>
      <c r="H4" s="538" t="s">
        <v>377</v>
      </c>
      <c r="I4" s="538"/>
      <c r="J4" s="538"/>
      <c r="K4" s="543" t="s">
        <v>444</v>
      </c>
      <c r="L4" s="544"/>
      <c r="M4" s="545"/>
      <c r="O4" s="307"/>
      <c r="P4" s="307"/>
    </row>
    <row r="5" spans="1:16" s="227" customFormat="1" ht="49.9" customHeight="1">
      <c r="A5" s="542"/>
      <c r="B5" s="122" t="s">
        <v>416</v>
      </c>
      <c r="C5" s="122" t="s">
        <v>452</v>
      </c>
      <c r="D5" s="122" t="s">
        <v>487</v>
      </c>
      <c r="E5" s="122" t="s">
        <v>416</v>
      </c>
      <c r="F5" s="122" t="s">
        <v>452</v>
      </c>
      <c r="G5" s="122" t="s">
        <v>487</v>
      </c>
      <c r="H5" s="122" t="s">
        <v>416</v>
      </c>
      <c r="I5" s="122" t="s">
        <v>452</v>
      </c>
      <c r="J5" s="122" t="s">
        <v>487</v>
      </c>
      <c r="K5" s="122" t="s">
        <v>416</v>
      </c>
      <c r="L5" s="122" t="s">
        <v>452</v>
      </c>
      <c r="M5" s="122" t="s">
        <v>487</v>
      </c>
      <c r="N5" s="324"/>
      <c r="O5" s="289"/>
      <c r="P5" s="289"/>
    </row>
    <row r="6" spans="1:16" s="326" customFormat="1" ht="16.350000000000001" customHeight="1">
      <c r="A6" s="258" t="s">
        <v>8</v>
      </c>
      <c r="B6" s="317">
        <v>815086</v>
      </c>
      <c r="C6" s="317">
        <v>6927</v>
      </c>
      <c r="D6" s="317">
        <v>912</v>
      </c>
      <c r="E6" s="317">
        <v>363145</v>
      </c>
      <c r="F6" s="317">
        <v>2096</v>
      </c>
      <c r="G6" s="317">
        <v>222</v>
      </c>
      <c r="H6" s="317">
        <v>1733687</v>
      </c>
      <c r="I6" s="317">
        <v>10838</v>
      </c>
      <c r="J6" s="317">
        <v>1282</v>
      </c>
      <c r="K6" s="317">
        <v>406239</v>
      </c>
      <c r="L6" s="317">
        <v>1492</v>
      </c>
      <c r="M6" s="317">
        <v>107</v>
      </c>
      <c r="N6" s="325"/>
      <c r="O6" s="294"/>
      <c r="P6" s="294"/>
    </row>
    <row r="7" spans="1:16" s="326" customFormat="1" ht="16.350000000000001" customHeight="1">
      <c r="A7" s="258" t="s">
        <v>110</v>
      </c>
      <c r="B7" s="317">
        <v>724420</v>
      </c>
      <c r="C7" s="317">
        <v>6248</v>
      </c>
      <c r="D7" s="317">
        <v>832</v>
      </c>
      <c r="E7" s="317">
        <v>358499</v>
      </c>
      <c r="F7" s="317">
        <v>2053</v>
      </c>
      <c r="G7" s="317">
        <v>220</v>
      </c>
      <c r="H7" s="317">
        <v>1665131</v>
      </c>
      <c r="I7" s="317">
        <v>10130</v>
      </c>
      <c r="J7" s="317">
        <v>1189</v>
      </c>
      <c r="K7" s="317">
        <v>375728</v>
      </c>
      <c r="L7" s="317">
        <v>1360</v>
      </c>
      <c r="M7" s="317">
        <v>95</v>
      </c>
      <c r="N7" s="325"/>
      <c r="O7" s="295"/>
      <c r="P7" s="294"/>
    </row>
    <row r="8" spans="1:16" s="326" customFormat="1" ht="16.350000000000001" customHeight="1">
      <c r="A8" s="258" t="s">
        <v>9</v>
      </c>
      <c r="B8" s="317">
        <v>41210</v>
      </c>
      <c r="C8" s="317">
        <v>432</v>
      </c>
      <c r="D8" s="317">
        <v>48</v>
      </c>
      <c r="E8" s="317">
        <v>4646</v>
      </c>
      <c r="F8" s="317">
        <v>43</v>
      </c>
      <c r="G8" s="317">
        <v>2</v>
      </c>
      <c r="H8" s="317">
        <v>57052</v>
      </c>
      <c r="I8" s="317">
        <v>636</v>
      </c>
      <c r="J8" s="317">
        <v>88</v>
      </c>
      <c r="K8" s="317">
        <v>5092</v>
      </c>
      <c r="L8" s="317">
        <v>63</v>
      </c>
      <c r="M8" s="317">
        <v>7</v>
      </c>
      <c r="N8" s="325"/>
      <c r="O8" s="294"/>
      <c r="P8" s="297"/>
    </row>
    <row r="9" spans="1:16" s="326" customFormat="1" ht="16.350000000000001" customHeight="1">
      <c r="A9" s="258" t="s">
        <v>10</v>
      </c>
      <c r="B9" s="317">
        <v>1762</v>
      </c>
      <c r="C9" s="317">
        <v>23</v>
      </c>
      <c r="D9" s="317">
        <v>3</v>
      </c>
      <c r="E9" s="317" t="s">
        <v>407</v>
      </c>
      <c r="F9" s="317" t="s">
        <v>407</v>
      </c>
      <c r="G9" s="317" t="s">
        <v>407</v>
      </c>
      <c r="H9" s="317">
        <v>1176</v>
      </c>
      <c r="I9" s="317">
        <v>14</v>
      </c>
      <c r="J9" s="317">
        <v>2</v>
      </c>
      <c r="K9" s="317" t="s">
        <v>407</v>
      </c>
      <c r="L9" s="317" t="s">
        <v>407</v>
      </c>
      <c r="M9" s="317" t="s">
        <v>407</v>
      </c>
      <c r="N9" s="325"/>
      <c r="O9" s="294"/>
      <c r="P9" s="295"/>
    </row>
    <row r="10" spans="1:16" s="329" customFormat="1" ht="16.350000000000001" customHeight="1">
      <c r="A10" s="263" t="s">
        <v>11</v>
      </c>
      <c r="B10" s="327">
        <v>1762</v>
      </c>
      <c r="C10" s="327">
        <v>23</v>
      </c>
      <c r="D10" s="327">
        <v>3</v>
      </c>
      <c r="E10" s="327" t="s">
        <v>407</v>
      </c>
      <c r="F10" s="327" t="s">
        <v>407</v>
      </c>
      <c r="G10" s="327" t="s">
        <v>407</v>
      </c>
      <c r="H10" s="327">
        <v>1176</v>
      </c>
      <c r="I10" s="327">
        <v>14</v>
      </c>
      <c r="J10" s="327">
        <v>2</v>
      </c>
      <c r="K10" s="327" t="s">
        <v>407</v>
      </c>
      <c r="L10" s="327" t="s">
        <v>407</v>
      </c>
      <c r="M10" s="327" t="s">
        <v>407</v>
      </c>
      <c r="N10" s="324"/>
      <c r="O10" s="299"/>
      <c r="P10" s="300"/>
    </row>
    <row r="11" spans="1:16" s="326" customFormat="1" ht="16.350000000000001" customHeight="1">
      <c r="A11" s="258" t="s">
        <v>12</v>
      </c>
      <c r="B11" s="317">
        <v>26081</v>
      </c>
      <c r="C11" s="317">
        <v>239</v>
      </c>
      <c r="D11" s="317">
        <v>26</v>
      </c>
      <c r="E11" s="317" t="s">
        <v>407</v>
      </c>
      <c r="F11" s="317" t="s">
        <v>407</v>
      </c>
      <c r="G11" s="317" t="s">
        <v>407</v>
      </c>
      <c r="H11" s="317">
        <v>29464</v>
      </c>
      <c r="I11" s="317">
        <v>279</v>
      </c>
      <c r="J11" s="317">
        <v>35</v>
      </c>
      <c r="K11" s="317">
        <v>2190</v>
      </c>
      <c r="L11" s="317">
        <v>21</v>
      </c>
      <c r="M11" s="317">
        <v>2</v>
      </c>
      <c r="N11" s="325"/>
      <c r="O11" s="294"/>
      <c r="P11" s="295"/>
    </row>
    <row r="12" spans="1:16" s="329" customFormat="1" ht="16.350000000000001" customHeight="1">
      <c r="A12" s="263" t="s">
        <v>111</v>
      </c>
      <c r="B12" s="327">
        <v>2203</v>
      </c>
      <c r="C12" s="327">
        <v>16</v>
      </c>
      <c r="D12" s="327">
        <v>1</v>
      </c>
      <c r="E12" s="327" t="s">
        <v>407</v>
      </c>
      <c r="F12" s="327" t="s">
        <v>407</v>
      </c>
      <c r="G12" s="327" t="s">
        <v>407</v>
      </c>
      <c r="H12" s="327">
        <v>3337</v>
      </c>
      <c r="I12" s="327">
        <v>27</v>
      </c>
      <c r="J12" s="327">
        <v>4</v>
      </c>
      <c r="K12" s="327" t="s">
        <v>407</v>
      </c>
      <c r="L12" s="327" t="s">
        <v>407</v>
      </c>
      <c r="M12" s="327" t="s">
        <v>407</v>
      </c>
      <c r="N12" s="324"/>
      <c r="O12" s="299"/>
      <c r="P12" s="300"/>
    </row>
    <row r="13" spans="1:16" s="329" customFormat="1" ht="16.350000000000001" customHeight="1">
      <c r="A13" s="263" t="s">
        <v>13</v>
      </c>
      <c r="B13" s="327">
        <v>1767</v>
      </c>
      <c r="C13" s="327">
        <v>33</v>
      </c>
      <c r="D13" s="327">
        <v>4</v>
      </c>
      <c r="E13" s="327" t="s">
        <v>407</v>
      </c>
      <c r="F13" s="327" t="s">
        <v>407</v>
      </c>
      <c r="G13" s="327" t="s">
        <v>407</v>
      </c>
      <c r="H13" s="327">
        <v>1643</v>
      </c>
      <c r="I13" s="327">
        <v>32</v>
      </c>
      <c r="J13" s="327">
        <v>5</v>
      </c>
      <c r="K13" s="327" t="s">
        <v>407</v>
      </c>
      <c r="L13" s="327" t="s">
        <v>407</v>
      </c>
      <c r="M13" s="327" t="s">
        <v>407</v>
      </c>
      <c r="N13" s="324"/>
      <c r="O13" s="299"/>
      <c r="P13" s="300"/>
    </row>
    <row r="14" spans="1:16" s="329" customFormat="1" ht="16.350000000000001" customHeight="1">
      <c r="A14" s="263" t="s">
        <v>14</v>
      </c>
      <c r="B14" s="327">
        <v>12911</v>
      </c>
      <c r="C14" s="327">
        <v>108</v>
      </c>
      <c r="D14" s="327">
        <v>13</v>
      </c>
      <c r="E14" s="327" t="s">
        <v>407</v>
      </c>
      <c r="F14" s="327" t="s">
        <v>407</v>
      </c>
      <c r="G14" s="327" t="s">
        <v>407</v>
      </c>
      <c r="H14" s="327">
        <v>13341</v>
      </c>
      <c r="I14" s="327">
        <v>105</v>
      </c>
      <c r="J14" s="327">
        <v>10</v>
      </c>
      <c r="K14" s="327" t="s">
        <v>407</v>
      </c>
      <c r="L14" s="327" t="s">
        <v>407</v>
      </c>
      <c r="M14" s="327" t="s">
        <v>407</v>
      </c>
      <c r="N14" s="324"/>
      <c r="O14" s="299"/>
      <c r="P14" s="300"/>
    </row>
    <row r="15" spans="1:16" s="329" customFormat="1" ht="16.350000000000001" customHeight="1">
      <c r="A15" s="263" t="s">
        <v>15</v>
      </c>
      <c r="B15" s="327">
        <v>1508</v>
      </c>
      <c r="C15" s="327">
        <v>18</v>
      </c>
      <c r="D15" s="327">
        <v>1</v>
      </c>
      <c r="E15" s="327" t="s">
        <v>407</v>
      </c>
      <c r="F15" s="327" t="s">
        <v>407</v>
      </c>
      <c r="G15" s="327" t="s">
        <v>407</v>
      </c>
      <c r="H15" s="327">
        <v>2327</v>
      </c>
      <c r="I15" s="327">
        <v>30</v>
      </c>
      <c r="J15" s="327">
        <v>5</v>
      </c>
      <c r="K15" s="327" t="s">
        <v>407</v>
      </c>
      <c r="L15" s="327" t="s">
        <v>407</v>
      </c>
      <c r="M15" s="327" t="s">
        <v>407</v>
      </c>
      <c r="N15" s="324"/>
      <c r="O15" s="299"/>
      <c r="P15" s="300"/>
    </row>
    <row r="16" spans="1:16" s="329" customFormat="1" ht="16.350000000000001" customHeight="1">
      <c r="A16" s="263" t="s">
        <v>16</v>
      </c>
      <c r="B16" s="327">
        <v>7692</v>
      </c>
      <c r="C16" s="327">
        <v>64</v>
      </c>
      <c r="D16" s="327">
        <v>7</v>
      </c>
      <c r="E16" s="327" t="s">
        <v>407</v>
      </c>
      <c r="F16" s="327" t="s">
        <v>407</v>
      </c>
      <c r="G16" s="327" t="s">
        <v>407</v>
      </c>
      <c r="H16" s="327">
        <v>6219</v>
      </c>
      <c r="I16" s="327">
        <v>60</v>
      </c>
      <c r="J16" s="327">
        <v>7</v>
      </c>
      <c r="K16" s="327" t="s">
        <v>407</v>
      </c>
      <c r="L16" s="327" t="s">
        <v>407</v>
      </c>
      <c r="M16" s="327" t="s">
        <v>407</v>
      </c>
      <c r="N16" s="324"/>
      <c r="O16" s="299"/>
      <c r="P16" s="300"/>
    </row>
    <row r="17" spans="1:16" s="329" customFormat="1" ht="16.350000000000001" customHeight="1">
      <c r="A17" s="263" t="s">
        <v>17</v>
      </c>
      <c r="B17" s="327" t="s">
        <v>407</v>
      </c>
      <c r="C17" s="327" t="s">
        <v>407</v>
      </c>
      <c r="D17" s="327" t="s">
        <v>407</v>
      </c>
      <c r="E17" s="327" t="s">
        <v>407</v>
      </c>
      <c r="F17" s="327" t="s">
        <v>407</v>
      </c>
      <c r="G17" s="327" t="s">
        <v>407</v>
      </c>
      <c r="H17" s="327">
        <v>2597</v>
      </c>
      <c r="I17" s="327">
        <v>25</v>
      </c>
      <c r="J17" s="327">
        <v>4</v>
      </c>
      <c r="K17" s="327">
        <v>2190</v>
      </c>
      <c r="L17" s="327">
        <v>21</v>
      </c>
      <c r="M17" s="327">
        <v>2</v>
      </c>
      <c r="N17" s="324"/>
      <c r="O17" s="299"/>
      <c r="P17" s="300"/>
    </row>
    <row r="18" spans="1:16" s="326" customFormat="1" ht="16.350000000000001" customHeight="1">
      <c r="A18" s="258" t="s">
        <v>18</v>
      </c>
      <c r="B18" s="317">
        <v>5095</v>
      </c>
      <c r="C18" s="317">
        <v>53</v>
      </c>
      <c r="D18" s="317">
        <v>4</v>
      </c>
      <c r="E18" s="317">
        <v>4646</v>
      </c>
      <c r="F18" s="317">
        <v>43</v>
      </c>
      <c r="G18" s="317">
        <v>2</v>
      </c>
      <c r="H18" s="317">
        <v>13212</v>
      </c>
      <c r="I18" s="317">
        <v>147</v>
      </c>
      <c r="J18" s="317">
        <v>23</v>
      </c>
      <c r="K18" s="317" t="s">
        <v>407</v>
      </c>
      <c r="L18" s="317" t="s">
        <v>407</v>
      </c>
      <c r="M18" s="317" t="s">
        <v>407</v>
      </c>
      <c r="N18" s="325"/>
      <c r="O18" s="294"/>
      <c r="P18" s="297"/>
    </row>
    <row r="19" spans="1:16" s="329" customFormat="1" ht="16.350000000000001" customHeight="1">
      <c r="A19" s="263" t="s">
        <v>19</v>
      </c>
      <c r="B19" s="327">
        <v>2353</v>
      </c>
      <c r="C19" s="327">
        <v>24</v>
      </c>
      <c r="D19" s="327">
        <v>3</v>
      </c>
      <c r="E19" s="327">
        <v>4646</v>
      </c>
      <c r="F19" s="327">
        <v>43</v>
      </c>
      <c r="G19" s="327">
        <v>2</v>
      </c>
      <c r="H19" s="327">
        <v>8051</v>
      </c>
      <c r="I19" s="327">
        <v>83</v>
      </c>
      <c r="J19" s="327">
        <v>13</v>
      </c>
      <c r="K19" s="327" t="s">
        <v>407</v>
      </c>
      <c r="L19" s="327" t="s">
        <v>407</v>
      </c>
      <c r="M19" s="327" t="s">
        <v>407</v>
      </c>
      <c r="N19" s="324"/>
      <c r="O19" s="299"/>
      <c r="P19" s="300"/>
    </row>
    <row r="20" spans="1:16" s="329" customFormat="1" ht="16.350000000000001" customHeight="1">
      <c r="A20" s="263" t="s">
        <v>20</v>
      </c>
      <c r="B20" s="327">
        <v>2742</v>
      </c>
      <c r="C20" s="327">
        <v>29</v>
      </c>
      <c r="D20" s="327">
        <v>1</v>
      </c>
      <c r="E20" s="327" t="s">
        <v>407</v>
      </c>
      <c r="F20" s="327" t="s">
        <v>407</v>
      </c>
      <c r="G20" s="327" t="s">
        <v>407</v>
      </c>
      <c r="H20" s="327">
        <v>5161</v>
      </c>
      <c r="I20" s="327">
        <v>64</v>
      </c>
      <c r="J20" s="327">
        <v>10</v>
      </c>
      <c r="K20" s="327" t="s">
        <v>407</v>
      </c>
      <c r="L20" s="327" t="s">
        <v>407</v>
      </c>
      <c r="M20" s="327" t="s">
        <v>407</v>
      </c>
      <c r="N20" s="324"/>
      <c r="O20" s="299"/>
      <c r="P20" s="300"/>
    </row>
    <row r="21" spans="1:16" s="326" customFormat="1" ht="16.350000000000001" customHeight="1">
      <c r="A21" s="258" t="s">
        <v>21</v>
      </c>
      <c r="B21" s="317">
        <v>1262</v>
      </c>
      <c r="C21" s="317">
        <v>15</v>
      </c>
      <c r="D21" s="317">
        <v>1</v>
      </c>
      <c r="E21" s="317" t="s">
        <v>407</v>
      </c>
      <c r="F21" s="317" t="s">
        <v>407</v>
      </c>
      <c r="G21" s="317" t="s">
        <v>407</v>
      </c>
      <c r="H21" s="317">
        <v>1436</v>
      </c>
      <c r="I21" s="317">
        <v>17</v>
      </c>
      <c r="J21" s="317">
        <v>3</v>
      </c>
      <c r="K21" s="317" t="s">
        <v>407</v>
      </c>
      <c r="L21" s="317" t="s">
        <v>407</v>
      </c>
      <c r="M21" s="317" t="s">
        <v>407</v>
      </c>
      <c r="N21" s="325"/>
      <c r="O21" s="294"/>
      <c r="P21" s="295"/>
    </row>
    <row r="22" spans="1:16" s="329" customFormat="1" ht="16.350000000000001" customHeight="1">
      <c r="A22" s="263" t="s">
        <v>22</v>
      </c>
      <c r="B22" s="327">
        <v>1262</v>
      </c>
      <c r="C22" s="327">
        <v>15</v>
      </c>
      <c r="D22" s="327">
        <v>1</v>
      </c>
      <c r="E22" s="327" t="s">
        <v>407</v>
      </c>
      <c r="F22" s="327" t="s">
        <v>407</v>
      </c>
      <c r="G22" s="327" t="s">
        <v>407</v>
      </c>
      <c r="H22" s="327">
        <v>1436</v>
      </c>
      <c r="I22" s="327">
        <v>17</v>
      </c>
      <c r="J22" s="327">
        <v>3</v>
      </c>
      <c r="K22" s="327" t="s">
        <v>407</v>
      </c>
      <c r="L22" s="327" t="s">
        <v>407</v>
      </c>
      <c r="M22" s="327" t="s">
        <v>407</v>
      </c>
      <c r="N22" s="324"/>
      <c r="O22" s="299"/>
      <c r="P22" s="300"/>
    </row>
    <row r="23" spans="1:16" s="326" customFormat="1" ht="16.350000000000001" customHeight="1">
      <c r="A23" s="258" t="s">
        <v>23</v>
      </c>
      <c r="B23" s="317">
        <v>2001</v>
      </c>
      <c r="C23" s="317">
        <v>27</v>
      </c>
      <c r="D23" s="317">
        <v>4</v>
      </c>
      <c r="E23" s="317" t="s">
        <v>407</v>
      </c>
      <c r="F23" s="317" t="s">
        <v>407</v>
      </c>
      <c r="G23" s="317" t="s">
        <v>407</v>
      </c>
      <c r="H23" s="317">
        <v>2230</v>
      </c>
      <c r="I23" s="317">
        <v>32</v>
      </c>
      <c r="J23" s="317">
        <v>4</v>
      </c>
      <c r="K23" s="317" t="s">
        <v>407</v>
      </c>
      <c r="L23" s="317" t="s">
        <v>407</v>
      </c>
      <c r="M23" s="317" t="s">
        <v>407</v>
      </c>
      <c r="N23" s="325"/>
      <c r="O23" s="294"/>
      <c r="P23" s="295"/>
    </row>
    <row r="24" spans="1:16" s="329" customFormat="1" ht="16.350000000000001" customHeight="1">
      <c r="A24" s="263" t="s">
        <v>24</v>
      </c>
      <c r="B24" s="327">
        <v>1069</v>
      </c>
      <c r="C24" s="327">
        <v>14</v>
      </c>
      <c r="D24" s="327">
        <v>2</v>
      </c>
      <c r="E24" s="327" t="s">
        <v>407</v>
      </c>
      <c r="F24" s="327" t="s">
        <v>407</v>
      </c>
      <c r="G24" s="327" t="s">
        <v>407</v>
      </c>
      <c r="H24" s="327">
        <v>843</v>
      </c>
      <c r="I24" s="327">
        <v>14</v>
      </c>
      <c r="J24" s="327">
        <v>2</v>
      </c>
      <c r="K24" s="327" t="s">
        <v>407</v>
      </c>
      <c r="L24" s="327" t="s">
        <v>407</v>
      </c>
      <c r="M24" s="327" t="s">
        <v>407</v>
      </c>
      <c r="N24" s="324"/>
      <c r="O24" s="299"/>
      <c r="P24" s="300"/>
    </row>
    <row r="25" spans="1:16" s="329" customFormat="1" ht="16.350000000000001" customHeight="1">
      <c r="A25" s="263" t="s">
        <v>25</v>
      </c>
      <c r="B25" s="327">
        <v>932</v>
      </c>
      <c r="C25" s="327">
        <v>13</v>
      </c>
      <c r="D25" s="327">
        <v>2</v>
      </c>
      <c r="E25" s="327" t="s">
        <v>407</v>
      </c>
      <c r="F25" s="327" t="s">
        <v>407</v>
      </c>
      <c r="G25" s="327" t="s">
        <v>407</v>
      </c>
      <c r="H25" s="327">
        <v>1387</v>
      </c>
      <c r="I25" s="327">
        <v>18</v>
      </c>
      <c r="J25" s="327">
        <v>2</v>
      </c>
      <c r="K25" s="327" t="s">
        <v>407</v>
      </c>
      <c r="L25" s="327" t="s">
        <v>407</v>
      </c>
      <c r="M25" s="327" t="s">
        <v>407</v>
      </c>
      <c r="N25" s="324"/>
      <c r="O25" s="299"/>
      <c r="P25" s="300"/>
    </row>
    <row r="26" spans="1:16" s="326" customFormat="1" ht="16.350000000000001" customHeight="1">
      <c r="A26" s="258" t="s">
        <v>26</v>
      </c>
      <c r="B26" s="317">
        <v>4347</v>
      </c>
      <c r="C26" s="317">
        <v>61</v>
      </c>
      <c r="D26" s="317">
        <v>8</v>
      </c>
      <c r="E26" s="317" t="s">
        <v>407</v>
      </c>
      <c r="F26" s="317" t="s">
        <v>407</v>
      </c>
      <c r="G26" s="317" t="s">
        <v>407</v>
      </c>
      <c r="H26" s="317">
        <v>4211</v>
      </c>
      <c r="I26" s="317">
        <v>61</v>
      </c>
      <c r="J26" s="317">
        <v>9</v>
      </c>
      <c r="K26" s="317" t="s">
        <v>407</v>
      </c>
      <c r="L26" s="317" t="s">
        <v>407</v>
      </c>
      <c r="M26" s="317" t="s">
        <v>407</v>
      </c>
      <c r="N26" s="325"/>
      <c r="O26" s="294"/>
      <c r="P26" s="295"/>
    </row>
    <row r="27" spans="1:16" s="329" customFormat="1" ht="16.350000000000001" customHeight="1">
      <c r="A27" s="263" t="s">
        <v>27</v>
      </c>
      <c r="B27" s="327">
        <v>1507</v>
      </c>
      <c r="C27" s="327">
        <v>21</v>
      </c>
      <c r="D27" s="327">
        <v>2</v>
      </c>
      <c r="E27" s="327" t="s">
        <v>407</v>
      </c>
      <c r="F27" s="327" t="s">
        <v>407</v>
      </c>
      <c r="G27" s="327" t="s">
        <v>407</v>
      </c>
      <c r="H27" s="327">
        <v>1551</v>
      </c>
      <c r="I27" s="327">
        <v>23</v>
      </c>
      <c r="J27" s="327">
        <v>4</v>
      </c>
      <c r="K27" s="327" t="s">
        <v>407</v>
      </c>
      <c r="L27" s="327" t="s">
        <v>407</v>
      </c>
      <c r="M27" s="327" t="s">
        <v>407</v>
      </c>
      <c r="N27" s="324"/>
      <c r="O27" s="299"/>
      <c r="P27" s="300"/>
    </row>
    <row r="28" spans="1:16" s="329" customFormat="1" ht="16.350000000000001" customHeight="1">
      <c r="A28" s="263" t="s">
        <v>28</v>
      </c>
      <c r="B28" s="327">
        <v>1884</v>
      </c>
      <c r="C28" s="327">
        <v>24</v>
      </c>
      <c r="D28" s="327">
        <v>5</v>
      </c>
      <c r="E28" s="327" t="s">
        <v>407</v>
      </c>
      <c r="F28" s="327" t="s">
        <v>407</v>
      </c>
      <c r="G28" s="327" t="s">
        <v>407</v>
      </c>
      <c r="H28" s="327">
        <v>1585</v>
      </c>
      <c r="I28" s="327">
        <v>18</v>
      </c>
      <c r="J28" s="327">
        <v>1</v>
      </c>
      <c r="K28" s="327" t="s">
        <v>407</v>
      </c>
      <c r="L28" s="327" t="s">
        <v>407</v>
      </c>
      <c r="M28" s="327" t="s">
        <v>407</v>
      </c>
      <c r="N28" s="324"/>
      <c r="O28" s="299"/>
      <c r="P28" s="300"/>
    </row>
    <row r="29" spans="1:16" s="329" customFormat="1" ht="16.350000000000001" customHeight="1">
      <c r="A29" s="263" t="s">
        <v>29</v>
      </c>
      <c r="B29" s="327">
        <v>956</v>
      </c>
      <c r="C29" s="327">
        <v>16</v>
      </c>
      <c r="D29" s="327">
        <v>1</v>
      </c>
      <c r="E29" s="327" t="s">
        <v>407</v>
      </c>
      <c r="F29" s="327" t="s">
        <v>407</v>
      </c>
      <c r="G29" s="327" t="s">
        <v>407</v>
      </c>
      <c r="H29" s="327">
        <v>1075</v>
      </c>
      <c r="I29" s="327">
        <v>20</v>
      </c>
      <c r="J29" s="327">
        <v>4</v>
      </c>
      <c r="K29" s="327" t="s">
        <v>407</v>
      </c>
      <c r="L29" s="327" t="s">
        <v>407</v>
      </c>
      <c r="M29" s="327" t="s">
        <v>407</v>
      </c>
      <c r="N29" s="324"/>
      <c r="O29" s="299"/>
      <c r="P29" s="300"/>
    </row>
    <row r="30" spans="1:16" s="326" customFormat="1" ht="16.350000000000001" customHeight="1">
      <c r="A30" s="258" t="s">
        <v>30</v>
      </c>
      <c r="B30" s="317" t="s">
        <v>407</v>
      </c>
      <c r="C30" s="317" t="s">
        <v>407</v>
      </c>
      <c r="D30" s="317" t="s">
        <v>407</v>
      </c>
      <c r="E30" s="317" t="s">
        <v>407</v>
      </c>
      <c r="F30" s="317" t="s">
        <v>407</v>
      </c>
      <c r="G30" s="317" t="s">
        <v>407</v>
      </c>
      <c r="H30" s="317">
        <v>4092</v>
      </c>
      <c r="I30" s="317">
        <v>58</v>
      </c>
      <c r="J30" s="317">
        <v>8</v>
      </c>
      <c r="K30" s="317">
        <v>2902</v>
      </c>
      <c r="L30" s="317">
        <v>42</v>
      </c>
      <c r="M30" s="317">
        <v>5</v>
      </c>
      <c r="N30" s="325"/>
      <c r="O30" s="294"/>
      <c r="P30" s="295"/>
    </row>
    <row r="31" spans="1:16" s="329" customFormat="1" ht="16.350000000000001" customHeight="1">
      <c r="A31" s="263" t="s">
        <v>31</v>
      </c>
      <c r="B31" s="327" t="s">
        <v>407</v>
      </c>
      <c r="C31" s="327" t="s">
        <v>407</v>
      </c>
      <c r="D31" s="327" t="s">
        <v>407</v>
      </c>
      <c r="E31" s="327" t="s">
        <v>407</v>
      </c>
      <c r="F31" s="327" t="s">
        <v>407</v>
      </c>
      <c r="G31" s="327" t="s">
        <v>407</v>
      </c>
      <c r="H31" s="327">
        <v>4092</v>
      </c>
      <c r="I31" s="327">
        <v>58</v>
      </c>
      <c r="J31" s="327">
        <v>8</v>
      </c>
      <c r="K31" s="327">
        <v>2902</v>
      </c>
      <c r="L31" s="327">
        <v>42</v>
      </c>
      <c r="M31" s="327">
        <v>5</v>
      </c>
      <c r="N31" s="324"/>
      <c r="O31" s="299"/>
      <c r="P31" s="300"/>
    </row>
    <row r="32" spans="1:16" s="326" customFormat="1" ht="16.350000000000001" customHeight="1">
      <c r="A32" s="258" t="s">
        <v>32</v>
      </c>
      <c r="B32" s="317">
        <v>662</v>
      </c>
      <c r="C32" s="317">
        <v>14</v>
      </c>
      <c r="D32" s="317">
        <v>2</v>
      </c>
      <c r="E32" s="317" t="s">
        <v>407</v>
      </c>
      <c r="F32" s="317" t="s">
        <v>407</v>
      </c>
      <c r="G32" s="317" t="s">
        <v>407</v>
      </c>
      <c r="H32" s="317">
        <v>1231</v>
      </c>
      <c r="I32" s="317">
        <v>28</v>
      </c>
      <c r="J32" s="317">
        <v>4</v>
      </c>
      <c r="K32" s="317" t="s">
        <v>407</v>
      </c>
      <c r="L32" s="317" t="s">
        <v>407</v>
      </c>
      <c r="M32" s="317" t="s">
        <v>407</v>
      </c>
      <c r="N32" s="325"/>
      <c r="O32" s="294"/>
      <c r="P32" s="295"/>
    </row>
    <row r="33" spans="1:16" s="329" customFormat="1" ht="16.350000000000001" customHeight="1">
      <c r="A33" s="263" t="s">
        <v>33</v>
      </c>
      <c r="B33" s="327">
        <v>392</v>
      </c>
      <c r="C33" s="327">
        <v>12</v>
      </c>
      <c r="D33" s="327">
        <v>2</v>
      </c>
      <c r="E33" s="327" t="s">
        <v>407</v>
      </c>
      <c r="F33" s="327" t="s">
        <v>407</v>
      </c>
      <c r="G33" s="327" t="s">
        <v>407</v>
      </c>
      <c r="H33" s="327">
        <v>424</v>
      </c>
      <c r="I33" s="327">
        <v>14</v>
      </c>
      <c r="J33" s="327">
        <v>2</v>
      </c>
      <c r="K33" s="327" t="s">
        <v>407</v>
      </c>
      <c r="L33" s="327" t="s">
        <v>407</v>
      </c>
      <c r="M33" s="327" t="s">
        <v>407</v>
      </c>
      <c r="N33" s="324"/>
      <c r="O33" s="299"/>
      <c r="P33" s="300"/>
    </row>
    <row r="34" spans="1:16" s="329" customFormat="1" ht="16.350000000000001" customHeight="1">
      <c r="A34" s="263" t="s">
        <v>34</v>
      </c>
      <c r="B34" s="327">
        <v>270</v>
      </c>
      <c r="C34" s="327">
        <v>2</v>
      </c>
      <c r="D34" s="327">
        <v>0</v>
      </c>
      <c r="E34" s="327" t="s">
        <v>407</v>
      </c>
      <c r="F34" s="327" t="s">
        <v>407</v>
      </c>
      <c r="G34" s="327" t="s">
        <v>407</v>
      </c>
      <c r="H34" s="327">
        <v>807</v>
      </c>
      <c r="I34" s="327">
        <v>14</v>
      </c>
      <c r="J34" s="327">
        <v>2</v>
      </c>
      <c r="K34" s="327" t="s">
        <v>407</v>
      </c>
      <c r="L34" s="327" t="s">
        <v>407</v>
      </c>
      <c r="M34" s="327" t="s">
        <v>407</v>
      </c>
      <c r="N34" s="324"/>
      <c r="O34" s="299"/>
      <c r="P34" s="300"/>
    </row>
    <row r="35" spans="1:16" s="326" customFormat="1" ht="16.350000000000001" customHeight="1">
      <c r="A35" s="258" t="s">
        <v>35</v>
      </c>
      <c r="B35" s="317" t="s">
        <v>407</v>
      </c>
      <c r="C35" s="317" t="s">
        <v>407</v>
      </c>
      <c r="D35" s="317" t="s">
        <v>407</v>
      </c>
      <c r="E35" s="317" t="s">
        <v>407</v>
      </c>
      <c r="F35" s="317" t="s">
        <v>407</v>
      </c>
      <c r="G35" s="317" t="s">
        <v>407</v>
      </c>
      <c r="H35" s="317" t="s">
        <v>407</v>
      </c>
      <c r="I35" s="317" t="s">
        <v>407</v>
      </c>
      <c r="J35" s="317" t="s">
        <v>407</v>
      </c>
      <c r="K35" s="317" t="s">
        <v>407</v>
      </c>
      <c r="L35" s="317" t="s">
        <v>407</v>
      </c>
      <c r="M35" s="317" t="s">
        <v>407</v>
      </c>
      <c r="N35" s="325"/>
      <c r="O35" s="294"/>
      <c r="P35" s="295"/>
    </row>
    <row r="36" spans="1:16" s="329" customFormat="1" ht="16.350000000000001" customHeight="1">
      <c r="A36" s="263" t="s">
        <v>36</v>
      </c>
      <c r="B36" s="327" t="s">
        <v>407</v>
      </c>
      <c r="C36" s="327" t="s">
        <v>407</v>
      </c>
      <c r="D36" s="327" t="s">
        <v>407</v>
      </c>
      <c r="E36" s="327" t="s">
        <v>407</v>
      </c>
      <c r="F36" s="327" t="s">
        <v>407</v>
      </c>
      <c r="G36" s="327" t="s">
        <v>407</v>
      </c>
      <c r="H36" s="327" t="s">
        <v>407</v>
      </c>
      <c r="I36" s="327" t="s">
        <v>407</v>
      </c>
      <c r="J36" s="327" t="s">
        <v>407</v>
      </c>
      <c r="K36" s="334" t="s">
        <v>407</v>
      </c>
      <c r="L36" s="334" t="s">
        <v>407</v>
      </c>
      <c r="M36" s="334" t="s">
        <v>407</v>
      </c>
      <c r="N36" s="324"/>
      <c r="O36" s="299"/>
      <c r="P36" s="300"/>
    </row>
    <row r="37" spans="1:16" s="227" customFormat="1" ht="17.45" customHeight="1">
      <c r="A37" s="518"/>
      <c r="B37" s="538" t="s">
        <v>378</v>
      </c>
      <c r="C37" s="538"/>
      <c r="D37" s="538"/>
      <c r="E37" s="538" t="s">
        <v>376</v>
      </c>
      <c r="F37" s="538"/>
      <c r="G37" s="538"/>
      <c r="H37" s="538" t="s">
        <v>377</v>
      </c>
      <c r="I37" s="538"/>
      <c r="J37" s="538"/>
      <c r="K37" s="538" t="s">
        <v>472</v>
      </c>
      <c r="L37" s="538"/>
      <c r="M37" s="538"/>
      <c r="O37" s="302"/>
      <c r="P37" s="302"/>
    </row>
    <row r="38" spans="1:16" s="227" customFormat="1" ht="49.9" customHeight="1">
      <c r="A38" s="518"/>
      <c r="B38" s="122" t="s">
        <v>431</v>
      </c>
      <c r="C38" s="122" t="s">
        <v>457</v>
      </c>
      <c r="D38" s="122" t="s">
        <v>489</v>
      </c>
      <c r="E38" s="122" t="s">
        <v>431</v>
      </c>
      <c r="F38" s="122" t="s">
        <v>457</v>
      </c>
      <c r="G38" s="122" t="s">
        <v>489</v>
      </c>
      <c r="H38" s="122" t="s">
        <v>431</v>
      </c>
      <c r="I38" s="122" t="s">
        <v>457</v>
      </c>
      <c r="J38" s="122" t="s">
        <v>489</v>
      </c>
      <c r="K38" s="122" t="s">
        <v>431</v>
      </c>
      <c r="L38" s="122" t="s">
        <v>457</v>
      </c>
      <c r="M38" s="122" t="s">
        <v>489</v>
      </c>
      <c r="N38" s="324"/>
    </row>
    <row r="39" spans="1:16" ht="20.100000000000001" customHeight="1">
      <c r="A39" s="540" t="s">
        <v>218</v>
      </c>
      <c r="B39" s="540"/>
      <c r="C39" s="540"/>
      <c r="D39" s="540"/>
      <c r="E39" s="540"/>
      <c r="F39" s="540"/>
      <c r="G39" s="540"/>
      <c r="H39" s="540"/>
      <c r="I39" s="540"/>
      <c r="J39" s="540"/>
      <c r="K39" s="540"/>
      <c r="L39" s="540"/>
      <c r="M39" s="540"/>
      <c r="O39" s="238"/>
      <c r="P39" s="238"/>
    </row>
    <row r="40" spans="1:16" ht="11.45" customHeight="1">
      <c r="A40" s="507" t="s">
        <v>388</v>
      </c>
      <c r="B40" s="507"/>
      <c r="C40" s="507"/>
      <c r="D40" s="507"/>
      <c r="E40" s="507"/>
      <c r="F40" s="507"/>
      <c r="G40" s="507"/>
      <c r="H40" s="507"/>
      <c r="I40" s="507"/>
      <c r="J40" s="507"/>
      <c r="K40" s="507"/>
      <c r="L40" s="507"/>
      <c r="M40" s="507"/>
      <c r="O40" s="238"/>
      <c r="P40" s="238"/>
    </row>
    <row r="41" spans="1:16" ht="11.45" customHeight="1">
      <c r="A41" s="507" t="s">
        <v>402</v>
      </c>
      <c r="B41" s="507"/>
      <c r="C41" s="507"/>
      <c r="D41" s="507"/>
      <c r="E41" s="507"/>
      <c r="F41" s="507"/>
      <c r="G41" s="507"/>
      <c r="H41" s="507"/>
      <c r="I41" s="507"/>
      <c r="J41" s="507"/>
      <c r="K41" s="507"/>
      <c r="L41" s="507"/>
      <c r="M41" s="507"/>
      <c r="O41" s="238"/>
      <c r="P41" s="238"/>
    </row>
    <row r="42" spans="1:16" ht="12.6" customHeight="1">
      <c r="A42" s="508" t="s">
        <v>490</v>
      </c>
      <c r="B42" s="508"/>
      <c r="C42" s="508"/>
      <c r="D42" s="508"/>
      <c r="E42" s="508"/>
      <c r="F42" s="508"/>
      <c r="G42" s="508"/>
      <c r="H42" s="508"/>
      <c r="I42" s="508"/>
      <c r="J42" s="508"/>
      <c r="K42" s="508"/>
      <c r="L42" s="508"/>
      <c r="M42" s="508"/>
      <c r="N42" s="303"/>
      <c r="O42" s="335"/>
    </row>
    <row r="43" spans="1:16" ht="19.7" customHeight="1">
      <c r="A43" s="508" t="s">
        <v>491</v>
      </c>
      <c r="B43" s="508"/>
      <c r="C43" s="508"/>
      <c r="D43" s="508"/>
      <c r="E43" s="508"/>
      <c r="F43" s="508"/>
      <c r="G43" s="508"/>
      <c r="H43" s="508"/>
      <c r="I43" s="508"/>
      <c r="J43" s="508"/>
      <c r="K43" s="508"/>
      <c r="L43" s="508"/>
      <c r="M43" s="508"/>
      <c r="N43" s="303"/>
      <c r="O43" s="335"/>
    </row>
    <row r="45" spans="1:16" ht="12.75" customHeight="1">
      <c r="K45" s="302"/>
      <c r="L45" s="302"/>
    </row>
  </sheetData>
  <mergeCells count="18">
    <mergeCell ref="A1:M1"/>
    <mergeCell ref="O1:P2"/>
    <mergeCell ref="A2:M2"/>
    <mergeCell ref="A4:A5"/>
    <mergeCell ref="B4:D4"/>
    <mergeCell ref="E4:G4"/>
    <mergeCell ref="H4:J4"/>
    <mergeCell ref="K4:M4"/>
    <mergeCell ref="A40:M40"/>
    <mergeCell ref="A41:M41"/>
    <mergeCell ref="A42:M42"/>
    <mergeCell ref="A43:M43"/>
    <mergeCell ref="A37:A38"/>
    <mergeCell ref="B37:D37"/>
    <mergeCell ref="E37:G37"/>
    <mergeCell ref="H37:J37"/>
    <mergeCell ref="K37:M37"/>
    <mergeCell ref="A39:M39"/>
  </mergeCells>
  <conditionalFormatting sqref="K6:K7">
    <cfRule type="cellIs" dxfId="0" priority="1" stopIfTrue="1" operator="equal">
      <formula>0</formula>
    </cfRule>
  </conditionalFormatting>
  <printOptions horizontalCentered="1"/>
  <pageMargins left="0.59055118110236227" right="0.59055118110236227" top="0.59055118110236227" bottom="0.59055118110236227" header="0" footer="0.39370078740157483"/>
  <pageSetup paperSize="9" scale="95" firstPageNumber="363" orientation="portrait" useFirstPageNumber="1" r:id="rId1"/>
  <headerFooter alignWithMargins="0">
    <oddFooter>&amp;C&amp;"Arial,Negrito"- &amp;P -</oddFooter>
  </headerFooter>
</worksheet>
</file>

<file path=xl/worksheets/sheet31.xml><?xml version="1.0" encoding="utf-8"?>
<worksheet xmlns="http://schemas.openxmlformats.org/spreadsheetml/2006/main" xmlns:r="http://schemas.openxmlformats.org/officeDocument/2006/relationships">
  <dimension ref="A1:P45"/>
  <sheetViews>
    <sheetView showGridLines="0" workbookViewId="0"/>
  </sheetViews>
  <sheetFormatPr defaultColWidth="9.140625" defaultRowHeight="12.75"/>
  <cols>
    <col min="1" max="1" width="15.140625" style="240" customWidth="1"/>
    <col min="2" max="2" width="7.28515625" style="240" customWidth="1"/>
    <col min="3" max="4" width="6.85546875" style="240" customWidth="1"/>
    <col min="5" max="6" width="6.5703125" style="240" customWidth="1"/>
    <col min="7" max="9" width="6.140625" style="240" customWidth="1"/>
    <col min="10" max="10" width="6.5703125" style="240" customWidth="1"/>
    <col min="11" max="11" width="6.85546875" style="240" customWidth="1"/>
    <col min="12" max="12" width="6.5703125" style="240" customWidth="1"/>
    <col min="13" max="13" width="8.7109375" style="240" customWidth="1"/>
    <col min="14" max="14" width="11.7109375" style="240" customWidth="1"/>
    <col min="15" max="16384" width="9.140625" style="240"/>
  </cols>
  <sheetData>
    <row r="1" spans="1:16" s="222" customFormat="1" ht="30" customHeight="1">
      <c r="A1" s="532" t="s">
        <v>494</v>
      </c>
      <c r="B1" s="532"/>
      <c r="C1" s="532"/>
      <c r="D1" s="532"/>
      <c r="E1" s="532"/>
      <c r="F1" s="532"/>
      <c r="G1" s="532"/>
      <c r="H1" s="532"/>
      <c r="I1" s="532"/>
      <c r="J1" s="532"/>
      <c r="K1" s="532"/>
      <c r="L1" s="532"/>
      <c r="M1" s="532"/>
      <c r="O1" s="529"/>
      <c r="P1" s="529"/>
    </row>
    <row r="2" spans="1:16" s="222" customFormat="1" ht="30" customHeight="1">
      <c r="A2" s="532" t="s">
        <v>495</v>
      </c>
      <c r="B2" s="532"/>
      <c r="C2" s="532"/>
      <c r="D2" s="532"/>
      <c r="E2" s="532"/>
      <c r="F2" s="532"/>
      <c r="G2" s="532"/>
      <c r="H2" s="532"/>
      <c r="I2" s="532"/>
      <c r="J2" s="532"/>
      <c r="K2" s="532"/>
      <c r="L2" s="532"/>
      <c r="M2" s="532"/>
      <c r="O2" s="529"/>
      <c r="P2" s="529"/>
    </row>
    <row r="3" spans="1:16" s="222" customFormat="1" ht="9.75" customHeight="1">
      <c r="A3" s="253" t="s">
        <v>311</v>
      </c>
      <c r="B3" s="255"/>
      <c r="C3" s="255"/>
      <c r="D3" s="255"/>
      <c r="E3" s="255"/>
      <c r="F3" s="255"/>
      <c r="G3" s="255"/>
      <c r="H3" s="255"/>
      <c r="I3" s="255"/>
      <c r="J3" s="255"/>
      <c r="K3" s="255"/>
      <c r="L3" s="255"/>
      <c r="M3" s="256" t="s">
        <v>312</v>
      </c>
      <c r="N3" s="225"/>
      <c r="P3" s="225"/>
    </row>
    <row r="4" spans="1:16" s="227" customFormat="1" ht="17.45" customHeight="1">
      <c r="A4" s="518"/>
      <c r="B4" s="519" t="s">
        <v>414</v>
      </c>
      <c r="C4" s="519" t="s">
        <v>415</v>
      </c>
      <c r="D4" s="520" t="s">
        <v>416</v>
      </c>
      <c r="E4" s="521"/>
      <c r="F4" s="521"/>
      <c r="G4" s="521"/>
      <c r="H4" s="521"/>
      <c r="I4" s="521"/>
      <c r="J4" s="521"/>
      <c r="K4" s="521"/>
      <c r="L4" s="521"/>
      <c r="M4" s="522"/>
      <c r="N4" s="5"/>
      <c r="O4" s="222"/>
      <c r="P4" s="225"/>
    </row>
    <row r="5" spans="1:16" s="227" customFormat="1" ht="17.45" customHeight="1">
      <c r="A5" s="518"/>
      <c r="B5" s="519"/>
      <c r="C5" s="519"/>
      <c r="D5" s="519" t="s">
        <v>49</v>
      </c>
      <c r="E5" s="546" t="s">
        <v>453</v>
      </c>
      <c r="F5" s="519" t="s">
        <v>417</v>
      </c>
      <c r="G5" s="519" t="s">
        <v>418</v>
      </c>
      <c r="H5" s="520" t="s">
        <v>496</v>
      </c>
      <c r="I5" s="521"/>
      <c r="J5" s="521"/>
      <c r="K5" s="521"/>
      <c r="L5" s="521"/>
      <c r="M5" s="522"/>
      <c r="N5" s="5"/>
      <c r="O5" s="307"/>
      <c r="P5" s="307"/>
    </row>
    <row r="6" spans="1:16" s="227" customFormat="1" ht="37.700000000000003" customHeight="1">
      <c r="A6" s="518"/>
      <c r="B6" s="519"/>
      <c r="C6" s="519"/>
      <c r="D6" s="519"/>
      <c r="E6" s="547"/>
      <c r="F6" s="519"/>
      <c r="G6" s="519"/>
      <c r="H6" s="122" t="s">
        <v>440</v>
      </c>
      <c r="I6" s="122" t="s">
        <v>441</v>
      </c>
      <c r="J6" s="122" t="s">
        <v>442</v>
      </c>
      <c r="K6" s="122" t="s">
        <v>443</v>
      </c>
      <c r="L6" s="122" t="s">
        <v>377</v>
      </c>
      <c r="M6" s="122" t="s">
        <v>444</v>
      </c>
      <c r="N6" s="5"/>
      <c r="O6" s="289"/>
      <c r="P6" s="289"/>
    </row>
    <row r="7" spans="1:16" s="326" customFormat="1" ht="16.350000000000001" customHeight="1">
      <c r="A7" s="258" t="s">
        <v>8</v>
      </c>
      <c r="B7" s="336">
        <v>9702657</v>
      </c>
      <c r="C7" s="336">
        <v>6419047</v>
      </c>
      <c r="D7" s="336">
        <v>3283610</v>
      </c>
      <c r="E7" s="337">
        <v>3038153</v>
      </c>
      <c r="F7" s="336">
        <v>144951</v>
      </c>
      <c r="G7" s="336">
        <v>100506</v>
      </c>
      <c r="H7" s="336">
        <v>149628</v>
      </c>
      <c r="I7" s="336">
        <v>56363</v>
      </c>
      <c r="J7" s="336">
        <v>416446</v>
      </c>
      <c r="K7" s="336">
        <v>909932</v>
      </c>
      <c r="L7" s="336">
        <v>1033158</v>
      </c>
      <c r="M7" s="336">
        <v>472626</v>
      </c>
      <c r="N7" s="338"/>
      <c r="O7" s="294"/>
      <c r="P7" s="294"/>
    </row>
    <row r="8" spans="1:16" s="326" customFormat="1" ht="16.350000000000001" customHeight="1">
      <c r="A8" s="258" t="s">
        <v>110</v>
      </c>
      <c r="B8" s="336">
        <v>8972867</v>
      </c>
      <c r="C8" s="336">
        <v>5826512</v>
      </c>
      <c r="D8" s="336">
        <v>3146355</v>
      </c>
      <c r="E8" s="337">
        <v>2912422</v>
      </c>
      <c r="F8" s="336">
        <v>140219</v>
      </c>
      <c r="G8" s="336">
        <v>93714</v>
      </c>
      <c r="H8" s="336">
        <v>144568</v>
      </c>
      <c r="I8" s="336">
        <v>52756</v>
      </c>
      <c r="J8" s="336">
        <v>410168</v>
      </c>
      <c r="K8" s="336">
        <v>867247</v>
      </c>
      <c r="L8" s="336">
        <v>993778</v>
      </c>
      <c r="M8" s="336">
        <v>443905</v>
      </c>
      <c r="N8" s="338"/>
      <c r="O8" s="295"/>
      <c r="P8" s="294"/>
    </row>
    <row r="9" spans="1:16" s="326" customFormat="1" ht="16.350000000000001" customHeight="1">
      <c r="A9" s="258" t="s">
        <v>9</v>
      </c>
      <c r="B9" s="317">
        <v>226885</v>
      </c>
      <c r="C9" s="317">
        <v>182099</v>
      </c>
      <c r="D9" s="317">
        <v>44786</v>
      </c>
      <c r="E9" s="317">
        <v>40957</v>
      </c>
      <c r="F9" s="317">
        <v>2872</v>
      </c>
      <c r="G9" s="317">
        <v>957</v>
      </c>
      <c r="H9" s="317">
        <v>1649</v>
      </c>
      <c r="I9" s="317">
        <v>562</v>
      </c>
      <c r="J9" s="317">
        <v>1734</v>
      </c>
      <c r="K9" s="317">
        <v>13266</v>
      </c>
      <c r="L9" s="317">
        <v>18497</v>
      </c>
      <c r="M9" s="339">
        <v>5249</v>
      </c>
      <c r="N9" s="338"/>
      <c r="O9" s="294"/>
      <c r="P9" s="297"/>
    </row>
    <row r="10" spans="1:16" s="326" customFormat="1" ht="16.350000000000001" customHeight="1">
      <c r="A10" s="258" t="s">
        <v>10</v>
      </c>
      <c r="B10" s="317">
        <v>5358</v>
      </c>
      <c r="C10" s="317">
        <v>4359</v>
      </c>
      <c r="D10" s="317">
        <v>999</v>
      </c>
      <c r="E10" s="317">
        <v>883</v>
      </c>
      <c r="F10" s="317">
        <v>94</v>
      </c>
      <c r="G10" s="317">
        <v>22</v>
      </c>
      <c r="H10" s="317">
        <v>46</v>
      </c>
      <c r="I10" s="317">
        <f>+I11</f>
        <v>7</v>
      </c>
      <c r="J10" s="317">
        <v>65</v>
      </c>
      <c r="K10" s="317">
        <v>205</v>
      </c>
      <c r="L10" s="317">
        <v>429</v>
      </c>
      <c r="M10" s="339">
        <v>131</v>
      </c>
      <c r="N10" s="338"/>
      <c r="O10" s="294"/>
      <c r="P10" s="295"/>
    </row>
    <row r="11" spans="1:16" s="329" customFormat="1" ht="16.350000000000001" customHeight="1">
      <c r="A11" s="263" t="s">
        <v>11</v>
      </c>
      <c r="B11" s="327">
        <v>5358</v>
      </c>
      <c r="C11" s="327">
        <v>4359</v>
      </c>
      <c r="D11" s="327">
        <v>999</v>
      </c>
      <c r="E11" s="328">
        <v>883</v>
      </c>
      <c r="F11" s="327">
        <v>94</v>
      </c>
      <c r="G11" s="327">
        <v>22</v>
      </c>
      <c r="H11" s="327">
        <v>46</v>
      </c>
      <c r="I11" s="327">
        <v>7</v>
      </c>
      <c r="J11" s="327">
        <v>65</v>
      </c>
      <c r="K11" s="327">
        <v>205</v>
      </c>
      <c r="L11" s="327">
        <v>429</v>
      </c>
      <c r="M11" s="327">
        <v>131</v>
      </c>
      <c r="N11" s="340"/>
      <c r="O11" s="299"/>
      <c r="P11" s="300"/>
    </row>
    <row r="12" spans="1:16" s="326" customFormat="1" ht="16.350000000000001" customHeight="1">
      <c r="A12" s="258" t="s">
        <v>12</v>
      </c>
      <c r="B12" s="317">
        <v>125881</v>
      </c>
      <c r="C12" s="317">
        <v>104205</v>
      </c>
      <c r="D12" s="317">
        <v>21676</v>
      </c>
      <c r="E12" s="317">
        <v>19874</v>
      </c>
      <c r="F12" s="317">
        <v>1248</v>
      </c>
      <c r="G12" s="317">
        <v>554</v>
      </c>
      <c r="H12" s="317">
        <v>994</v>
      </c>
      <c r="I12" s="317">
        <f>SUM(I13:I18)</f>
        <v>315</v>
      </c>
      <c r="J12" s="317">
        <v>886</v>
      </c>
      <c r="K12" s="317">
        <v>5709</v>
      </c>
      <c r="L12" s="317">
        <v>9076</v>
      </c>
      <c r="M12" s="339">
        <v>2894</v>
      </c>
      <c r="N12" s="338"/>
      <c r="O12" s="294"/>
      <c r="P12" s="295"/>
    </row>
    <row r="13" spans="1:16" s="329" customFormat="1" ht="16.350000000000001" customHeight="1">
      <c r="A13" s="263" t="s">
        <v>111</v>
      </c>
      <c r="B13" s="327">
        <v>12568</v>
      </c>
      <c r="C13" s="327">
        <v>10539</v>
      </c>
      <c r="D13" s="327">
        <v>2029</v>
      </c>
      <c r="E13" s="328">
        <v>1845</v>
      </c>
      <c r="F13" s="327">
        <v>121</v>
      </c>
      <c r="G13" s="327">
        <v>63</v>
      </c>
      <c r="H13" s="327">
        <v>70</v>
      </c>
      <c r="I13" s="327">
        <v>31</v>
      </c>
      <c r="J13" s="327">
        <v>68</v>
      </c>
      <c r="K13" s="327">
        <v>455</v>
      </c>
      <c r="L13" s="327">
        <v>939</v>
      </c>
      <c r="M13" s="327">
        <v>282</v>
      </c>
      <c r="N13" s="340"/>
      <c r="O13" s="299"/>
      <c r="P13" s="300"/>
    </row>
    <row r="14" spans="1:16" s="329" customFormat="1" ht="16.350000000000001" customHeight="1">
      <c r="A14" s="263" t="s">
        <v>13</v>
      </c>
      <c r="B14" s="327">
        <v>4846</v>
      </c>
      <c r="C14" s="327">
        <v>3486</v>
      </c>
      <c r="D14" s="327">
        <v>1360</v>
      </c>
      <c r="E14" s="328">
        <v>1263</v>
      </c>
      <c r="F14" s="327">
        <v>59</v>
      </c>
      <c r="G14" s="327">
        <v>38</v>
      </c>
      <c r="H14" s="327">
        <v>40</v>
      </c>
      <c r="I14" s="327">
        <v>18</v>
      </c>
      <c r="J14" s="327">
        <v>42</v>
      </c>
      <c r="K14" s="327">
        <v>379</v>
      </c>
      <c r="L14" s="327">
        <v>679</v>
      </c>
      <c r="M14" s="327">
        <v>105</v>
      </c>
      <c r="N14" s="340"/>
      <c r="O14" s="299"/>
      <c r="P14" s="300"/>
    </row>
    <row r="15" spans="1:16" s="329" customFormat="1" ht="16.350000000000001" customHeight="1">
      <c r="A15" s="263" t="s">
        <v>14</v>
      </c>
      <c r="B15" s="327">
        <v>64210</v>
      </c>
      <c r="C15" s="327">
        <v>53100</v>
      </c>
      <c r="D15" s="327">
        <v>11110</v>
      </c>
      <c r="E15" s="328">
        <v>10185</v>
      </c>
      <c r="F15" s="327">
        <v>664</v>
      </c>
      <c r="G15" s="327">
        <v>261</v>
      </c>
      <c r="H15" s="327">
        <v>528</v>
      </c>
      <c r="I15" s="327">
        <v>176</v>
      </c>
      <c r="J15" s="327">
        <v>552</v>
      </c>
      <c r="K15" s="327">
        <v>2966</v>
      </c>
      <c r="L15" s="327">
        <v>4216</v>
      </c>
      <c r="M15" s="327">
        <v>1747</v>
      </c>
      <c r="N15" s="340"/>
      <c r="O15" s="299"/>
      <c r="P15" s="300"/>
    </row>
    <row r="16" spans="1:16" s="329" customFormat="1" ht="16.350000000000001" customHeight="1">
      <c r="A16" s="263" t="s">
        <v>15</v>
      </c>
      <c r="B16" s="327">
        <v>6383</v>
      </c>
      <c r="C16" s="327">
        <v>4953</v>
      </c>
      <c r="D16" s="327">
        <v>1430</v>
      </c>
      <c r="E16" s="328">
        <v>1287</v>
      </c>
      <c r="F16" s="327">
        <v>111</v>
      </c>
      <c r="G16" s="327">
        <v>32</v>
      </c>
      <c r="H16" s="327">
        <v>33</v>
      </c>
      <c r="I16" s="327">
        <v>18</v>
      </c>
      <c r="J16" s="327">
        <v>33</v>
      </c>
      <c r="K16" s="327">
        <v>301</v>
      </c>
      <c r="L16" s="327">
        <v>787</v>
      </c>
      <c r="M16" s="327">
        <v>115</v>
      </c>
      <c r="N16" s="340"/>
      <c r="O16" s="299"/>
      <c r="P16" s="300"/>
    </row>
    <row r="17" spans="1:16" s="329" customFormat="1" ht="16.350000000000001" customHeight="1">
      <c r="A17" s="263" t="s">
        <v>16</v>
      </c>
      <c r="B17" s="327">
        <v>27411</v>
      </c>
      <c r="C17" s="327">
        <v>23312</v>
      </c>
      <c r="D17" s="327">
        <v>4099</v>
      </c>
      <c r="E17" s="328">
        <v>3768</v>
      </c>
      <c r="F17" s="327">
        <v>207</v>
      </c>
      <c r="G17" s="327">
        <v>124</v>
      </c>
      <c r="H17" s="327">
        <v>295</v>
      </c>
      <c r="I17" s="327">
        <v>53</v>
      </c>
      <c r="J17" s="327">
        <v>152</v>
      </c>
      <c r="K17" s="327">
        <v>1176</v>
      </c>
      <c r="L17" s="327">
        <v>1615</v>
      </c>
      <c r="M17" s="327">
        <v>477</v>
      </c>
      <c r="N17" s="340"/>
      <c r="O17" s="299"/>
      <c r="P17" s="300"/>
    </row>
    <row r="18" spans="1:16" s="329" customFormat="1" ht="16.350000000000001" customHeight="1">
      <c r="A18" s="263" t="s">
        <v>17</v>
      </c>
      <c r="B18" s="327">
        <v>10463</v>
      </c>
      <c r="C18" s="327">
        <v>8815</v>
      </c>
      <c r="D18" s="327">
        <v>1648</v>
      </c>
      <c r="E18" s="328">
        <v>1526</v>
      </c>
      <c r="F18" s="327">
        <v>86</v>
      </c>
      <c r="G18" s="327">
        <v>36</v>
      </c>
      <c r="H18" s="327">
        <v>28</v>
      </c>
      <c r="I18" s="327">
        <v>19</v>
      </c>
      <c r="J18" s="327">
        <v>39</v>
      </c>
      <c r="K18" s="327">
        <v>432</v>
      </c>
      <c r="L18" s="327">
        <v>840</v>
      </c>
      <c r="M18" s="327">
        <v>168</v>
      </c>
      <c r="N18" s="340"/>
      <c r="O18" s="299"/>
      <c r="P18" s="300"/>
    </row>
    <row r="19" spans="1:16" s="326" customFormat="1" ht="16.350000000000001" customHeight="1">
      <c r="A19" s="258" t="s">
        <v>18</v>
      </c>
      <c r="B19" s="317">
        <v>52365</v>
      </c>
      <c r="C19" s="317">
        <v>40910</v>
      </c>
      <c r="D19" s="317">
        <v>11455</v>
      </c>
      <c r="E19" s="317">
        <v>10455</v>
      </c>
      <c r="F19" s="317">
        <v>775</v>
      </c>
      <c r="G19" s="317">
        <v>225</v>
      </c>
      <c r="H19" s="317">
        <v>354</v>
      </c>
      <c r="I19" s="317">
        <f>+I20+I21</f>
        <v>133</v>
      </c>
      <c r="J19" s="317">
        <v>362</v>
      </c>
      <c r="K19" s="317">
        <v>3638</v>
      </c>
      <c r="L19" s="317">
        <v>4830</v>
      </c>
      <c r="M19" s="339">
        <v>1138</v>
      </c>
      <c r="N19" s="338"/>
      <c r="O19" s="294"/>
      <c r="P19" s="297"/>
    </row>
    <row r="20" spans="1:16" s="329" customFormat="1" ht="16.350000000000001" customHeight="1">
      <c r="A20" s="263" t="s">
        <v>19</v>
      </c>
      <c r="B20" s="327">
        <v>33050</v>
      </c>
      <c r="C20" s="327">
        <v>25359</v>
      </c>
      <c r="D20" s="327">
        <v>7691</v>
      </c>
      <c r="E20" s="328">
        <v>7038</v>
      </c>
      <c r="F20" s="327">
        <v>486</v>
      </c>
      <c r="G20" s="327">
        <v>167</v>
      </c>
      <c r="H20" s="327">
        <v>251</v>
      </c>
      <c r="I20" s="327">
        <v>94</v>
      </c>
      <c r="J20" s="327">
        <v>262</v>
      </c>
      <c r="K20" s="327">
        <v>2484</v>
      </c>
      <c r="L20" s="327">
        <v>3157</v>
      </c>
      <c r="M20" s="327">
        <v>790</v>
      </c>
      <c r="N20" s="340"/>
      <c r="O20" s="299"/>
      <c r="P20" s="300"/>
    </row>
    <row r="21" spans="1:16" s="329" customFormat="1" ht="16.350000000000001" customHeight="1">
      <c r="A21" s="263" t="s">
        <v>20</v>
      </c>
      <c r="B21" s="327">
        <v>19315</v>
      </c>
      <c r="C21" s="327">
        <v>15551</v>
      </c>
      <c r="D21" s="327">
        <v>3764</v>
      </c>
      <c r="E21" s="328">
        <v>3417</v>
      </c>
      <c r="F21" s="327">
        <v>289</v>
      </c>
      <c r="G21" s="327">
        <v>58</v>
      </c>
      <c r="H21" s="327">
        <v>103</v>
      </c>
      <c r="I21" s="327">
        <v>39</v>
      </c>
      <c r="J21" s="327">
        <v>100</v>
      </c>
      <c r="K21" s="327">
        <v>1154</v>
      </c>
      <c r="L21" s="327">
        <v>1673</v>
      </c>
      <c r="M21" s="327">
        <v>348</v>
      </c>
      <c r="N21" s="340"/>
      <c r="O21" s="299"/>
      <c r="P21" s="300"/>
    </row>
    <row r="22" spans="1:16" s="326" customFormat="1" ht="16.350000000000001" customHeight="1">
      <c r="A22" s="258" t="s">
        <v>21</v>
      </c>
      <c r="B22" s="317">
        <v>4459</v>
      </c>
      <c r="C22" s="317">
        <v>3437</v>
      </c>
      <c r="D22" s="317">
        <v>1022</v>
      </c>
      <c r="E22" s="317">
        <v>965</v>
      </c>
      <c r="F22" s="317">
        <v>41</v>
      </c>
      <c r="G22" s="317">
        <v>16</v>
      </c>
      <c r="H22" s="317">
        <v>14</v>
      </c>
      <c r="I22" s="317">
        <f>+I23</f>
        <v>4</v>
      </c>
      <c r="J22" s="317">
        <v>17</v>
      </c>
      <c r="K22" s="317">
        <v>320</v>
      </c>
      <c r="L22" s="317">
        <v>532</v>
      </c>
      <c r="M22" s="339">
        <v>78</v>
      </c>
      <c r="N22" s="338"/>
      <c r="O22" s="294"/>
      <c r="P22" s="295"/>
    </row>
    <row r="23" spans="1:16" s="329" customFormat="1" ht="16.350000000000001" customHeight="1">
      <c r="A23" s="263" t="s">
        <v>22</v>
      </c>
      <c r="B23" s="327">
        <v>4459</v>
      </c>
      <c r="C23" s="327">
        <v>3437</v>
      </c>
      <c r="D23" s="327">
        <v>1022</v>
      </c>
      <c r="E23" s="328">
        <v>965</v>
      </c>
      <c r="F23" s="327">
        <v>41</v>
      </c>
      <c r="G23" s="327">
        <v>16</v>
      </c>
      <c r="H23" s="327">
        <v>14</v>
      </c>
      <c r="I23" s="327">
        <v>4</v>
      </c>
      <c r="J23" s="327">
        <v>17</v>
      </c>
      <c r="K23" s="327">
        <v>320</v>
      </c>
      <c r="L23" s="327">
        <v>532</v>
      </c>
      <c r="M23" s="327">
        <v>78</v>
      </c>
      <c r="N23" s="340"/>
      <c r="O23" s="299"/>
      <c r="P23" s="300"/>
    </row>
    <row r="24" spans="1:16" s="326" customFormat="1" ht="16.350000000000001" customHeight="1">
      <c r="A24" s="258" t="s">
        <v>23</v>
      </c>
      <c r="B24" s="317">
        <v>8738</v>
      </c>
      <c r="C24" s="317">
        <v>6800</v>
      </c>
      <c r="D24" s="317">
        <v>1938</v>
      </c>
      <c r="E24" s="317">
        <v>1797</v>
      </c>
      <c r="F24" s="317">
        <v>105</v>
      </c>
      <c r="G24" s="317">
        <v>36</v>
      </c>
      <c r="H24" s="317">
        <v>46</v>
      </c>
      <c r="I24" s="317">
        <f>+I25+I26</f>
        <v>16</v>
      </c>
      <c r="J24" s="317">
        <v>45</v>
      </c>
      <c r="K24" s="317">
        <v>822</v>
      </c>
      <c r="L24" s="317">
        <v>625</v>
      </c>
      <c r="M24" s="339">
        <v>243</v>
      </c>
      <c r="N24" s="338"/>
      <c r="O24" s="294"/>
      <c r="P24" s="295"/>
    </row>
    <row r="25" spans="1:16" s="329" customFormat="1" ht="16.350000000000001" customHeight="1">
      <c r="A25" s="263" t="s">
        <v>24</v>
      </c>
      <c r="B25" s="327">
        <v>3673</v>
      </c>
      <c r="C25" s="327">
        <v>2779</v>
      </c>
      <c r="D25" s="327">
        <v>894</v>
      </c>
      <c r="E25" s="328">
        <v>828</v>
      </c>
      <c r="F25" s="327">
        <v>46</v>
      </c>
      <c r="G25" s="327">
        <v>20</v>
      </c>
      <c r="H25" s="327">
        <v>15</v>
      </c>
      <c r="I25" s="327">
        <v>7</v>
      </c>
      <c r="J25" s="327">
        <v>14</v>
      </c>
      <c r="K25" s="327">
        <v>388</v>
      </c>
      <c r="L25" s="327">
        <v>291</v>
      </c>
      <c r="M25" s="327">
        <v>113</v>
      </c>
      <c r="N25" s="340"/>
      <c r="O25" s="299"/>
      <c r="P25" s="300"/>
    </row>
    <row r="26" spans="1:16" s="329" customFormat="1" ht="16.350000000000001" customHeight="1">
      <c r="A26" s="263" t="s">
        <v>25</v>
      </c>
      <c r="B26" s="327">
        <v>5065</v>
      </c>
      <c r="C26" s="327">
        <v>4021</v>
      </c>
      <c r="D26" s="327">
        <v>1044</v>
      </c>
      <c r="E26" s="328">
        <v>969</v>
      </c>
      <c r="F26" s="327">
        <v>59</v>
      </c>
      <c r="G26" s="327">
        <v>16</v>
      </c>
      <c r="H26" s="327">
        <v>31</v>
      </c>
      <c r="I26" s="327">
        <v>9</v>
      </c>
      <c r="J26" s="327">
        <v>31</v>
      </c>
      <c r="K26" s="327">
        <v>434</v>
      </c>
      <c r="L26" s="327">
        <v>334</v>
      </c>
      <c r="M26" s="327">
        <v>130</v>
      </c>
      <c r="N26" s="340"/>
      <c r="O26" s="299"/>
      <c r="P26" s="300"/>
    </row>
    <row r="27" spans="1:16" s="326" customFormat="1" ht="16.350000000000001" customHeight="1">
      <c r="A27" s="258" t="s">
        <v>26</v>
      </c>
      <c r="B27" s="317">
        <v>13376</v>
      </c>
      <c r="C27" s="317">
        <v>10212</v>
      </c>
      <c r="D27" s="317">
        <v>3164</v>
      </c>
      <c r="E27" s="317">
        <v>2897</v>
      </c>
      <c r="F27" s="317">
        <v>225</v>
      </c>
      <c r="G27" s="317">
        <v>42</v>
      </c>
      <c r="H27" s="317">
        <v>69</v>
      </c>
      <c r="I27" s="317">
        <f>+I28+I29+I30</f>
        <v>39</v>
      </c>
      <c r="J27" s="317">
        <v>96</v>
      </c>
      <c r="K27" s="317">
        <v>1203</v>
      </c>
      <c r="L27" s="317">
        <v>1205</v>
      </c>
      <c r="M27" s="339">
        <v>285</v>
      </c>
      <c r="N27" s="338"/>
      <c r="O27" s="294"/>
      <c r="P27" s="295"/>
    </row>
    <row r="28" spans="1:16" s="329" customFormat="1" ht="16.350000000000001" customHeight="1">
      <c r="A28" s="263" t="s">
        <v>27</v>
      </c>
      <c r="B28" s="327">
        <v>4533</v>
      </c>
      <c r="C28" s="327">
        <v>3398</v>
      </c>
      <c r="D28" s="327">
        <v>1135</v>
      </c>
      <c r="E28" s="328">
        <v>1041</v>
      </c>
      <c r="F28" s="327">
        <v>79</v>
      </c>
      <c r="G28" s="327">
        <v>15</v>
      </c>
      <c r="H28" s="327">
        <v>22</v>
      </c>
      <c r="I28" s="327">
        <v>6</v>
      </c>
      <c r="J28" s="327">
        <v>29</v>
      </c>
      <c r="K28" s="327">
        <v>396</v>
      </c>
      <c r="L28" s="327">
        <v>468</v>
      </c>
      <c r="M28" s="327">
        <v>120</v>
      </c>
      <c r="N28" s="340"/>
      <c r="O28" s="299"/>
      <c r="P28" s="300"/>
    </row>
    <row r="29" spans="1:16" s="329" customFormat="1" ht="16.350000000000001" customHeight="1">
      <c r="A29" s="263" t="s">
        <v>28</v>
      </c>
      <c r="B29" s="327">
        <v>5643</v>
      </c>
      <c r="C29" s="327">
        <v>4381</v>
      </c>
      <c r="D29" s="327">
        <v>1262</v>
      </c>
      <c r="E29" s="328">
        <v>1150</v>
      </c>
      <c r="F29" s="327">
        <v>93</v>
      </c>
      <c r="G29" s="327">
        <v>19</v>
      </c>
      <c r="H29" s="327">
        <v>24</v>
      </c>
      <c r="I29" s="327">
        <v>20</v>
      </c>
      <c r="J29" s="327">
        <v>41</v>
      </c>
      <c r="K29" s="327">
        <v>564</v>
      </c>
      <c r="L29" s="327">
        <v>400</v>
      </c>
      <c r="M29" s="327">
        <v>101</v>
      </c>
      <c r="N29" s="340"/>
      <c r="O29" s="299"/>
      <c r="P29" s="300"/>
    </row>
    <row r="30" spans="1:16" s="329" customFormat="1" ht="16.350000000000001" customHeight="1">
      <c r="A30" s="263" t="s">
        <v>29</v>
      </c>
      <c r="B30" s="327">
        <v>3200</v>
      </c>
      <c r="C30" s="327">
        <v>2433</v>
      </c>
      <c r="D30" s="327">
        <v>767</v>
      </c>
      <c r="E30" s="328">
        <v>706</v>
      </c>
      <c r="F30" s="327">
        <v>53</v>
      </c>
      <c r="G30" s="327">
        <v>8</v>
      </c>
      <c r="H30" s="327">
        <v>23</v>
      </c>
      <c r="I30" s="327">
        <v>13</v>
      </c>
      <c r="J30" s="327">
        <v>26</v>
      </c>
      <c r="K30" s="327">
        <v>243</v>
      </c>
      <c r="L30" s="327">
        <v>337</v>
      </c>
      <c r="M30" s="327">
        <v>64</v>
      </c>
      <c r="N30" s="340"/>
      <c r="O30" s="299"/>
      <c r="P30" s="300"/>
    </row>
    <row r="31" spans="1:16" s="326" customFormat="1" ht="16.350000000000001" customHeight="1">
      <c r="A31" s="258" t="s">
        <v>30</v>
      </c>
      <c r="B31" s="317">
        <v>13123</v>
      </c>
      <c r="C31" s="317">
        <v>9631</v>
      </c>
      <c r="D31" s="317">
        <v>3492</v>
      </c>
      <c r="E31" s="317">
        <v>3157</v>
      </c>
      <c r="F31" s="317">
        <v>295</v>
      </c>
      <c r="G31" s="317">
        <v>40</v>
      </c>
      <c r="H31" s="317">
        <v>103</v>
      </c>
      <c r="I31" s="317">
        <f>+I32</f>
        <v>34</v>
      </c>
      <c r="J31" s="317">
        <v>208</v>
      </c>
      <c r="K31" s="317">
        <v>1140</v>
      </c>
      <c r="L31" s="317">
        <v>1356</v>
      </c>
      <c r="M31" s="339">
        <v>316</v>
      </c>
      <c r="N31" s="338"/>
      <c r="O31" s="294"/>
      <c r="P31" s="295"/>
    </row>
    <row r="32" spans="1:16" s="329" customFormat="1" ht="16.350000000000001" customHeight="1">
      <c r="A32" s="263" t="s">
        <v>31</v>
      </c>
      <c r="B32" s="327">
        <v>13123</v>
      </c>
      <c r="C32" s="327">
        <v>9631</v>
      </c>
      <c r="D32" s="327">
        <v>3492</v>
      </c>
      <c r="E32" s="328">
        <v>3157</v>
      </c>
      <c r="F32" s="327">
        <v>295</v>
      </c>
      <c r="G32" s="327">
        <v>40</v>
      </c>
      <c r="H32" s="327">
        <v>103</v>
      </c>
      <c r="I32" s="327">
        <v>34</v>
      </c>
      <c r="J32" s="327">
        <v>208</v>
      </c>
      <c r="K32" s="327">
        <v>1140</v>
      </c>
      <c r="L32" s="327">
        <v>1356</v>
      </c>
      <c r="M32" s="327">
        <v>316</v>
      </c>
      <c r="N32" s="340"/>
      <c r="O32" s="299"/>
      <c r="P32" s="300"/>
    </row>
    <row r="33" spans="1:16" s="326" customFormat="1" ht="16.350000000000001" customHeight="1">
      <c r="A33" s="258" t="s">
        <v>32</v>
      </c>
      <c r="B33" s="317">
        <v>3235</v>
      </c>
      <c r="C33" s="317">
        <v>2329</v>
      </c>
      <c r="D33" s="317">
        <v>906</v>
      </c>
      <c r="E33" s="317">
        <v>800</v>
      </c>
      <c r="F33" s="317">
        <v>84</v>
      </c>
      <c r="G33" s="317">
        <v>22</v>
      </c>
      <c r="H33" s="317">
        <v>23</v>
      </c>
      <c r="I33" s="317">
        <f>+I34+I35</f>
        <v>14</v>
      </c>
      <c r="J33" s="317">
        <v>50</v>
      </c>
      <c r="K33" s="317">
        <v>219</v>
      </c>
      <c r="L33" s="317">
        <v>372</v>
      </c>
      <c r="M33" s="339">
        <v>122</v>
      </c>
      <c r="N33" s="338"/>
      <c r="O33" s="294"/>
      <c r="P33" s="295"/>
    </row>
    <row r="34" spans="1:16" s="329" customFormat="1" ht="16.350000000000001" customHeight="1">
      <c r="A34" s="263" t="s">
        <v>33</v>
      </c>
      <c r="B34" s="327">
        <v>1307</v>
      </c>
      <c r="C34" s="327">
        <v>891</v>
      </c>
      <c r="D34" s="327">
        <v>416</v>
      </c>
      <c r="E34" s="328">
        <v>368</v>
      </c>
      <c r="F34" s="327">
        <v>35</v>
      </c>
      <c r="G34" s="327">
        <v>13</v>
      </c>
      <c r="H34" s="327">
        <v>17</v>
      </c>
      <c r="I34" s="327">
        <v>6</v>
      </c>
      <c r="J34" s="327">
        <v>12</v>
      </c>
      <c r="K34" s="327">
        <v>118</v>
      </c>
      <c r="L34" s="327">
        <v>168</v>
      </c>
      <c r="M34" s="327">
        <v>47</v>
      </c>
      <c r="N34" s="340"/>
      <c r="O34" s="299"/>
      <c r="P34" s="300"/>
    </row>
    <row r="35" spans="1:16" s="329" customFormat="1" ht="16.350000000000001" customHeight="1">
      <c r="A35" s="263" t="s">
        <v>34</v>
      </c>
      <c r="B35" s="327">
        <v>1928</v>
      </c>
      <c r="C35" s="327">
        <v>1438</v>
      </c>
      <c r="D35" s="327">
        <v>490</v>
      </c>
      <c r="E35" s="328">
        <v>432</v>
      </c>
      <c r="F35" s="327">
        <v>49</v>
      </c>
      <c r="G35" s="327">
        <v>9</v>
      </c>
      <c r="H35" s="327">
        <v>6</v>
      </c>
      <c r="I35" s="327">
        <v>8</v>
      </c>
      <c r="J35" s="327">
        <v>38</v>
      </c>
      <c r="K35" s="327">
        <v>101</v>
      </c>
      <c r="L35" s="327">
        <v>204</v>
      </c>
      <c r="M35" s="327">
        <v>75</v>
      </c>
      <c r="N35" s="340"/>
      <c r="O35" s="299"/>
      <c r="P35" s="300"/>
    </row>
    <row r="36" spans="1:16" s="326" customFormat="1" ht="16.350000000000001" customHeight="1">
      <c r="A36" s="258" t="s">
        <v>35</v>
      </c>
      <c r="B36" s="317">
        <v>350</v>
      </c>
      <c r="C36" s="317">
        <v>216</v>
      </c>
      <c r="D36" s="317">
        <v>134</v>
      </c>
      <c r="E36" s="317">
        <v>129</v>
      </c>
      <c r="F36" s="317">
        <v>5</v>
      </c>
      <c r="G36" s="317">
        <v>0</v>
      </c>
      <c r="H36" s="317">
        <v>0</v>
      </c>
      <c r="I36" s="317">
        <f>+I37</f>
        <v>0</v>
      </c>
      <c r="J36" s="317">
        <v>5</v>
      </c>
      <c r="K36" s="317">
        <v>10</v>
      </c>
      <c r="L36" s="317">
        <v>72</v>
      </c>
      <c r="M36" s="339">
        <v>42</v>
      </c>
      <c r="N36" s="338"/>
      <c r="O36" s="294"/>
      <c r="P36" s="295"/>
    </row>
    <row r="37" spans="1:16" s="329" customFormat="1" ht="16.350000000000001" customHeight="1">
      <c r="A37" s="263" t="s">
        <v>36</v>
      </c>
      <c r="B37" s="327">
        <v>350</v>
      </c>
      <c r="C37" s="327">
        <v>216</v>
      </c>
      <c r="D37" s="327">
        <v>134</v>
      </c>
      <c r="E37" s="328">
        <v>129</v>
      </c>
      <c r="F37" s="327">
        <v>5</v>
      </c>
      <c r="G37" s="327">
        <v>0</v>
      </c>
      <c r="H37" s="327">
        <v>0</v>
      </c>
      <c r="I37" s="327">
        <v>0</v>
      </c>
      <c r="J37" s="327">
        <v>5</v>
      </c>
      <c r="K37" s="327">
        <v>10</v>
      </c>
      <c r="L37" s="327">
        <v>72</v>
      </c>
      <c r="M37" s="327">
        <v>42</v>
      </c>
      <c r="N37" s="340"/>
      <c r="O37" s="299"/>
      <c r="P37" s="300"/>
    </row>
    <row r="38" spans="1:16" s="227" customFormat="1" ht="17.45" customHeight="1">
      <c r="A38" s="518"/>
      <c r="B38" s="519" t="s">
        <v>429</v>
      </c>
      <c r="C38" s="519" t="s">
        <v>430</v>
      </c>
      <c r="D38" s="520" t="s">
        <v>431</v>
      </c>
      <c r="E38" s="521"/>
      <c r="F38" s="521"/>
      <c r="G38" s="521"/>
      <c r="H38" s="521"/>
      <c r="I38" s="521"/>
      <c r="J38" s="521"/>
      <c r="K38" s="521"/>
      <c r="L38" s="521"/>
      <c r="M38" s="522"/>
      <c r="N38" s="5"/>
      <c r="O38" s="302"/>
      <c r="P38" s="302"/>
    </row>
    <row r="39" spans="1:16" s="227" customFormat="1" ht="17.45" customHeight="1">
      <c r="A39" s="518"/>
      <c r="B39" s="519"/>
      <c r="C39" s="519"/>
      <c r="D39" s="519" t="s">
        <v>49</v>
      </c>
      <c r="E39" s="546" t="s">
        <v>458</v>
      </c>
      <c r="F39" s="519" t="s">
        <v>432</v>
      </c>
      <c r="G39" s="519" t="s">
        <v>433</v>
      </c>
      <c r="H39" s="520" t="s">
        <v>497</v>
      </c>
      <c r="I39" s="521"/>
      <c r="J39" s="521"/>
      <c r="K39" s="521"/>
      <c r="L39" s="521"/>
      <c r="M39" s="522"/>
      <c r="N39" s="5"/>
    </row>
    <row r="40" spans="1:16" s="227" customFormat="1" ht="36.75" customHeight="1">
      <c r="A40" s="518"/>
      <c r="B40" s="519"/>
      <c r="C40" s="519"/>
      <c r="D40" s="519"/>
      <c r="E40" s="547"/>
      <c r="F40" s="519"/>
      <c r="G40" s="519"/>
      <c r="H40" s="122" t="s">
        <v>440</v>
      </c>
      <c r="I40" s="122" t="s">
        <v>441</v>
      </c>
      <c r="J40" s="122" t="s">
        <v>442</v>
      </c>
      <c r="K40" s="122" t="s">
        <v>443</v>
      </c>
      <c r="L40" s="122" t="s">
        <v>377</v>
      </c>
      <c r="M40" s="122" t="s">
        <v>447</v>
      </c>
      <c r="N40" s="5"/>
      <c r="O40" s="238"/>
      <c r="P40" s="238"/>
    </row>
    <row r="41" spans="1:16" s="238" customFormat="1" ht="20.100000000000001" customHeight="1">
      <c r="A41" s="540" t="s">
        <v>218</v>
      </c>
      <c r="B41" s="540"/>
      <c r="C41" s="540"/>
      <c r="D41" s="540"/>
      <c r="E41" s="540"/>
      <c r="F41" s="540"/>
      <c r="G41" s="540"/>
      <c r="H41" s="540"/>
      <c r="I41" s="540"/>
      <c r="J41" s="540"/>
      <c r="K41" s="540"/>
      <c r="L41" s="540"/>
      <c r="M41" s="540"/>
      <c r="N41" s="341"/>
    </row>
    <row r="42" spans="1:16" s="238" customFormat="1" ht="11.45" customHeight="1">
      <c r="A42" s="507" t="s">
        <v>388</v>
      </c>
      <c r="B42" s="507"/>
      <c r="C42" s="507"/>
      <c r="D42" s="507"/>
      <c r="E42" s="507"/>
      <c r="F42" s="507"/>
      <c r="G42" s="507"/>
      <c r="H42" s="507"/>
      <c r="I42" s="507"/>
      <c r="J42" s="507"/>
      <c r="K42" s="507"/>
      <c r="L42" s="507"/>
      <c r="M42" s="507"/>
      <c r="N42" s="341"/>
    </row>
    <row r="43" spans="1:16" s="238" customFormat="1" ht="11.45" customHeight="1">
      <c r="A43" s="507" t="s">
        <v>402</v>
      </c>
      <c r="B43" s="507"/>
      <c r="C43" s="507"/>
      <c r="D43" s="507"/>
      <c r="E43" s="507"/>
      <c r="F43" s="507"/>
      <c r="G43" s="507"/>
      <c r="H43" s="507"/>
      <c r="I43" s="507"/>
      <c r="J43" s="507"/>
      <c r="K43" s="507"/>
      <c r="L43" s="507"/>
      <c r="M43" s="507"/>
      <c r="N43" s="341"/>
      <c r="O43" s="335"/>
      <c r="P43" s="240"/>
    </row>
    <row r="44" spans="1:16" ht="20.100000000000001" customHeight="1">
      <c r="A44" s="508" t="s">
        <v>498</v>
      </c>
      <c r="B44" s="508"/>
      <c r="C44" s="508"/>
      <c r="D44" s="508"/>
      <c r="E44" s="508"/>
      <c r="F44" s="508"/>
      <c r="G44" s="508"/>
      <c r="H44" s="508"/>
      <c r="I44" s="508"/>
      <c r="J44" s="508"/>
      <c r="K44" s="508"/>
      <c r="L44" s="508"/>
      <c r="M44" s="508"/>
      <c r="N44" s="306"/>
      <c r="O44" s="335"/>
    </row>
    <row r="45" spans="1:16" ht="21.95" customHeight="1">
      <c r="A45" s="508" t="s">
        <v>499</v>
      </c>
      <c r="B45" s="508"/>
      <c r="C45" s="508"/>
      <c r="D45" s="508"/>
      <c r="E45" s="508"/>
      <c r="F45" s="508"/>
      <c r="G45" s="508"/>
      <c r="H45" s="508"/>
      <c r="I45" s="508"/>
      <c r="J45" s="508"/>
      <c r="K45" s="508"/>
      <c r="L45" s="508"/>
      <c r="M45" s="508"/>
      <c r="N45" s="306"/>
    </row>
  </sheetData>
  <mergeCells count="26">
    <mergeCell ref="A1:M1"/>
    <mergeCell ref="O1:P2"/>
    <mergeCell ref="A2:M2"/>
    <mergeCell ref="A4:A6"/>
    <mergeCell ref="B4:B6"/>
    <mergeCell ref="C4:C6"/>
    <mergeCell ref="D4:M4"/>
    <mergeCell ref="D5:D6"/>
    <mergeCell ref="E5:E6"/>
    <mergeCell ref="F5:F6"/>
    <mergeCell ref="A45:M45"/>
    <mergeCell ref="G5:G6"/>
    <mergeCell ref="H5:M5"/>
    <mergeCell ref="A38:A40"/>
    <mergeCell ref="B38:B40"/>
    <mergeCell ref="C38:C40"/>
    <mergeCell ref="D38:M38"/>
    <mergeCell ref="D39:D40"/>
    <mergeCell ref="E39:E40"/>
    <mergeCell ref="F39:F40"/>
    <mergeCell ref="G39:G40"/>
    <mergeCell ref="H39:M39"/>
    <mergeCell ref="A41:M41"/>
    <mergeCell ref="A42:M42"/>
    <mergeCell ref="A43:M43"/>
    <mergeCell ref="A44:M44"/>
  </mergeCells>
  <printOptions horizontalCentered="1"/>
  <pageMargins left="0.59055118110236227" right="0.59055118110236227" top="0.59055118110236227" bottom="0.59055118110236227" header="0" footer="0.39370078740157483"/>
  <pageSetup paperSize="9" scale="95" firstPageNumber="364" orientation="portrait" useFirstPageNumber="1" r:id="rId1"/>
  <headerFooter alignWithMargins="0">
    <oddFooter>&amp;C&amp;"Arial,Negrito"- &amp;P -</oddFooter>
  </headerFooter>
</worksheet>
</file>

<file path=xl/worksheets/sheet4.xml><?xml version="1.0" encoding="utf-8"?>
<worksheet xmlns="http://schemas.openxmlformats.org/spreadsheetml/2006/main" xmlns:r="http://schemas.openxmlformats.org/officeDocument/2006/relationships">
  <sheetPr codeName="Sheet12"/>
  <dimension ref="A1:Y48"/>
  <sheetViews>
    <sheetView showGridLines="0" workbookViewId="0"/>
  </sheetViews>
  <sheetFormatPr defaultColWidth="9.140625" defaultRowHeight="12.75"/>
  <cols>
    <col min="1" max="1" width="19.5703125" style="1" customWidth="1"/>
    <col min="2" max="3" width="7.28515625" style="1" customWidth="1"/>
    <col min="4" max="4" width="7.85546875" style="1" customWidth="1"/>
    <col min="5" max="6" width="7.28515625" style="1" customWidth="1"/>
    <col min="7" max="7" width="6.28515625" style="1" customWidth="1"/>
    <col min="8" max="9" width="7.28515625" style="1" customWidth="1"/>
    <col min="10" max="10" width="9.42578125" style="1" customWidth="1"/>
    <col min="11" max="11" width="9.140625" style="1" customWidth="1"/>
    <col min="12" max="12" width="4.85546875" style="1" customWidth="1"/>
    <col min="13" max="16384" width="9.140625" style="1"/>
  </cols>
  <sheetData>
    <row r="1" spans="1:25" s="3" customFormat="1" ht="30" customHeight="1">
      <c r="A1" s="367" t="s">
        <v>129</v>
      </c>
      <c r="B1" s="367"/>
      <c r="C1" s="367"/>
      <c r="D1" s="367"/>
      <c r="E1" s="367"/>
      <c r="F1" s="367"/>
      <c r="G1" s="367"/>
      <c r="H1" s="367"/>
      <c r="I1" s="367"/>
      <c r="J1" s="367"/>
      <c r="K1" s="367"/>
      <c r="L1" s="2"/>
      <c r="M1" s="4"/>
      <c r="N1" s="4"/>
      <c r="O1" s="4"/>
      <c r="P1" s="4"/>
    </row>
    <row r="2" spans="1:25" s="3" customFormat="1" ht="30" customHeight="1">
      <c r="A2" s="367" t="s">
        <v>130</v>
      </c>
      <c r="B2" s="367"/>
      <c r="C2" s="367"/>
      <c r="D2" s="367"/>
      <c r="E2" s="367"/>
      <c r="F2" s="367"/>
      <c r="G2" s="367"/>
      <c r="H2" s="367"/>
      <c r="I2" s="367"/>
      <c r="J2" s="367"/>
      <c r="K2" s="367"/>
      <c r="L2" s="2"/>
      <c r="M2" s="4"/>
      <c r="N2" s="4"/>
      <c r="O2" s="4"/>
      <c r="P2" s="4"/>
    </row>
    <row r="3" spans="1:25" s="3" customFormat="1" ht="9.75" customHeight="1">
      <c r="A3" s="33" t="s">
        <v>43</v>
      </c>
      <c r="B3" s="52"/>
      <c r="C3" s="52"/>
      <c r="D3" s="52"/>
      <c r="E3" s="52"/>
      <c r="F3" s="52"/>
      <c r="G3" s="52"/>
      <c r="H3" s="52"/>
      <c r="I3" s="52"/>
      <c r="J3" s="51"/>
      <c r="K3" s="34" t="s">
        <v>44</v>
      </c>
      <c r="L3" s="28"/>
      <c r="M3" s="4"/>
      <c r="N3" s="4"/>
      <c r="O3" s="4"/>
      <c r="P3" s="4"/>
    </row>
    <row r="4" spans="1:25" ht="16.149999999999999" customHeight="1">
      <c r="A4" s="368"/>
      <c r="B4" s="369" t="s">
        <v>45</v>
      </c>
      <c r="C4" s="369"/>
      <c r="D4" s="369"/>
      <c r="E4" s="369"/>
      <c r="F4" s="369"/>
      <c r="G4" s="369"/>
      <c r="H4" s="369" t="s">
        <v>46</v>
      </c>
      <c r="I4" s="369"/>
      <c r="J4" s="369"/>
      <c r="K4" s="370"/>
      <c r="L4" s="5"/>
    </row>
    <row r="5" spans="1:25" ht="16.149999999999999" customHeight="1">
      <c r="A5" s="368"/>
      <c r="B5" s="369" t="s">
        <v>47</v>
      </c>
      <c r="C5" s="369"/>
      <c r="D5" s="369"/>
      <c r="E5" s="369" t="s">
        <v>48</v>
      </c>
      <c r="F5" s="369"/>
      <c r="G5" s="369"/>
      <c r="H5" s="369" t="s">
        <v>96</v>
      </c>
      <c r="I5" s="369" t="s">
        <v>97</v>
      </c>
      <c r="J5" s="369"/>
      <c r="K5" s="370"/>
      <c r="L5" s="5"/>
    </row>
    <row r="6" spans="1:25" ht="15" customHeight="1">
      <c r="A6" s="368"/>
      <c r="B6" s="359" t="s">
        <v>49</v>
      </c>
      <c r="C6" s="359" t="s">
        <v>50</v>
      </c>
      <c r="D6" s="359" t="s">
        <v>51</v>
      </c>
      <c r="E6" s="359" t="s">
        <v>49</v>
      </c>
      <c r="F6" s="359" t="s">
        <v>50</v>
      </c>
      <c r="G6" s="359" t="s">
        <v>51</v>
      </c>
      <c r="H6" s="369"/>
      <c r="I6" s="359" t="s">
        <v>49</v>
      </c>
      <c r="J6" s="369" t="s">
        <v>52</v>
      </c>
      <c r="K6" s="370"/>
      <c r="L6" s="5"/>
    </row>
    <row r="7" spans="1:25" s="11" customFormat="1" ht="24" customHeight="1">
      <c r="A7" s="368"/>
      <c r="B7" s="359"/>
      <c r="C7" s="359"/>
      <c r="D7" s="359"/>
      <c r="E7" s="359"/>
      <c r="F7" s="359"/>
      <c r="G7" s="359"/>
      <c r="H7" s="369"/>
      <c r="I7" s="359"/>
      <c r="J7" s="53" t="s">
        <v>112</v>
      </c>
      <c r="K7" s="65" t="s">
        <v>113</v>
      </c>
      <c r="L7" s="29"/>
      <c r="M7" s="7"/>
      <c r="N7" s="8"/>
      <c r="O7" s="9"/>
      <c r="P7" s="8"/>
      <c r="Q7" s="8"/>
      <c r="R7" s="8"/>
      <c r="S7" s="8"/>
      <c r="T7" s="8"/>
      <c r="U7" s="10"/>
      <c r="V7" s="10"/>
      <c r="W7" s="10"/>
      <c r="X7" s="10"/>
      <c r="Y7" s="10"/>
    </row>
    <row r="8" spans="1:25" s="18" customFormat="1" ht="15.6" customHeight="1">
      <c r="A8" s="48" t="s">
        <v>8</v>
      </c>
      <c r="B8" s="46">
        <v>7235340</v>
      </c>
      <c r="C8" s="46">
        <v>6518872</v>
      </c>
      <c r="D8" s="46">
        <v>716468</v>
      </c>
      <c r="E8" s="46">
        <v>6504131</v>
      </c>
      <c r="F8" s="46">
        <v>5095029</v>
      </c>
      <c r="G8" s="46">
        <v>1409102</v>
      </c>
      <c r="H8" s="46">
        <v>46507</v>
      </c>
      <c r="I8" s="46">
        <v>-402471</v>
      </c>
      <c r="J8" s="46">
        <v>658340</v>
      </c>
      <c r="K8" s="46">
        <v>262165</v>
      </c>
      <c r="L8" s="16"/>
      <c r="M8" s="15"/>
      <c r="N8" s="15"/>
    </row>
    <row r="9" spans="1:25" s="18" customFormat="1" ht="15.6" customHeight="1">
      <c r="A9" s="48" t="s">
        <v>110</v>
      </c>
      <c r="B9" s="46">
        <v>6909563</v>
      </c>
      <c r="C9" s="46">
        <v>6232169</v>
      </c>
      <c r="D9" s="46">
        <v>677394</v>
      </c>
      <c r="E9" s="46">
        <v>6218643</v>
      </c>
      <c r="F9" s="46">
        <v>4877065</v>
      </c>
      <c r="G9" s="46">
        <v>1341577</v>
      </c>
      <c r="H9" s="46">
        <v>45008</v>
      </c>
      <c r="I9" s="46">
        <v>-368482</v>
      </c>
      <c r="J9" s="46">
        <v>619690</v>
      </c>
      <c r="K9" s="46">
        <v>257504</v>
      </c>
      <c r="L9" s="16"/>
      <c r="M9" s="17"/>
      <c r="N9" s="15"/>
    </row>
    <row r="10" spans="1:25" s="18" customFormat="1" ht="15.6" customHeight="1">
      <c r="A10" s="48" t="s">
        <v>9</v>
      </c>
      <c r="B10" s="46">
        <v>166926</v>
      </c>
      <c r="C10" s="46">
        <v>140823</v>
      </c>
      <c r="D10" s="46">
        <v>26104</v>
      </c>
      <c r="E10" s="46">
        <v>149360</v>
      </c>
      <c r="F10" s="46">
        <v>104809</v>
      </c>
      <c r="G10" s="46">
        <v>44551</v>
      </c>
      <c r="H10" s="46">
        <v>361</v>
      </c>
      <c r="I10" s="46">
        <v>-14771</v>
      </c>
      <c r="J10" s="46">
        <v>17876</v>
      </c>
      <c r="K10" s="46">
        <v>3105</v>
      </c>
      <c r="L10" s="16"/>
      <c r="M10" s="15"/>
      <c r="N10" s="19"/>
    </row>
    <row r="11" spans="1:25" s="20" customFormat="1" ht="15.6" customHeight="1">
      <c r="A11" s="48" t="s">
        <v>10</v>
      </c>
      <c r="B11" s="46">
        <v>5421</v>
      </c>
      <c r="C11" s="46">
        <v>4655</v>
      </c>
      <c r="D11" s="46">
        <v>766</v>
      </c>
      <c r="E11" s="46">
        <v>4821</v>
      </c>
      <c r="F11" s="46">
        <v>3764</v>
      </c>
      <c r="G11" s="46">
        <v>1057</v>
      </c>
      <c r="H11" s="46">
        <v>44</v>
      </c>
      <c r="I11" s="46">
        <v>-220</v>
      </c>
      <c r="J11" s="46">
        <v>220</v>
      </c>
      <c r="K11" s="46">
        <v>0</v>
      </c>
      <c r="L11" s="30"/>
      <c r="M11" s="12"/>
      <c r="N11" s="13"/>
    </row>
    <row r="12" spans="1:25" s="20" customFormat="1" ht="15.6" customHeight="1">
      <c r="A12" s="49" t="s">
        <v>11</v>
      </c>
      <c r="B12" s="43">
        <v>5421</v>
      </c>
      <c r="C12" s="43">
        <v>4655</v>
      </c>
      <c r="D12" s="43">
        <v>766</v>
      </c>
      <c r="E12" s="43">
        <v>4821</v>
      </c>
      <c r="F12" s="43">
        <v>3764</v>
      </c>
      <c r="G12" s="43">
        <v>1057</v>
      </c>
      <c r="H12" s="43">
        <v>44</v>
      </c>
      <c r="I12" s="43">
        <v>-220</v>
      </c>
      <c r="J12" s="43">
        <v>220</v>
      </c>
      <c r="K12" s="43">
        <v>0</v>
      </c>
      <c r="L12" s="21"/>
      <c r="M12" s="12"/>
      <c r="N12" s="13"/>
    </row>
    <row r="13" spans="1:25" s="20" customFormat="1" ht="15.6" customHeight="1">
      <c r="A13" s="48" t="s">
        <v>12</v>
      </c>
      <c r="B13" s="46">
        <v>82193</v>
      </c>
      <c r="C13" s="46">
        <v>72299</v>
      </c>
      <c r="D13" s="46">
        <v>9894</v>
      </c>
      <c r="E13" s="46">
        <v>74157</v>
      </c>
      <c r="F13" s="46">
        <v>54348</v>
      </c>
      <c r="G13" s="46">
        <v>19809</v>
      </c>
      <c r="H13" s="46">
        <v>452</v>
      </c>
      <c r="I13" s="46">
        <v>-7815</v>
      </c>
      <c r="J13" s="46">
        <v>9367</v>
      </c>
      <c r="K13" s="46">
        <v>1552</v>
      </c>
      <c r="L13" s="16"/>
      <c r="M13" s="12"/>
      <c r="N13" s="13"/>
    </row>
    <row r="14" spans="1:25" s="20" customFormat="1" ht="15.6" customHeight="1">
      <c r="A14" s="49" t="s">
        <v>111</v>
      </c>
      <c r="B14" s="43">
        <v>9518</v>
      </c>
      <c r="C14" s="43">
        <v>8683</v>
      </c>
      <c r="D14" s="43">
        <v>835</v>
      </c>
      <c r="E14" s="43">
        <v>8686</v>
      </c>
      <c r="F14" s="43">
        <v>6625</v>
      </c>
      <c r="G14" s="43">
        <v>2061</v>
      </c>
      <c r="H14" s="43">
        <v>67</v>
      </c>
      <c r="I14" s="43">
        <v>-692</v>
      </c>
      <c r="J14" s="43">
        <v>1092</v>
      </c>
      <c r="K14" s="43">
        <v>400</v>
      </c>
      <c r="L14" s="31"/>
      <c r="M14" s="12"/>
      <c r="N14" s="13"/>
    </row>
    <row r="15" spans="1:25" s="20" customFormat="1" ht="15.6" customHeight="1">
      <c r="A15" s="49" t="s">
        <v>13</v>
      </c>
      <c r="B15" s="43">
        <v>5159</v>
      </c>
      <c r="C15" s="43">
        <v>4719</v>
      </c>
      <c r="D15" s="43">
        <v>440</v>
      </c>
      <c r="E15" s="43">
        <v>4006</v>
      </c>
      <c r="F15" s="43">
        <v>3462</v>
      </c>
      <c r="G15" s="43">
        <v>544</v>
      </c>
      <c r="H15" s="43">
        <v>47</v>
      </c>
      <c r="I15" s="43">
        <v>-1340</v>
      </c>
      <c r="J15" s="43">
        <v>1340</v>
      </c>
      <c r="K15" s="43">
        <v>0</v>
      </c>
      <c r="L15" s="31"/>
      <c r="M15" s="12"/>
      <c r="N15" s="13"/>
    </row>
    <row r="16" spans="1:25" s="20" customFormat="1" ht="15.6" customHeight="1">
      <c r="A16" s="49" t="s">
        <v>14</v>
      </c>
      <c r="B16" s="43">
        <v>33109</v>
      </c>
      <c r="C16" s="43">
        <v>30043</v>
      </c>
      <c r="D16" s="43">
        <v>3065</v>
      </c>
      <c r="E16" s="43">
        <v>29359</v>
      </c>
      <c r="F16" s="43">
        <v>24992</v>
      </c>
      <c r="G16" s="43">
        <v>4367</v>
      </c>
      <c r="H16" s="43">
        <v>133</v>
      </c>
      <c r="I16" s="43">
        <v>-2981</v>
      </c>
      <c r="J16" s="43">
        <v>2981</v>
      </c>
      <c r="K16" s="43">
        <v>0</v>
      </c>
      <c r="L16" s="31"/>
      <c r="M16" s="12"/>
      <c r="N16" s="13"/>
    </row>
    <row r="17" spans="1:14" s="20" customFormat="1" ht="15.6" customHeight="1">
      <c r="A17" s="49" t="s">
        <v>15</v>
      </c>
      <c r="B17" s="43">
        <v>5979</v>
      </c>
      <c r="C17" s="43">
        <v>5199</v>
      </c>
      <c r="D17" s="43">
        <v>780</v>
      </c>
      <c r="E17" s="43">
        <v>5270</v>
      </c>
      <c r="F17" s="43">
        <v>3612</v>
      </c>
      <c r="G17" s="43">
        <v>1658</v>
      </c>
      <c r="H17" s="43">
        <v>25</v>
      </c>
      <c r="I17" s="43">
        <v>-661</v>
      </c>
      <c r="J17" s="43">
        <v>661</v>
      </c>
      <c r="K17" s="43">
        <v>0</v>
      </c>
      <c r="L17" s="31"/>
      <c r="M17" s="12"/>
      <c r="N17" s="13"/>
    </row>
    <row r="18" spans="1:14" s="20" customFormat="1" ht="15.6" customHeight="1">
      <c r="A18" s="49" t="s">
        <v>16</v>
      </c>
      <c r="B18" s="43">
        <v>19225</v>
      </c>
      <c r="C18" s="43">
        <v>16407</v>
      </c>
      <c r="D18" s="43">
        <v>2818</v>
      </c>
      <c r="E18" s="43">
        <v>19230</v>
      </c>
      <c r="F18" s="43">
        <v>10086</v>
      </c>
      <c r="G18" s="43">
        <v>9144</v>
      </c>
      <c r="H18" s="43">
        <v>121</v>
      </c>
      <c r="I18" s="43">
        <v>-717</v>
      </c>
      <c r="J18" s="43">
        <v>1869</v>
      </c>
      <c r="K18" s="43">
        <v>1152</v>
      </c>
      <c r="L18" s="31"/>
      <c r="M18" s="12"/>
      <c r="N18" s="13"/>
    </row>
    <row r="19" spans="1:14" s="20" customFormat="1" ht="15.6" customHeight="1">
      <c r="A19" s="49" t="s">
        <v>17</v>
      </c>
      <c r="B19" s="43">
        <v>9204</v>
      </c>
      <c r="C19" s="43">
        <v>7248</v>
      </c>
      <c r="D19" s="43">
        <v>1956</v>
      </c>
      <c r="E19" s="43">
        <v>7607</v>
      </c>
      <c r="F19" s="43">
        <v>5571</v>
      </c>
      <c r="G19" s="43">
        <v>2036</v>
      </c>
      <c r="H19" s="43">
        <v>58</v>
      </c>
      <c r="I19" s="43">
        <v>-1424</v>
      </c>
      <c r="J19" s="43">
        <v>1424</v>
      </c>
      <c r="K19" s="43">
        <v>0</v>
      </c>
      <c r="L19" s="31"/>
      <c r="M19" s="12"/>
      <c r="N19" s="13"/>
    </row>
    <row r="20" spans="1:14" s="20" customFormat="1" ht="15.6" customHeight="1">
      <c r="A20" s="48" t="s">
        <v>18</v>
      </c>
      <c r="B20" s="46">
        <v>29300</v>
      </c>
      <c r="C20" s="46">
        <v>22834</v>
      </c>
      <c r="D20" s="46">
        <v>6466</v>
      </c>
      <c r="E20" s="46">
        <v>27545</v>
      </c>
      <c r="F20" s="46">
        <v>16896</v>
      </c>
      <c r="G20" s="46">
        <v>10649</v>
      </c>
      <c r="H20" s="46">
        <v>-538</v>
      </c>
      <c r="I20" s="46">
        <v>-2204</v>
      </c>
      <c r="J20" s="46">
        <v>3054</v>
      </c>
      <c r="K20" s="46">
        <v>850</v>
      </c>
      <c r="L20" s="16"/>
      <c r="M20" s="12"/>
      <c r="N20" s="22"/>
    </row>
    <row r="21" spans="1:14" s="20" customFormat="1" ht="15.6" customHeight="1">
      <c r="A21" s="49" t="s">
        <v>19</v>
      </c>
      <c r="B21" s="43">
        <v>18627</v>
      </c>
      <c r="C21" s="43">
        <v>13783</v>
      </c>
      <c r="D21" s="43">
        <v>4844</v>
      </c>
      <c r="E21" s="43">
        <v>17808</v>
      </c>
      <c r="F21" s="43">
        <v>10415</v>
      </c>
      <c r="G21" s="43">
        <v>7393</v>
      </c>
      <c r="H21" s="43">
        <v>-629</v>
      </c>
      <c r="I21" s="43">
        <v>-1347</v>
      </c>
      <c r="J21" s="43">
        <v>1347</v>
      </c>
      <c r="K21" s="43">
        <v>0</v>
      </c>
      <c r="L21" s="31"/>
      <c r="M21" s="12"/>
      <c r="N21" s="13"/>
    </row>
    <row r="22" spans="1:14" s="20" customFormat="1" ht="15.6" customHeight="1">
      <c r="A22" s="49" t="s">
        <v>20</v>
      </c>
      <c r="B22" s="43">
        <v>10673</v>
      </c>
      <c r="C22" s="43">
        <v>9050</v>
      </c>
      <c r="D22" s="43">
        <v>1622</v>
      </c>
      <c r="E22" s="43">
        <v>9737</v>
      </c>
      <c r="F22" s="43">
        <v>6481</v>
      </c>
      <c r="G22" s="43">
        <v>3256</v>
      </c>
      <c r="H22" s="43">
        <v>91</v>
      </c>
      <c r="I22" s="43">
        <v>-857</v>
      </c>
      <c r="J22" s="43">
        <v>1707</v>
      </c>
      <c r="K22" s="43">
        <v>850</v>
      </c>
      <c r="L22" s="31"/>
      <c r="M22" s="12"/>
      <c r="N22" s="13"/>
    </row>
    <row r="23" spans="1:14" s="20" customFormat="1" ht="15.6" customHeight="1">
      <c r="A23" s="48" t="s">
        <v>21</v>
      </c>
      <c r="B23" s="46">
        <v>3869</v>
      </c>
      <c r="C23" s="46">
        <v>3453</v>
      </c>
      <c r="D23" s="46">
        <v>416</v>
      </c>
      <c r="E23" s="46">
        <v>3563</v>
      </c>
      <c r="F23" s="46">
        <v>2648</v>
      </c>
      <c r="G23" s="46">
        <v>915</v>
      </c>
      <c r="H23" s="46">
        <v>35</v>
      </c>
      <c r="I23" s="46">
        <v>-388</v>
      </c>
      <c r="J23" s="46">
        <v>388</v>
      </c>
      <c r="K23" s="46">
        <v>0</v>
      </c>
      <c r="L23" s="30"/>
      <c r="M23" s="12"/>
      <c r="N23" s="13"/>
    </row>
    <row r="24" spans="1:14" s="20" customFormat="1" ht="15.6" customHeight="1">
      <c r="A24" s="49" t="s">
        <v>22</v>
      </c>
      <c r="B24" s="43">
        <v>3869</v>
      </c>
      <c r="C24" s="43">
        <v>3453</v>
      </c>
      <c r="D24" s="43">
        <v>416</v>
      </c>
      <c r="E24" s="43">
        <v>3563</v>
      </c>
      <c r="F24" s="43">
        <v>2648</v>
      </c>
      <c r="G24" s="43">
        <v>915</v>
      </c>
      <c r="H24" s="43">
        <v>35</v>
      </c>
      <c r="I24" s="43">
        <v>-388</v>
      </c>
      <c r="J24" s="43">
        <v>388</v>
      </c>
      <c r="K24" s="43">
        <v>0</v>
      </c>
      <c r="L24" s="21"/>
      <c r="M24" s="12"/>
      <c r="N24" s="13"/>
    </row>
    <row r="25" spans="1:14" s="20" customFormat="1" ht="15.6" customHeight="1">
      <c r="A25" s="48" t="s">
        <v>23</v>
      </c>
      <c r="B25" s="46">
        <v>11556</v>
      </c>
      <c r="C25" s="46">
        <v>8990</v>
      </c>
      <c r="D25" s="46">
        <v>2565</v>
      </c>
      <c r="E25" s="46">
        <v>8287</v>
      </c>
      <c r="F25" s="46">
        <v>5818</v>
      </c>
      <c r="G25" s="46">
        <v>2470</v>
      </c>
      <c r="H25" s="46">
        <v>82</v>
      </c>
      <c r="I25" s="46">
        <v>-1885</v>
      </c>
      <c r="J25" s="46">
        <v>1885</v>
      </c>
      <c r="K25" s="46">
        <v>0</v>
      </c>
      <c r="L25" s="16"/>
      <c r="M25" s="12"/>
      <c r="N25" s="13"/>
    </row>
    <row r="26" spans="1:14" s="20" customFormat="1" ht="15.6" customHeight="1">
      <c r="A26" s="49" t="s">
        <v>24</v>
      </c>
      <c r="B26" s="43">
        <v>5525</v>
      </c>
      <c r="C26" s="43">
        <v>4085</v>
      </c>
      <c r="D26" s="43">
        <v>1439</v>
      </c>
      <c r="E26" s="43">
        <v>3731</v>
      </c>
      <c r="F26" s="43">
        <v>2455</v>
      </c>
      <c r="G26" s="43">
        <v>1276</v>
      </c>
      <c r="H26" s="43">
        <v>38</v>
      </c>
      <c r="I26" s="43">
        <v>-1128</v>
      </c>
      <c r="J26" s="43">
        <v>1128</v>
      </c>
      <c r="K26" s="43">
        <v>0</v>
      </c>
      <c r="L26" s="21"/>
      <c r="M26" s="12"/>
      <c r="N26" s="13"/>
    </row>
    <row r="27" spans="1:14" s="20" customFormat="1" ht="15.6" customHeight="1">
      <c r="A27" s="49" t="s">
        <v>25</v>
      </c>
      <c r="B27" s="43">
        <v>6031</v>
      </c>
      <c r="C27" s="43">
        <v>4905</v>
      </c>
      <c r="D27" s="43">
        <v>1126</v>
      </c>
      <c r="E27" s="43">
        <v>4556</v>
      </c>
      <c r="F27" s="43">
        <v>3363</v>
      </c>
      <c r="G27" s="43">
        <v>1194</v>
      </c>
      <c r="H27" s="43">
        <v>44</v>
      </c>
      <c r="I27" s="43">
        <v>-757</v>
      </c>
      <c r="J27" s="43">
        <v>757</v>
      </c>
      <c r="K27" s="43">
        <v>0</v>
      </c>
      <c r="L27" s="31"/>
      <c r="M27" s="12"/>
      <c r="N27" s="13"/>
    </row>
    <row r="28" spans="1:14" s="20" customFormat="1" ht="15.6" customHeight="1">
      <c r="A28" s="48" t="s">
        <v>26</v>
      </c>
      <c r="B28" s="46">
        <v>16259</v>
      </c>
      <c r="C28" s="46">
        <v>13478</v>
      </c>
      <c r="D28" s="46">
        <v>2781</v>
      </c>
      <c r="E28" s="46">
        <v>15329</v>
      </c>
      <c r="F28" s="46">
        <v>10285</v>
      </c>
      <c r="G28" s="46">
        <v>5044</v>
      </c>
      <c r="H28" s="46">
        <v>130</v>
      </c>
      <c r="I28" s="46">
        <v>-1017</v>
      </c>
      <c r="J28" s="46">
        <v>1720</v>
      </c>
      <c r="K28" s="46">
        <v>703</v>
      </c>
      <c r="L28" s="16"/>
      <c r="M28" s="12"/>
      <c r="N28" s="13"/>
    </row>
    <row r="29" spans="1:14" s="20" customFormat="1" ht="15.6" customHeight="1">
      <c r="A29" s="49" t="s">
        <v>27</v>
      </c>
      <c r="B29" s="43">
        <v>5499</v>
      </c>
      <c r="C29" s="43">
        <v>4529</v>
      </c>
      <c r="D29" s="43">
        <v>970</v>
      </c>
      <c r="E29" s="43">
        <v>4805</v>
      </c>
      <c r="F29" s="43">
        <v>3185</v>
      </c>
      <c r="G29" s="43">
        <v>1620</v>
      </c>
      <c r="H29" s="43">
        <v>44</v>
      </c>
      <c r="I29" s="43">
        <v>-792</v>
      </c>
      <c r="J29" s="43">
        <v>892</v>
      </c>
      <c r="K29" s="43">
        <v>100</v>
      </c>
      <c r="L29" s="21"/>
      <c r="M29" s="12"/>
      <c r="N29" s="13"/>
    </row>
    <row r="30" spans="1:14" s="20" customFormat="1" ht="15.6" customHeight="1">
      <c r="A30" s="49" t="s">
        <v>28</v>
      </c>
      <c r="B30" s="43">
        <v>6267</v>
      </c>
      <c r="C30" s="43">
        <v>5271</v>
      </c>
      <c r="D30" s="43">
        <v>996</v>
      </c>
      <c r="E30" s="43">
        <v>6151</v>
      </c>
      <c r="F30" s="43">
        <v>4411</v>
      </c>
      <c r="G30" s="43">
        <v>1740</v>
      </c>
      <c r="H30" s="43">
        <v>50</v>
      </c>
      <c r="I30" s="43">
        <v>-140</v>
      </c>
      <c r="J30" s="43">
        <v>743</v>
      </c>
      <c r="K30" s="43">
        <v>603</v>
      </c>
      <c r="L30" s="31"/>
      <c r="M30" s="12"/>
      <c r="N30" s="13"/>
    </row>
    <row r="31" spans="1:14" s="20" customFormat="1" ht="15.6" customHeight="1">
      <c r="A31" s="49" t="s">
        <v>29</v>
      </c>
      <c r="B31" s="43">
        <v>4492</v>
      </c>
      <c r="C31" s="43">
        <v>3678</v>
      </c>
      <c r="D31" s="43">
        <v>814</v>
      </c>
      <c r="E31" s="43">
        <v>4373</v>
      </c>
      <c r="F31" s="43">
        <v>2688</v>
      </c>
      <c r="G31" s="43">
        <v>1685</v>
      </c>
      <c r="H31" s="43">
        <v>36</v>
      </c>
      <c r="I31" s="43">
        <v>-85</v>
      </c>
      <c r="J31" s="43">
        <v>85</v>
      </c>
      <c r="K31" s="43">
        <v>0</v>
      </c>
      <c r="L31" s="31"/>
      <c r="M31" s="12"/>
      <c r="N31" s="13"/>
    </row>
    <row r="32" spans="1:14" s="20" customFormat="1" ht="15.6" customHeight="1">
      <c r="A32" s="48" t="s">
        <v>30</v>
      </c>
      <c r="B32" s="46">
        <v>10433</v>
      </c>
      <c r="C32" s="46">
        <v>8755</v>
      </c>
      <c r="D32" s="46">
        <v>1678</v>
      </c>
      <c r="E32" s="46">
        <v>9116</v>
      </c>
      <c r="F32" s="46">
        <v>6436</v>
      </c>
      <c r="G32" s="46">
        <v>2680</v>
      </c>
      <c r="H32" s="46">
        <v>77</v>
      </c>
      <c r="I32" s="46">
        <v>-713</v>
      </c>
      <c r="J32" s="46">
        <v>713</v>
      </c>
      <c r="K32" s="46">
        <v>0</v>
      </c>
      <c r="L32" s="30"/>
      <c r="M32" s="12"/>
      <c r="N32" s="13"/>
    </row>
    <row r="33" spans="1:25" s="20" customFormat="1" ht="15.6" customHeight="1">
      <c r="A33" s="49" t="s">
        <v>31</v>
      </c>
      <c r="B33" s="43">
        <v>10433</v>
      </c>
      <c r="C33" s="43">
        <v>8755</v>
      </c>
      <c r="D33" s="43">
        <v>1678</v>
      </c>
      <c r="E33" s="43">
        <v>9116</v>
      </c>
      <c r="F33" s="43">
        <v>6436</v>
      </c>
      <c r="G33" s="43">
        <v>2680</v>
      </c>
      <c r="H33" s="43">
        <v>77</v>
      </c>
      <c r="I33" s="43">
        <v>-713</v>
      </c>
      <c r="J33" s="43">
        <v>713</v>
      </c>
      <c r="K33" s="43">
        <v>0</v>
      </c>
      <c r="L33" s="21"/>
      <c r="M33" s="12"/>
      <c r="N33" s="13"/>
    </row>
    <row r="34" spans="1:25" s="20" customFormat="1" ht="15.6" customHeight="1">
      <c r="A34" s="48" t="s">
        <v>32</v>
      </c>
      <c r="B34" s="46">
        <v>5959</v>
      </c>
      <c r="C34" s="46">
        <v>4948</v>
      </c>
      <c r="D34" s="46">
        <v>1011</v>
      </c>
      <c r="E34" s="46">
        <v>4922</v>
      </c>
      <c r="F34" s="46">
        <v>3718</v>
      </c>
      <c r="G34" s="46">
        <v>1205</v>
      </c>
      <c r="H34" s="46">
        <v>63</v>
      </c>
      <c r="I34" s="46">
        <v>-414</v>
      </c>
      <c r="J34" s="46">
        <v>414</v>
      </c>
      <c r="K34" s="46">
        <v>0</v>
      </c>
      <c r="L34" s="16"/>
      <c r="M34" s="12"/>
      <c r="N34" s="13"/>
    </row>
    <row r="35" spans="1:25" s="20" customFormat="1" ht="15.6" customHeight="1">
      <c r="A35" s="49" t="s">
        <v>33</v>
      </c>
      <c r="B35" s="43">
        <v>2996</v>
      </c>
      <c r="C35" s="43">
        <v>2607</v>
      </c>
      <c r="D35" s="43">
        <v>389</v>
      </c>
      <c r="E35" s="43">
        <v>2765</v>
      </c>
      <c r="F35" s="43">
        <v>1996</v>
      </c>
      <c r="G35" s="43">
        <v>770</v>
      </c>
      <c r="H35" s="43">
        <v>38</v>
      </c>
      <c r="I35" s="43">
        <v>-200</v>
      </c>
      <c r="J35" s="43">
        <v>200</v>
      </c>
      <c r="K35" s="43">
        <v>0</v>
      </c>
      <c r="L35" s="31"/>
      <c r="M35" s="12"/>
      <c r="N35" s="13"/>
    </row>
    <row r="36" spans="1:25" s="20" customFormat="1" ht="15.6" customHeight="1">
      <c r="A36" s="49" t="s">
        <v>34</v>
      </c>
      <c r="B36" s="43">
        <v>2963</v>
      </c>
      <c r="C36" s="43">
        <v>2341</v>
      </c>
      <c r="D36" s="43">
        <v>622</v>
      </c>
      <c r="E36" s="43">
        <v>2157</v>
      </c>
      <c r="F36" s="43">
        <v>1722</v>
      </c>
      <c r="G36" s="43">
        <v>435</v>
      </c>
      <c r="H36" s="43">
        <v>25</v>
      </c>
      <c r="I36" s="43">
        <v>-214</v>
      </c>
      <c r="J36" s="43">
        <v>214</v>
      </c>
      <c r="K36" s="43">
        <v>0</v>
      </c>
      <c r="L36" s="31"/>
      <c r="M36" s="12"/>
      <c r="N36" s="13"/>
    </row>
    <row r="37" spans="1:25" s="20" customFormat="1" ht="15.6" customHeight="1">
      <c r="A37" s="48" t="s">
        <v>35</v>
      </c>
      <c r="B37" s="46">
        <v>1937</v>
      </c>
      <c r="C37" s="46">
        <v>1412</v>
      </c>
      <c r="D37" s="46">
        <v>526</v>
      </c>
      <c r="E37" s="46">
        <v>1617</v>
      </c>
      <c r="F37" s="46">
        <v>896</v>
      </c>
      <c r="G37" s="46">
        <v>721</v>
      </c>
      <c r="H37" s="46">
        <v>15</v>
      </c>
      <c r="I37" s="46">
        <v>-115</v>
      </c>
      <c r="J37" s="46">
        <v>115</v>
      </c>
      <c r="K37" s="46">
        <v>0</v>
      </c>
      <c r="L37" s="16"/>
      <c r="M37" s="12"/>
      <c r="N37" s="13"/>
    </row>
    <row r="38" spans="1:25" s="20" customFormat="1" ht="15.6" customHeight="1">
      <c r="A38" s="49" t="s">
        <v>36</v>
      </c>
      <c r="B38" s="43">
        <v>1937</v>
      </c>
      <c r="C38" s="43">
        <v>1412</v>
      </c>
      <c r="D38" s="43">
        <v>526</v>
      </c>
      <c r="E38" s="43">
        <v>1617</v>
      </c>
      <c r="F38" s="43">
        <v>896</v>
      </c>
      <c r="G38" s="43">
        <v>721</v>
      </c>
      <c r="H38" s="43">
        <v>15</v>
      </c>
      <c r="I38" s="43">
        <v>-115</v>
      </c>
      <c r="J38" s="43">
        <v>115</v>
      </c>
      <c r="K38" s="43">
        <v>0</v>
      </c>
      <c r="L38" s="31"/>
      <c r="M38" s="12"/>
      <c r="N38" s="13"/>
    </row>
    <row r="39" spans="1:25" ht="16.149999999999999" customHeight="1">
      <c r="A39" s="365"/>
      <c r="B39" s="366" t="s">
        <v>53</v>
      </c>
      <c r="C39" s="366"/>
      <c r="D39" s="366"/>
      <c r="E39" s="366"/>
      <c r="F39" s="366"/>
      <c r="G39" s="366"/>
      <c r="H39" s="366" t="s">
        <v>54</v>
      </c>
      <c r="I39" s="366"/>
      <c r="J39" s="366"/>
      <c r="K39" s="366"/>
      <c r="L39" s="14"/>
    </row>
    <row r="40" spans="1:25" ht="16.149999999999999" customHeight="1">
      <c r="A40" s="365"/>
      <c r="B40" s="366" t="s">
        <v>55</v>
      </c>
      <c r="C40" s="366"/>
      <c r="D40" s="366"/>
      <c r="E40" s="366" t="s">
        <v>56</v>
      </c>
      <c r="F40" s="366"/>
      <c r="G40" s="366"/>
      <c r="H40" s="364" t="s">
        <v>98</v>
      </c>
      <c r="I40" s="364" t="s">
        <v>99</v>
      </c>
      <c r="J40" s="364"/>
      <c r="K40" s="364"/>
      <c r="L40" s="14"/>
    </row>
    <row r="41" spans="1:25" ht="15" customHeight="1">
      <c r="A41" s="365"/>
      <c r="B41" s="361" t="s">
        <v>49</v>
      </c>
      <c r="C41" s="361" t="s">
        <v>57</v>
      </c>
      <c r="D41" s="361" t="s">
        <v>51</v>
      </c>
      <c r="E41" s="361" t="s">
        <v>49</v>
      </c>
      <c r="F41" s="361" t="s">
        <v>57</v>
      </c>
      <c r="G41" s="361" t="s">
        <v>51</v>
      </c>
      <c r="H41" s="364"/>
      <c r="I41" s="362" t="s">
        <v>49</v>
      </c>
      <c r="J41" s="364" t="s">
        <v>58</v>
      </c>
      <c r="K41" s="364"/>
      <c r="L41" s="14"/>
    </row>
    <row r="42" spans="1:25" s="11" customFormat="1" ht="21" customHeight="1">
      <c r="A42" s="365"/>
      <c r="B42" s="361"/>
      <c r="C42" s="361"/>
      <c r="D42" s="361"/>
      <c r="E42" s="361"/>
      <c r="F42" s="361"/>
      <c r="G42" s="361"/>
      <c r="H42" s="364"/>
      <c r="I42" s="363"/>
      <c r="J42" s="56" t="s">
        <v>114</v>
      </c>
      <c r="K42" s="56" t="s">
        <v>115</v>
      </c>
      <c r="L42" s="7"/>
      <c r="M42" s="7"/>
      <c r="N42" s="8"/>
      <c r="O42" s="9"/>
      <c r="P42" s="8"/>
      <c r="Q42" s="8"/>
      <c r="R42" s="8"/>
      <c r="S42" s="8"/>
      <c r="T42" s="8"/>
      <c r="U42" s="10"/>
      <c r="V42" s="10"/>
      <c r="W42" s="10"/>
      <c r="X42" s="10"/>
      <c r="Y42" s="10"/>
    </row>
    <row r="43" spans="1:25" s="23" customFormat="1" ht="20.100000000000001" customHeight="1">
      <c r="A43" s="360" t="s">
        <v>124</v>
      </c>
      <c r="B43" s="360"/>
      <c r="C43" s="360"/>
      <c r="D43" s="360"/>
      <c r="E43" s="360"/>
      <c r="F43" s="360"/>
      <c r="G43" s="360"/>
      <c r="H43" s="360"/>
      <c r="I43" s="360"/>
      <c r="J43" s="360"/>
      <c r="K43" s="360"/>
      <c r="L43" s="24"/>
    </row>
    <row r="44" spans="1:25" s="36" customFormat="1" ht="11.45" customHeight="1">
      <c r="A44" s="346" t="s">
        <v>125</v>
      </c>
      <c r="B44" s="346"/>
      <c r="C44" s="346"/>
      <c r="D44" s="346"/>
      <c r="E44" s="346"/>
      <c r="F44" s="346"/>
      <c r="G44" s="346"/>
      <c r="H44" s="346"/>
      <c r="I44" s="346"/>
      <c r="J44" s="346"/>
      <c r="K44" s="346"/>
      <c r="L44" s="24"/>
    </row>
    <row r="45" spans="1:25" s="36" customFormat="1" ht="11.45" customHeight="1">
      <c r="A45" s="346" t="s">
        <v>126</v>
      </c>
      <c r="B45" s="346"/>
      <c r="C45" s="346"/>
      <c r="D45" s="346"/>
      <c r="E45" s="346"/>
      <c r="F45" s="346"/>
      <c r="G45" s="346"/>
      <c r="H45" s="346"/>
      <c r="I45" s="346"/>
      <c r="J45" s="346"/>
      <c r="K45" s="346"/>
      <c r="L45" s="24"/>
    </row>
    <row r="46" spans="1:25" s="23" customFormat="1" ht="31.15" customHeight="1">
      <c r="A46" s="347" t="s">
        <v>131</v>
      </c>
      <c r="B46" s="347"/>
      <c r="C46" s="347"/>
      <c r="D46" s="347"/>
      <c r="E46" s="347"/>
      <c r="F46" s="347"/>
      <c r="G46" s="347"/>
      <c r="H46" s="347"/>
      <c r="I46" s="347"/>
      <c r="J46" s="347"/>
      <c r="K46" s="347"/>
      <c r="L46" s="24"/>
    </row>
    <row r="47" spans="1:25" s="23" customFormat="1" ht="31.15" customHeight="1">
      <c r="A47" s="347" t="s">
        <v>132</v>
      </c>
      <c r="B47" s="347"/>
      <c r="C47" s="347"/>
      <c r="D47" s="347"/>
      <c r="E47" s="347"/>
      <c r="F47" s="347"/>
      <c r="G47" s="347"/>
      <c r="H47" s="347"/>
      <c r="I47" s="347"/>
      <c r="J47" s="347"/>
      <c r="K47" s="347"/>
      <c r="L47" s="24"/>
    </row>
    <row r="48" spans="1:25">
      <c r="A48" s="44"/>
      <c r="B48" s="44"/>
      <c r="C48" s="44"/>
      <c r="D48" s="44"/>
      <c r="E48" s="44"/>
      <c r="F48" s="44"/>
      <c r="G48" s="44"/>
      <c r="H48" s="44"/>
      <c r="I48" s="44"/>
      <c r="J48" s="44"/>
      <c r="K48" s="44"/>
    </row>
  </sheetData>
  <sheetProtection selectLockedCells="1"/>
  <mergeCells count="37">
    <mergeCell ref="A1:K1"/>
    <mergeCell ref="A2:K2"/>
    <mergeCell ref="A4:A7"/>
    <mergeCell ref="B4:G4"/>
    <mergeCell ref="H4:K4"/>
    <mergeCell ref="B5:D5"/>
    <mergeCell ref="E5:G5"/>
    <mergeCell ref="H5:H7"/>
    <mergeCell ref="I5:K5"/>
    <mergeCell ref="B6:B7"/>
    <mergeCell ref="G6:G7"/>
    <mergeCell ref="I6:I7"/>
    <mergeCell ref="J6:K6"/>
    <mergeCell ref="C6:C7"/>
    <mergeCell ref="D6:D7"/>
    <mergeCell ref="E6:E7"/>
    <mergeCell ref="H40:H42"/>
    <mergeCell ref="I40:K40"/>
    <mergeCell ref="C41:C42"/>
    <mergeCell ref="D41:D42"/>
    <mergeCell ref="E41:E42"/>
    <mergeCell ref="F6:F7"/>
    <mergeCell ref="A47:K47"/>
    <mergeCell ref="A43:K43"/>
    <mergeCell ref="A44:K44"/>
    <mergeCell ref="A45:K45"/>
    <mergeCell ref="A46:K46"/>
    <mergeCell ref="F41:F42"/>
    <mergeCell ref="G41:G42"/>
    <mergeCell ref="I41:I42"/>
    <mergeCell ref="J41:K41"/>
    <mergeCell ref="B41:B42"/>
    <mergeCell ref="A39:A42"/>
    <mergeCell ref="B39:G39"/>
    <mergeCell ref="H39:K39"/>
    <mergeCell ref="B40:D40"/>
    <mergeCell ref="E40:G40"/>
  </mergeCells>
  <phoneticPr fontId="0" type="noConversion"/>
  <conditionalFormatting sqref="L8:L38">
    <cfRule type="cellIs" dxfId="81" priority="4" stopIfTrue="1" operator="between">
      <formula>0.000001</formula>
      <formula>0.4999999</formula>
    </cfRule>
  </conditionalFormatting>
  <conditionalFormatting sqref="B39:K42">
    <cfRule type="cellIs" dxfId="80" priority="2" operator="between">
      <formula>-0.5</formula>
      <formula>-0.0000000001</formula>
    </cfRule>
    <cfRule type="cellIs" dxfId="79" priority="3" operator="between">
      <formula>0.000000000000001</formula>
      <formula>0.5</formula>
    </cfRule>
  </conditionalFormatting>
  <conditionalFormatting sqref="B8:K38">
    <cfRule type="cellIs" dxfId="78" priority="1" operator="between">
      <formula>0.0000000001</formula>
      <formula>0.5</formula>
    </cfRule>
  </conditionalFormatting>
  <printOptions horizontalCentered="1"/>
  <pageMargins left="0.59055118110236227" right="0.59055118110236227" top="0.59055118110236227" bottom="0.59055118110236227" header="0" footer="0.39370078740157483"/>
  <pageSetup paperSize="9" scale="95" firstPageNumber="330" orientation="portrait" useFirstPageNumber="1" r:id="rId1"/>
  <headerFooter alignWithMargins="0">
    <oddFooter>&amp;C&amp;"Arial,Negrito"- &amp;P -</oddFooter>
  </headerFooter>
</worksheet>
</file>

<file path=xl/worksheets/sheet5.xml><?xml version="1.0" encoding="utf-8"?>
<worksheet xmlns="http://schemas.openxmlformats.org/spreadsheetml/2006/main" xmlns:r="http://schemas.openxmlformats.org/officeDocument/2006/relationships">
  <sheetPr codeName="Sheet13"/>
  <dimension ref="A1:Y47"/>
  <sheetViews>
    <sheetView showGridLines="0" workbookViewId="0"/>
  </sheetViews>
  <sheetFormatPr defaultColWidth="9.140625" defaultRowHeight="12.75"/>
  <cols>
    <col min="1" max="1" width="15.140625" style="1" customWidth="1"/>
    <col min="2" max="2" width="6.5703125" style="1" customWidth="1"/>
    <col min="3" max="7" width="5.85546875" style="1" customWidth="1"/>
    <col min="8" max="8" width="6.7109375" style="1" customWidth="1"/>
    <col min="9" max="10" width="6.5703125" style="1" customWidth="1"/>
    <col min="11" max="11" width="7.42578125" style="1" customWidth="1"/>
    <col min="12" max="12" width="6.5703125" style="1" customWidth="1"/>
    <col min="13" max="13" width="8.5703125" style="1" customWidth="1"/>
    <col min="14" max="14" width="5.85546875" style="1" customWidth="1"/>
    <col min="15" max="16384" width="9.140625" style="1"/>
  </cols>
  <sheetData>
    <row r="1" spans="1:25" s="3" customFormat="1" ht="30" customHeight="1">
      <c r="A1" s="367" t="s">
        <v>133</v>
      </c>
      <c r="B1" s="367"/>
      <c r="C1" s="367"/>
      <c r="D1" s="367"/>
      <c r="E1" s="367"/>
      <c r="F1" s="367"/>
      <c r="G1" s="367"/>
      <c r="H1" s="367"/>
      <c r="I1" s="367"/>
      <c r="J1" s="367"/>
      <c r="K1" s="367"/>
      <c r="L1" s="367"/>
      <c r="M1" s="367"/>
      <c r="N1" s="367"/>
      <c r="O1" s="4"/>
      <c r="P1" s="4"/>
    </row>
    <row r="2" spans="1:25" s="3" customFormat="1" ht="30" customHeight="1">
      <c r="A2" s="367" t="s">
        <v>134</v>
      </c>
      <c r="B2" s="367"/>
      <c r="C2" s="367"/>
      <c r="D2" s="367"/>
      <c r="E2" s="367"/>
      <c r="F2" s="367"/>
      <c r="G2" s="367"/>
      <c r="H2" s="367"/>
      <c r="I2" s="367"/>
      <c r="J2" s="367"/>
      <c r="K2" s="367"/>
      <c r="L2" s="367"/>
      <c r="M2" s="367"/>
      <c r="N2" s="367"/>
      <c r="O2" s="4"/>
      <c r="P2" s="4"/>
    </row>
    <row r="3" spans="1:25" s="3" customFormat="1" ht="9.75" customHeight="1">
      <c r="A3" s="33" t="s">
        <v>43</v>
      </c>
      <c r="B3" s="52"/>
      <c r="C3" s="52"/>
      <c r="D3" s="52"/>
      <c r="E3" s="52"/>
      <c r="F3" s="52"/>
      <c r="G3" s="52"/>
      <c r="H3" s="52"/>
      <c r="I3" s="52"/>
      <c r="J3" s="52"/>
      <c r="K3" s="52"/>
      <c r="L3" s="34"/>
      <c r="M3" s="34"/>
      <c r="N3" s="34" t="s">
        <v>44</v>
      </c>
      <c r="O3" s="4"/>
    </row>
    <row r="4" spans="1:25" ht="16.149999999999999" customHeight="1">
      <c r="A4" s="368"/>
      <c r="B4" s="369" t="s">
        <v>59</v>
      </c>
      <c r="C4" s="369"/>
      <c r="D4" s="369"/>
      <c r="E4" s="369"/>
      <c r="F4" s="369"/>
      <c r="G4" s="369"/>
      <c r="H4" s="369"/>
      <c r="I4" s="369"/>
      <c r="J4" s="369" t="s">
        <v>60</v>
      </c>
      <c r="K4" s="369"/>
      <c r="L4" s="369"/>
      <c r="M4" s="369"/>
      <c r="N4" s="369"/>
    </row>
    <row r="5" spans="1:25" ht="16.149999999999999" customHeight="1">
      <c r="A5" s="368"/>
      <c r="B5" s="369" t="s">
        <v>49</v>
      </c>
      <c r="C5" s="369" t="s">
        <v>52</v>
      </c>
      <c r="D5" s="369"/>
      <c r="E5" s="369"/>
      <c r="F5" s="369"/>
      <c r="G5" s="369"/>
      <c r="H5" s="369"/>
      <c r="I5" s="369"/>
      <c r="J5" s="369" t="s">
        <v>49</v>
      </c>
      <c r="K5" s="369" t="s">
        <v>52</v>
      </c>
      <c r="L5" s="369"/>
      <c r="M5" s="369"/>
      <c r="N5" s="369"/>
    </row>
    <row r="6" spans="1:25" s="11" customFormat="1" ht="18.2" customHeight="1">
      <c r="A6" s="368"/>
      <c r="B6" s="369"/>
      <c r="C6" s="359" t="s">
        <v>100</v>
      </c>
      <c r="D6" s="359" t="s">
        <v>61</v>
      </c>
      <c r="E6" s="359" t="s">
        <v>62</v>
      </c>
      <c r="F6" s="359" t="s">
        <v>63</v>
      </c>
      <c r="G6" s="375" t="s">
        <v>101</v>
      </c>
      <c r="H6" s="359" t="s">
        <v>64</v>
      </c>
      <c r="I6" s="359" t="s">
        <v>65</v>
      </c>
      <c r="J6" s="369"/>
      <c r="K6" s="373" t="s">
        <v>66</v>
      </c>
      <c r="L6" s="359" t="s">
        <v>67</v>
      </c>
      <c r="M6" s="359"/>
      <c r="N6" s="359"/>
      <c r="O6" s="8"/>
      <c r="P6" s="8"/>
      <c r="Q6" s="8"/>
      <c r="R6" s="8"/>
      <c r="S6" s="8"/>
      <c r="T6" s="8"/>
      <c r="U6" s="10"/>
      <c r="V6" s="10"/>
      <c r="W6" s="10"/>
      <c r="X6" s="10"/>
      <c r="Y6" s="10"/>
    </row>
    <row r="7" spans="1:25" s="11" customFormat="1" ht="44.45" customHeight="1">
      <c r="A7" s="368"/>
      <c r="B7" s="369"/>
      <c r="C7" s="359"/>
      <c r="D7" s="359"/>
      <c r="E7" s="359"/>
      <c r="F7" s="359"/>
      <c r="G7" s="376"/>
      <c r="H7" s="359"/>
      <c r="I7" s="359"/>
      <c r="J7" s="369"/>
      <c r="K7" s="374"/>
      <c r="L7" s="53" t="s">
        <v>64</v>
      </c>
      <c r="M7" s="53" t="s">
        <v>108</v>
      </c>
      <c r="N7" s="53" t="s">
        <v>68</v>
      </c>
      <c r="O7" s="8"/>
      <c r="P7" s="8"/>
      <c r="Q7" s="8"/>
      <c r="R7" s="8"/>
      <c r="S7" s="8"/>
      <c r="T7" s="8"/>
      <c r="U7" s="10"/>
      <c r="V7" s="10"/>
      <c r="W7" s="10"/>
      <c r="X7" s="10"/>
      <c r="Y7" s="10"/>
    </row>
    <row r="8" spans="1:25" s="18" customFormat="1" ht="15" customHeight="1">
      <c r="A8" s="48" t="s">
        <v>8</v>
      </c>
      <c r="B8" s="46">
        <v>6518872</v>
      </c>
      <c r="C8" s="46">
        <v>240726</v>
      </c>
      <c r="D8" s="46">
        <v>583357</v>
      </c>
      <c r="E8" s="46">
        <v>1533474</v>
      </c>
      <c r="F8" s="46">
        <v>412095</v>
      </c>
      <c r="G8" s="46">
        <v>208407</v>
      </c>
      <c r="H8" s="46">
        <v>1704212</v>
      </c>
      <c r="I8" s="46">
        <v>809395</v>
      </c>
      <c r="J8" s="46">
        <v>716468</v>
      </c>
      <c r="K8" s="46">
        <v>108279</v>
      </c>
      <c r="L8" s="46">
        <v>186446</v>
      </c>
      <c r="M8" s="46">
        <v>334271</v>
      </c>
      <c r="N8" s="46">
        <v>65016</v>
      </c>
      <c r="O8" s="15"/>
    </row>
    <row r="9" spans="1:25" s="18" customFormat="1" ht="15" customHeight="1">
      <c r="A9" s="48" t="s">
        <v>110</v>
      </c>
      <c r="B9" s="46">
        <v>6232169</v>
      </c>
      <c r="C9" s="46">
        <v>231278</v>
      </c>
      <c r="D9" s="46">
        <v>570029</v>
      </c>
      <c r="E9" s="46">
        <v>1479873</v>
      </c>
      <c r="F9" s="46">
        <v>395921</v>
      </c>
      <c r="G9" s="46">
        <v>205156</v>
      </c>
      <c r="H9" s="46">
        <v>1576721</v>
      </c>
      <c r="I9" s="46">
        <v>762203</v>
      </c>
      <c r="J9" s="46">
        <v>677394</v>
      </c>
      <c r="K9" s="46">
        <v>107542</v>
      </c>
      <c r="L9" s="46">
        <v>173329</v>
      </c>
      <c r="M9" s="46">
        <v>313911</v>
      </c>
      <c r="N9" s="46">
        <v>60599</v>
      </c>
      <c r="O9" s="15"/>
    </row>
    <row r="10" spans="1:25" s="18" customFormat="1" ht="15" customHeight="1">
      <c r="A10" s="48" t="s">
        <v>9</v>
      </c>
      <c r="B10" s="46">
        <v>140823</v>
      </c>
      <c r="C10" s="46">
        <v>4080</v>
      </c>
      <c r="D10" s="46">
        <v>4487</v>
      </c>
      <c r="E10" s="46">
        <v>20927</v>
      </c>
      <c r="F10" s="46">
        <v>7523</v>
      </c>
      <c r="G10" s="46">
        <v>2618</v>
      </c>
      <c r="H10" s="46">
        <v>78360</v>
      </c>
      <c r="I10" s="46">
        <v>16896</v>
      </c>
      <c r="J10" s="46">
        <v>26104</v>
      </c>
      <c r="K10" s="46">
        <v>723</v>
      </c>
      <c r="L10" s="46">
        <v>8123</v>
      </c>
      <c r="M10" s="46">
        <v>15124</v>
      </c>
      <c r="N10" s="46">
        <v>1724</v>
      </c>
      <c r="O10" s="19"/>
    </row>
    <row r="11" spans="1:25" s="20" customFormat="1" ht="15" customHeight="1">
      <c r="A11" s="48" t="s">
        <v>10</v>
      </c>
      <c r="B11" s="46">
        <v>4655</v>
      </c>
      <c r="C11" s="46">
        <v>116</v>
      </c>
      <c r="D11" s="46">
        <v>98</v>
      </c>
      <c r="E11" s="46">
        <v>454</v>
      </c>
      <c r="F11" s="46">
        <v>298</v>
      </c>
      <c r="G11" s="46">
        <v>0</v>
      </c>
      <c r="H11" s="46">
        <v>3144</v>
      </c>
      <c r="I11" s="46">
        <v>446</v>
      </c>
      <c r="J11" s="46">
        <v>766</v>
      </c>
      <c r="K11" s="46">
        <v>0</v>
      </c>
      <c r="L11" s="46">
        <v>335</v>
      </c>
      <c r="M11" s="46">
        <v>203</v>
      </c>
      <c r="N11" s="46">
        <v>0</v>
      </c>
      <c r="O11" s="13"/>
    </row>
    <row r="12" spans="1:25" s="20" customFormat="1" ht="15" customHeight="1">
      <c r="A12" s="49" t="s">
        <v>11</v>
      </c>
      <c r="B12" s="43">
        <v>4655</v>
      </c>
      <c r="C12" s="43">
        <v>116</v>
      </c>
      <c r="D12" s="43">
        <v>98</v>
      </c>
      <c r="E12" s="43">
        <v>454</v>
      </c>
      <c r="F12" s="43">
        <v>298</v>
      </c>
      <c r="G12" s="43">
        <v>0</v>
      </c>
      <c r="H12" s="43">
        <v>3144</v>
      </c>
      <c r="I12" s="43">
        <v>446</v>
      </c>
      <c r="J12" s="43">
        <v>766</v>
      </c>
      <c r="K12" s="43">
        <v>0</v>
      </c>
      <c r="L12" s="43">
        <v>335</v>
      </c>
      <c r="M12" s="43">
        <v>203</v>
      </c>
      <c r="N12" s="43">
        <v>0</v>
      </c>
      <c r="O12" s="13"/>
    </row>
    <row r="13" spans="1:25" s="20" customFormat="1" ht="15" customHeight="1">
      <c r="A13" s="48" t="s">
        <v>12</v>
      </c>
      <c r="B13" s="46">
        <v>72299</v>
      </c>
      <c r="C13" s="46">
        <v>2122</v>
      </c>
      <c r="D13" s="46">
        <v>2915</v>
      </c>
      <c r="E13" s="46">
        <v>12717</v>
      </c>
      <c r="F13" s="46">
        <v>4132</v>
      </c>
      <c r="G13" s="46">
        <v>2198</v>
      </c>
      <c r="H13" s="46">
        <v>33316</v>
      </c>
      <c r="I13" s="46">
        <v>11130</v>
      </c>
      <c r="J13" s="46">
        <v>9894</v>
      </c>
      <c r="K13" s="46">
        <v>305</v>
      </c>
      <c r="L13" s="46">
        <v>3342</v>
      </c>
      <c r="M13" s="46">
        <v>5554</v>
      </c>
      <c r="N13" s="46">
        <v>649</v>
      </c>
      <c r="O13" s="13"/>
    </row>
    <row r="14" spans="1:25" s="20" customFormat="1" ht="15" customHeight="1">
      <c r="A14" s="49" t="s">
        <v>111</v>
      </c>
      <c r="B14" s="43">
        <v>8683</v>
      </c>
      <c r="C14" s="43">
        <v>205</v>
      </c>
      <c r="D14" s="43">
        <v>266</v>
      </c>
      <c r="E14" s="43">
        <v>1260</v>
      </c>
      <c r="F14" s="43">
        <v>319</v>
      </c>
      <c r="G14" s="43">
        <v>71</v>
      </c>
      <c r="H14" s="43">
        <v>3885</v>
      </c>
      <c r="I14" s="43">
        <v>2438</v>
      </c>
      <c r="J14" s="43">
        <v>835</v>
      </c>
      <c r="K14" s="43">
        <v>69</v>
      </c>
      <c r="L14" s="43">
        <v>394</v>
      </c>
      <c r="M14" s="43">
        <v>59</v>
      </c>
      <c r="N14" s="43">
        <v>314</v>
      </c>
      <c r="O14" s="13"/>
    </row>
    <row r="15" spans="1:25" s="20" customFormat="1" ht="15" customHeight="1">
      <c r="A15" s="49" t="s">
        <v>13</v>
      </c>
      <c r="B15" s="43">
        <v>4719</v>
      </c>
      <c r="C15" s="43">
        <v>56</v>
      </c>
      <c r="D15" s="43">
        <v>84</v>
      </c>
      <c r="E15" s="43">
        <v>510</v>
      </c>
      <c r="F15" s="43">
        <v>72</v>
      </c>
      <c r="G15" s="43">
        <v>5</v>
      </c>
      <c r="H15" s="43">
        <v>3789</v>
      </c>
      <c r="I15" s="43">
        <v>32</v>
      </c>
      <c r="J15" s="43">
        <v>440</v>
      </c>
      <c r="K15" s="43">
        <v>0</v>
      </c>
      <c r="L15" s="43">
        <v>408</v>
      </c>
      <c r="M15" s="43">
        <v>32</v>
      </c>
      <c r="N15" s="43">
        <v>0</v>
      </c>
      <c r="O15" s="13"/>
    </row>
    <row r="16" spans="1:25" s="20" customFormat="1" ht="15" customHeight="1">
      <c r="A16" s="49" t="s">
        <v>14</v>
      </c>
      <c r="B16" s="43">
        <v>30043</v>
      </c>
      <c r="C16" s="43">
        <v>1289</v>
      </c>
      <c r="D16" s="43">
        <v>1598</v>
      </c>
      <c r="E16" s="43">
        <v>7095</v>
      </c>
      <c r="F16" s="43">
        <v>2912</v>
      </c>
      <c r="G16" s="43">
        <v>1810</v>
      </c>
      <c r="H16" s="43">
        <v>10391</v>
      </c>
      <c r="I16" s="43">
        <v>2671</v>
      </c>
      <c r="J16" s="43">
        <v>3065</v>
      </c>
      <c r="K16" s="43">
        <v>4</v>
      </c>
      <c r="L16" s="43">
        <v>982</v>
      </c>
      <c r="M16" s="43">
        <v>1978</v>
      </c>
      <c r="N16" s="43">
        <v>101</v>
      </c>
      <c r="O16" s="13"/>
    </row>
    <row r="17" spans="1:15" s="20" customFormat="1" ht="15" customHeight="1">
      <c r="A17" s="49" t="s">
        <v>15</v>
      </c>
      <c r="B17" s="43">
        <v>5199</v>
      </c>
      <c r="C17" s="43">
        <v>77</v>
      </c>
      <c r="D17" s="43">
        <v>87</v>
      </c>
      <c r="E17" s="43">
        <v>494</v>
      </c>
      <c r="F17" s="43">
        <v>87</v>
      </c>
      <c r="G17" s="43">
        <v>10</v>
      </c>
      <c r="H17" s="43">
        <v>3665</v>
      </c>
      <c r="I17" s="43">
        <v>677</v>
      </c>
      <c r="J17" s="43">
        <v>780</v>
      </c>
      <c r="K17" s="43">
        <v>182</v>
      </c>
      <c r="L17" s="43">
        <v>393</v>
      </c>
      <c r="M17" s="43">
        <v>204</v>
      </c>
      <c r="N17" s="43">
        <v>0</v>
      </c>
      <c r="O17" s="13"/>
    </row>
    <row r="18" spans="1:15" s="20" customFormat="1" ht="15" customHeight="1">
      <c r="A18" s="49" t="s">
        <v>16</v>
      </c>
      <c r="B18" s="43">
        <v>16407</v>
      </c>
      <c r="C18" s="43">
        <v>370</v>
      </c>
      <c r="D18" s="43">
        <v>692</v>
      </c>
      <c r="E18" s="43">
        <v>1933</v>
      </c>
      <c r="F18" s="43">
        <v>580</v>
      </c>
      <c r="G18" s="43">
        <v>253</v>
      </c>
      <c r="H18" s="43">
        <v>7793</v>
      </c>
      <c r="I18" s="43">
        <v>4065</v>
      </c>
      <c r="J18" s="43">
        <v>2818</v>
      </c>
      <c r="K18" s="43">
        <v>50</v>
      </c>
      <c r="L18" s="43">
        <v>773</v>
      </c>
      <c r="M18" s="43">
        <v>1809</v>
      </c>
      <c r="N18" s="43">
        <v>141</v>
      </c>
      <c r="O18" s="13"/>
    </row>
    <row r="19" spans="1:15" s="20" customFormat="1" ht="15" customHeight="1">
      <c r="A19" s="49" t="s">
        <v>17</v>
      </c>
      <c r="B19" s="43">
        <v>7248</v>
      </c>
      <c r="C19" s="43">
        <v>126</v>
      </c>
      <c r="D19" s="43">
        <v>188</v>
      </c>
      <c r="E19" s="43">
        <v>1426</v>
      </c>
      <c r="F19" s="43">
        <v>163</v>
      </c>
      <c r="G19" s="43">
        <v>48</v>
      </c>
      <c r="H19" s="43">
        <v>3794</v>
      </c>
      <c r="I19" s="43">
        <v>1246</v>
      </c>
      <c r="J19" s="43">
        <v>1956</v>
      </c>
      <c r="K19" s="43">
        <v>0</v>
      </c>
      <c r="L19" s="43">
        <v>391</v>
      </c>
      <c r="M19" s="43">
        <v>1472</v>
      </c>
      <c r="N19" s="43">
        <v>93</v>
      </c>
      <c r="O19" s="13"/>
    </row>
    <row r="20" spans="1:15" s="20" customFormat="1" ht="15" customHeight="1">
      <c r="A20" s="48" t="s">
        <v>18</v>
      </c>
      <c r="B20" s="46">
        <v>22834</v>
      </c>
      <c r="C20" s="46">
        <v>974</v>
      </c>
      <c r="D20" s="46">
        <v>720</v>
      </c>
      <c r="E20" s="46">
        <v>3896</v>
      </c>
      <c r="F20" s="46">
        <v>1836</v>
      </c>
      <c r="G20" s="46">
        <v>196</v>
      </c>
      <c r="H20" s="46">
        <v>13277</v>
      </c>
      <c r="I20" s="46">
        <v>836</v>
      </c>
      <c r="J20" s="46">
        <v>6466</v>
      </c>
      <c r="K20" s="46">
        <v>211</v>
      </c>
      <c r="L20" s="46">
        <v>1359</v>
      </c>
      <c r="M20" s="46">
        <v>4456</v>
      </c>
      <c r="N20" s="46">
        <v>378</v>
      </c>
      <c r="O20" s="22"/>
    </row>
    <row r="21" spans="1:15" s="20" customFormat="1" ht="15" customHeight="1">
      <c r="A21" s="49" t="s">
        <v>19</v>
      </c>
      <c r="B21" s="43">
        <v>13783</v>
      </c>
      <c r="C21" s="43">
        <v>627</v>
      </c>
      <c r="D21" s="43">
        <v>488</v>
      </c>
      <c r="E21" s="43">
        <v>2439</v>
      </c>
      <c r="F21" s="43">
        <v>1309</v>
      </c>
      <c r="G21" s="43">
        <v>0</v>
      </c>
      <c r="H21" s="43">
        <v>7679</v>
      </c>
      <c r="I21" s="43">
        <v>603</v>
      </c>
      <c r="J21" s="43">
        <v>4844</v>
      </c>
      <c r="K21" s="43">
        <v>0</v>
      </c>
      <c r="L21" s="43">
        <v>790</v>
      </c>
      <c r="M21" s="43">
        <v>3878</v>
      </c>
      <c r="N21" s="43">
        <v>114</v>
      </c>
      <c r="O21" s="13"/>
    </row>
    <row r="22" spans="1:15" s="20" customFormat="1" ht="15" customHeight="1">
      <c r="A22" s="49" t="s">
        <v>20</v>
      </c>
      <c r="B22" s="43">
        <v>9050</v>
      </c>
      <c r="C22" s="43">
        <v>347</v>
      </c>
      <c r="D22" s="43">
        <v>232</v>
      </c>
      <c r="E22" s="43">
        <v>1457</v>
      </c>
      <c r="F22" s="43">
        <v>527</v>
      </c>
      <c r="G22" s="43">
        <v>196</v>
      </c>
      <c r="H22" s="43">
        <v>5597</v>
      </c>
      <c r="I22" s="43">
        <v>233</v>
      </c>
      <c r="J22" s="43">
        <v>1622</v>
      </c>
      <c r="K22" s="43">
        <v>211</v>
      </c>
      <c r="L22" s="43">
        <v>569</v>
      </c>
      <c r="M22" s="43">
        <v>578</v>
      </c>
      <c r="N22" s="43">
        <v>264</v>
      </c>
      <c r="O22" s="13"/>
    </row>
    <row r="23" spans="1:15" s="20" customFormat="1" ht="15" customHeight="1">
      <c r="A23" s="48" t="s">
        <v>21</v>
      </c>
      <c r="B23" s="46">
        <v>3453</v>
      </c>
      <c r="C23" s="46">
        <v>82</v>
      </c>
      <c r="D23" s="46">
        <v>42</v>
      </c>
      <c r="E23" s="46">
        <v>403</v>
      </c>
      <c r="F23" s="46">
        <v>94</v>
      </c>
      <c r="G23" s="46">
        <v>0</v>
      </c>
      <c r="H23" s="46">
        <v>2444</v>
      </c>
      <c r="I23" s="46">
        <v>301</v>
      </c>
      <c r="J23" s="46">
        <v>416</v>
      </c>
      <c r="K23" s="46">
        <v>0</v>
      </c>
      <c r="L23" s="46">
        <v>262</v>
      </c>
      <c r="M23" s="46">
        <v>0</v>
      </c>
      <c r="N23" s="46">
        <v>154</v>
      </c>
      <c r="O23" s="13"/>
    </row>
    <row r="24" spans="1:15" s="20" customFormat="1" ht="15" customHeight="1">
      <c r="A24" s="49" t="s">
        <v>22</v>
      </c>
      <c r="B24" s="43">
        <v>3453</v>
      </c>
      <c r="C24" s="43">
        <v>82</v>
      </c>
      <c r="D24" s="43">
        <v>42</v>
      </c>
      <c r="E24" s="43">
        <v>403</v>
      </c>
      <c r="F24" s="43">
        <v>94</v>
      </c>
      <c r="G24" s="43">
        <v>0</v>
      </c>
      <c r="H24" s="43">
        <v>2444</v>
      </c>
      <c r="I24" s="43">
        <v>301</v>
      </c>
      <c r="J24" s="43">
        <v>416</v>
      </c>
      <c r="K24" s="43">
        <v>0</v>
      </c>
      <c r="L24" s="43">
        <v>262</v>
      </c>
      <c r="M24" s="43">
        <v>0</v>
      </c>
      <c r="N24" s="43">
        <v>154</v>
      </c>
      <c r="O24" s="13"/>
    </row>
    <row r="25" spans="1:15" s="20" customFormat="1" ht="15" customHeight="1">
      <c r="A25" s="48" t="s">
        <v>23</v>
      </c>
      <c r="B25" s="46">
        <v>8990</v>
      </c>
      <c r="C25" s="46">
        <v>160</v>
      </c>
      <c r="D25" s="46">
        <v>254</v>
      </c>
      <c r="E25" s="46">
        <v>743</v>
      </c>
      <c r="F25" s="46">
        <v>191</v>
      </c>
      <c r="G25" s="46">
        <v>10</v>
      </c>
      <c r="H25" s="46">
        <v>6368</v>
      </c>
      <c r="I25" s="46">
        <v>1045</v>
      </c>
      <c r="J25" s="46">
        <v>2565</v>
      </c>
      <c r="K25" s="46">
        <v>4</v>
      </c>
      <c r="L25" s="46">
        <v>690</v>
      </c>
      <c r="M25" s="46">
        <v>1812</v>
      </c>
      <c r="N25" s="46">
        <v>60</v>
      </c>
      <c r="O25" s="13"/>
    </row>
    <row r="26" spans="1:15" s="20" customFormat="1" ht="15" customHeight="1">
      <c r="A26" s="49" t="s">
        <v>24</v>
      </c>
      <c r="B26" s="43">
        <v>4085</v>
      </c>
      <c r="C26" s="43">
        <v>61</v>
      </c>
      <c r="D26" s="43">
        <v>74</v>
      </c>
      <c r="E26" s="43">
        <v>420</v>
      </c>
      <c r="F26" s="43">
        <v>69</v>
      </c>
      <c r="G26" s="43">
        <v>10</v>
      </c>
      <c r="H26" s="43">
        <v>2970</v>
      </c>
      <c r="I26" s="43">
        <v>398</v>
      </c>
      <c r="J26" s="43">
        <v>1439</v>
      </c>
      <c r="K26" s="43">
        <v>4</v>
      </c>
      <c r="L26" s="43">
        <v>323</v>
      </c>
      <c r="M26" s="43">
        <v>1113</v>
      </c>
      <c r="N26" s="43">
        <v>0</v>
      </c>
      <c r="O26" s="13"/>
    </row>
    <row r="27" spans="1:15" s="20" customFormat="1" ht="15" customHeight="1">
      <c r="A27" s="49" t="s">
        <v>25</v>
      </c>
      <c r="B27" s="43">
        <v>4905</v>
      </c>
      <c r="C27" s="43">
        <v>99</v>
      </c>
      <c r="D27" s="43">
        <v>180</v>
      </c>
      <c r="E27" s="43">
        <v>323</v>
      </c>
      <c r="F27" s="43">
        <v>122</v>
      </c>
      <c r="G27" s="43">
        <v>0</v>
      </c>
      <c r="H27" s="43">
        <v>3398</v>
      </c>
      <c r="I27" s="43">
        <v>647</v>
      </c>
      <c r="J27" s="43">
        <v>1126</v>
      </c>
      <c r="K27" s="43">
        <v>0</v>
      </c>
      <c r="L27" s="43">
        <v>367</v>
      </c>
      <c r="M27" s="43">
        <v>699</v>
      </c>
      <c r="N27" s="43">
        <v>60</v>
      </c>
      <c r="O27" s="13"/>
    </row>
    <row r="28" spans="1:15" s="20" customFormat="1" ht="15" customHeight="1">
      <c r="A28" s="48" t="s">
        <v>26</v>
      </c>
      <c r="B28" s="46">
        <v>13478</v>
      </c>
      <c r="C28" s="46">
        <v>260</v>
      </c>
      <c r="D28" s="46">
        <v>217</v>
      </c>
      <c r="E28" s="46">
        <v>1193</v>
      </c>
      <c r="F28" s="46">
        <v>320</v>
      </c>
      <c r="G28" s="46">
        <v>0</v>
      </c>
      <c r="H28" s="46">
        <v>9650</v>
      </c>
      <c r="I28" s="46">
        <v>1594</v>
      </c>
      <c r="J28" s="46">
        <v>2781</v>
      </c>
      <c r="K28" s="46">
        <v>202</v>
      </c>
      <c r="L28" s="46">
        <v>1042</v>
      </c>
      <c r="M28" s="46">
        <v>1363</v>
      </c>
      <c r="N28" s="46">
        <v>174</v>
      </c>
      <c r="O28" s="13"/>
    </row>
    <row r="29" spans="1:15" s="20" customFormat="1" ht="15" customHeight="1">
      <c r="A29" s="49" t="s">
        <v>27</v>
      </c>
      <c r="B29" s="43">
        <v>4529</v>
      </c>
      <c r="C29" s="43">
        <v>70</v>
      </c>
      <c r="D29" s="43">
        <v>40</v>
      </c>
      <c r="E29" s="43">
        <v>348</v>
      </c>
      <c r="F29" s="43">
        <v>104</v>
      </c>
      <c r="G29" s="43">
        <v>0</v>
      </c>
      <c r="H29" s="43">
        <v>3376</v>
      </c>
      <c r="I29" s="43">
        <v>558</v>
      </c>
      <c r="J29" s="43">
        <v>970</v>
      </c>
      <c r="K29" s="43">
        <v>182</v>
      </c>
      <c r="L29" s="43">
        <v>366</v>
      </c>
      <c r="M29" s="43">
        <v>255</v>
      </c>
      <c r="N29" s="43">
        <v>167</v>
      </c>
      <c r="O29" s="13"/>
    </row>
    <row r="30" spans="1:15" s="20" customFormat="1" ht="15" customHeight="1">
      <c r="A30" s="49" t="s">
        <v>28</v>
      </c>
      <c r="B30" s="43">
        <v>5271</v>
      </c>
      <c r="C30" s="43">
        <v>108</v>
      </c>
      <c r="D30" s="43">
        <v>112</v>
      </c>
      <c r="E30" s="43">
        <v>531</v>
      </c>
      <c r="F30" s="43">
        <v>131</v>
      </c>
      <c r="G30" s="43">
        <v>0</v>
      </c>
      <c r="H30" s="43">
        <v>3582</v>
      </c>
      <c r="I30" s="43">
        <v>645</v>
      </c>
      <c r="J30" s="43">
        <v>996</v>
      </c>
      <c r="K30" s="43">
        <v>20</v>
      </c>
      <c r="L30" s="43">
        <v>384</v>
      </c>
      <c r="M30" s="43">
        <v>592</v>
      </c>
      <c r="N30" s="43">
        <v>0</v>
      </c>
      <c r="O30" s="13"/>
    </row>
    <row r="31" spans="1:15" s="20" customFormat="1" ht="15" customHeight="1">
      <c r="A31" s="49" t="s">
        <v>29</v>
      </c>
      <c r="B31" s="43">
        <v>3678</v>
      </c>
      <c r="C31" s="43">
        <v>82</v>
      </c>
      <c r="D31" s="43">
        <v>65</v>
      </c>
      <c r="E31" s="43">
        <v>314</v>
      </c>
      <c r="F31" s="43">
        <v>85</v>
      </c>
      <c r="G31" s="43">
        <v>0</v>
      </c>
      <c r="H31" s="43">
        <v>2692</v>
      </c>
      <c r="I31" s="43">
        <v>391</v>
      </c>
      <c r="J31" s="43">
        <v>814</v>
      </c>
      <c r="K31" s="43">
        <v>0</v>
      </c>
      <c r="L31" s="43">
        <v>292</v>
      </c>
      <c r="M31" s="43">
        <v>516</v>
      </c>
      <c r="N31" s="43">
        <v>6</v>
      </c>
      <c r="O31" s="13"/>
    </row>
    <row r="32" spans="1:15" s="20" customFormat="1" ht="15" customHeight="1">
      <c r="A32" s="48" t="s">
        <v>30</v>
      </c>
      <c r="B32" s="46">
        <v>8755</v>
      </c>
      <c r="C32" s="46">
        <v>290</v>
      </c>
      <c r="D32" s="46">
        <v>190</v>
      </c>
      <c r="E32" s="46">
        <v>1272</v>
      </c>
      <c r="F32" s="46">
        <v>564</v>
      </c>
      <c r="G32" s="46">
        <v>214</v>
      </c>
      <c r="H32" s="46">
        <v>4458</v>
      </c>
      <c r="I32" s="46">
        <v>1440</v>
      </c>
      <c r="J32" s="46">
        <v>1678</v>
      </c>
      <c r="K32" s="46" t="s">
        <v>95</v>
      </c>
      <c r="L32" s="46">
        <v>468</v>
      </c>
      <c r="M32" s="46">
        <v>1157</v>
      </c>
      <c r="N32" s="46">
        <v>52</v>
      </c>
      <c r="O32" s="13"/>
    </row>
    <row r="33" spans="1:25" s="20" customFormat="1" ht="15" customHeight="1">
      <c r="A33" s="49" t="s">
        <v>31</v>
      </c>
      <c r="B33" s="43">
        <v>8755</v>
      </c>
      <c r="C33" s="43">
        <v>290</v>
      </c>
      <c r="D33" s="43">
        <v>190</v>
      </c>
      <c r="E33" s="43">
        <v>1272</v>
      </c>
      <c r="F33" s="43">
        <v>564</v>
      </c>
      <c r="G33" s="43">
        <v>214</v>
      </c>
      <c r="H33" s="43">
        <v>4458</v>
      </c>
      <c r="I33" s="43">
        <v>1440</v>
      </c>
      <c r="J33" s="43">
        <v>1678</v>
      </c>
      <c r="K33" s="43" t="s">
        <v>95</v>
      </c>
      <c r="L33" s="43">
        <v>468</v>
      </c>
      <c r="M33" s="43">
        <v>1157</v>
      </c>
      <c r="N33" s="43">
        <v>52</v>
      </c>
      <c r="O33" s="13"/>
    </row>
    <row r="34" spans="1:25" s="20" customFormat="1" ht="15" customHeight="1">
      <c r="A34" s="48" t="s">
        <v>32</v>
      </c>
      <c r="B34" s="46">
        <v>4948</v>
      </c>
      <c r="C34" s="46">
        <v>70</v>
      </c>
      <c r="D34" s="46">
        <v>50</v>
      </c>
      <c r="E34" s="46">
        <v>232</v>
      </c>
      <c r="F34" s="46">
        <v>75</v>
      </c>
      <c r="G34" s="46">
        <v>0</v>
      </c>
      <c r="H34" s="46">
        <v>4388</v>
      </c>
      <c r="I34" s="46">
        <v>88</v>
      </c>
      <c r="J34" s="46">
        <v>1011</v>
      </c>
      <c r="K34" s="46">
        <v>0</v>
      </c>
      <c r="L34" s="46">
        <v>480</v>
      </c>
      <c r="M34" s="46">
        <v>451</v>
      </c>
      <c r="N34" s="46">
        <v>6</v>
      </c>
      <c r="O34" s="13"/>
    </row>
    <row r="35" spans="1:25" s="20" customFormat="1" ht="15" customHeight="1">
      <c r="A35" s="49" t="s">
        <v>33</v>
      </c>
      <c r="B35" s="43">
        <v>2607</v>
      </c>
      <c r="C35" s="43">
        <v>29</v>
      </c>
      <c r="D35" s="43">
        <v>29</v>
      </c>
      <c r="E35" s="43">
        <v>101</v>
      </c>
      <c r="F35" s="43">
        <v>28</v>
      </c>
      <c r="G35" s="43">
        <v>0</v>
      </c>
      <c r="H35" s="43">
        <v>2343</v>
      </c>
      <c r="I35" s="43">
        <v>66</v>
      </c>
      <c r="J35" s="43">
        <v>389</v>
      </c>
      <c r="K35" s="43">
        <v>0</v>
      </c>
      <c r="L35" s="43">
        <v>259</v>
      </c>
      <c r="M35" s="43">
        <v>72</v>
      </c>
      <c r="N35" s="43">
        <v>6</v>
      </c>
      <c r="O35" s="13"/>
    </row>
    <row r="36" spans="1:25" s="20" customFormat="1" ht="15" customHeight="1">
      <c r="A36" s="49" t="s">
        <v>34</v>
      </c>
      <c r="B36" s="43">
        <v>2341</v>
      </c>
      <c r="C36" s="43">
        <v>41</v>
      </c>
      <c r="D36" s="43">
        <v>20</v>
      </c>
      <c r="E36" s="43">
        <v>131</v>
      </c>
      <c r="F36" s="43">
        <v>47</v>
      </c>
      <c r="G36" s="43">
        <v>0</v>
      </c>
      <c r="H36" s="43">
        <v>2045</v>
      </c>
      <c r="I36" s="43">
        <v>22</v>
      </c>
      <c r="J36" s="43">
        <v>622</v>
      </c>
      <c r="K36" s="43">
        <v>0</v>
      </c>
      <c r="L36" s="43">
        <v>221</v>
      </c>
      <c r="M36" s="43">
        <v>379</v>
      </c>
      <c r="N36" s="43">
        <v>0</v>
      </c>
      <c r="O36" s="13"/>
    </row>
    <row r="37" spans="1:25" s="20" customFormat="1" ht="15" customHeight="1">
      <c r="A37" s="48" t="s">
        <v>35</v>
      </c>
      <c r="B37" s="46">
        <v>1412</v>
      </c>
      <c r="C37" s="46">
        <v>7</v>
      </c>
      <c r="D37" s="46" t="s">
        <v>95</v>
      </c>
      <c r="E37" s="46">
        <v>16</v>
      </c>
      <c r="F37" s="46">
        <v>14</v>
      </c>
      <c r="G37" s="46">
        <v>0</v>
      </c>
      <c r="H37" s="46">
        <v>1316</v>
      </c>
      <c r="I37" s="46">
        <v>16</v>
      </c>
      <c r="J37" s="46">
        <v>526</v>
      </c>
      <c r="K37" s="46">
        <v>0</v>
      </c>
      <c r="L37" s="46">
        <v>146</v>
      </c>
      <c r="M37" s="46">
        <v>129</v>
      </c>
      <c r="N37" s="46">
        <v>250</v>
      </c>
      <c r="O37" s="13"/>
    </row>
    <row r="38" spans="1:25" s="20" customFormat="1" ht="15" customHeight="1">
      <c r="A38" s="49" t="s">
        <v>36</v>
      </c>
      <c r="B38" s="43">
        <v>1412</v>
      </c>
      <c r="C38" s="43">
        <v>7</v>
      </c>
      <c r="D38" s="43" t="s">
        <v>95</v>
      </c>
      <c r="E38" s="43">
        <v>16</v>
      </c>
      <c r="F38" s="43">
        <v>14</v>
      </c>
      <c r="G38" s="43">
        <v>0</v>
      </c>
      <c r="H38" s="43">
        <v>1316</v>
      </c>
      <c r="I38" s="43">
        <v>16</v>
      </c>
      <c r="J38" s="43">
        <v>526</v>
      </c>
      <c r="K38" s="43">
        <v>0</v>
      </c>
      <c r="L38" s="43">
        <v>146</v>
      </c>
      <c r="M38" s="43">
        <v>129</v>
      </c>
      <c r="N38" s="43">
        <v>250</v>
      </c>
      <c r="O38" s="13"/>
    </row>
    <row r="39" spans="1:25" ht="16.149999999999999" customHeight="1">
      <c r="A39" s="365"/>
      <c r="B39" s="366" t="s">
        <v>69</v>
      </c>
      <c r="C39" s="366"/>
      <c r="D39" s="366"/>
      <c r="E39" s="366"/>
      <c r="F39" s="366"/>
      <c r="G39" s="366"/>
      <c r="H39" s="366"/>
      <c r="I39" s="366"/>
      <c r="J39" s="366" t="s">
        <v>70</v>
      </c>
      <c r="K39" s="366"/>
      <c r="L39" s="366"/>
      <c r="M39" s="366"/>
      <c r="N39" s="366"/>
    </row>
    <row r="40" spans="1:25" ht="16.149999999999999" customHeight="1">
      <c r="A40" s="365"/>
      <c r="B40" s="366" t="s">
        <v>49</v>
      </c>
      <c r="C40" s="366" t="s">
        <v>58</v>
      </c>
      <c r="D40" s="366"/>
      <c r="E40" s="366"/>
      <c r="F40" s="366"/>
      <c r="G40" s="366"/>
      <c r="H40" s="366"/>
      <c r="I40" s="366"/>
      <c r="J40" s="366" t="s">
        <v>49</v>
      </c>
      <c r="K40" s="366" t="s">
        <v>58</v>
      </c>
      <c r="L40" s="366"/>
      <c r="M40" s="366"/>
      <c r="N40" s="366"/>
    </row>
    <row r="41" spans="1:25" s="11" customFormat="1" ht="18.2" customHeight="1">
      <c r="A41" s="365"/>
      <c r="B41" s="366"/>
      <c r="C41" s="361" t="s">
        <v>94</v>
      </c>
      <c r="D41" s="361" t="s">
        <v>71</v>
      </c>
      <c r="E41" s="361" t="s">
        <v>72</v>
      </c>
      <c r="F41" s="361" t="s">
        <v>102</v>
      </c>
      <c r="G41" s="361" t="s">
        <v>103</v>
      </c>
      <c r="H41" s="361" t="s">
        <v>73</v>
      </c>
      <c r="I41" s="361" t="s">
        <v>74</v>
      </c>
      <c r="J41" s="366"/>
      <c r="K41" s="371" t="s">
        <v>75</v>
      </c>
      <c r="L41" s="361" t="s">
        <v>76</v>
      </c>
      <c r="M41" s="361"/>
      <c r="N41" s="361"/>
      <c r="O41" s="8"/>
      <c r="P41" s="8"/>
      <c r="Q41" s="8"/>
      <c r="R41" s="8"/>
      <c r="S41" s="8"/>
      <c r="T41" s="8"/>
      <c r="U41" s="10"/>
      <c r="V41" s="10"/>
      <c r="W41" s="10"/>
      <c r="X41" s="10"/>
      <c r="Y41" s="10"/>
    </row>
    <row r="42" spans="1:25" s="11" customFormat="1" ht="41.45" customHeight="1">
      <c r="A42" s="365"/>
      <c r="B42" s="366"/>
      <c r="C42" s="361"/>
      <c r="D42" s="361"/>
      <c r="E42" s="361"/>
      <c r="F42" s="361"/>
      <c r="G42" s="361"/>
      <c r="H42" s="361"/>
      <c r="I42" s="361"/>
      <c r="J42" s="366"/>
      <c r="K42" s="372"/>
      <c r="L42" s="55" t="s">
        <v>73</v>
      </c>
      <c r="M42" s="55" t="s">
        <v>109</v>
      </c>
      <c r="N42" s="55" t="s">
        <v>93</v>
      </c>
      <c r="O42" s="8"/>
      <c r="P42" s="8"/>
      <c r="Q42" s="8"/>
      <c r="R42" s="8"/>
      <c r="S42" s="8"/>
      <c r="T42" s="8"/>
      <c r="U42" s="10"/>
      <c r="V42" s="10"/>
      <c r="W42" s="10"/>
      <c r="X42" s="10"/>
      <c r="Y42" s="10"/>
    </row>
    <row r="43" spans="1:25" s="23" customFormat="1" ht="20.100000000000001" customHeight="1">
      <c r="A43" s="360" t="s">
        <v>124</v>
      </c>
      <c r="B43" s="377"/>
      <c r="C43" s="377"/>
      <c r="D43" s="377"/>
      <c r="E43" s="377"/>
      <c r="F43" s="377"/>
      <c r="G43" s="377"/>
      <c r="H43" s="377"/>
      <c r="I43" s="377"/>
      <c r="J43" s="377"/>
      <c r="K43" s="377"/>
      <c r="L43" s="377"/>
      <c r="M43" s="377"/>
      <c r="N43" s="377"/>
    </row>
    <row r="44" spans="1:25" s="36" customFormat="1" ht="11.45" customHeight="1">
      <c r="A44" s="378" t="s">
        <v>125</v>
      </c>
      <c r="B44" s="378"/>
      <c r="C44" s="378"/>
      <c r="D44" s="378"/>
      <c r="E44" s="378"/>
      <c r="F44" s="378"/>
      <c r="G44" s="378"/>
      <c r="H44" s="378"/>
      <c r="I44" s="378"/>
      <c r="J44" s="378"/>
      <c r="K44" s="378"/>
      <c r="L44" s="378"/>
      <c r="M44" s="378"/>
      <c r="N44" s="378"/>
    </row>
    <row r="45" spans="1:25" s="36" customFormat="1" ht="11.45" customHeight="1">
      <c r="A45" s="378" t="s">
        <v>126</v>
      </c>
      <c r="B45" s="378"/>
      <c r="C45" s="378"/>
      <c r="D45" s="378"/>
      <c r="E45" s="378"/>
      <c r="F45" s="378"/>
      <c r="G45" s="378"/>
      <c r="H45" s="378"/>
      <c r="I45" s="378"/>
      <c r="J45" s="378"/>
      <c r="K45" s="378"/>
      <c r="L45" s="378"/>
      <c r="M45" s="378"/>
      <c r="N45" s="378"/>
    </row>
    <row r="46" spans="1:25" s="23" customFormat="1" ht="22.9" customHeight="1">
      <c r="A46" s="347" t="s">
        <v>135</v>
      </c>
      <c r="B46" s="347"/>
      <c r="C46" s="347"/>
      <c r="D46" s="347"/>
      <c r="E46" s="347"/>
      <c r="F46" s="347"/>
      <c r="G46" s="347"/>
      <c r="H46" s="347"/>
      <c r="I46" s="347"/>
      <c r="J46" s="347"/>
      <c r="K46" s="347"/>
      <c r="L46" s="347"/>
      <c r="M46" s="347"/>
      <c r="N46" s="347"/>
    </row>
    <row r="47" spans="1:25" s="23" customFormat="1" ht="33" customHeight="1">
      <c r="A47" s="347" t="s">
        <v>136</v>
      </c>
      <c r="B47" s="347"/>
      <c r="C47" s="347"/>
      <c r="D47" s="347"/>
      <c r="E47" s="347"/>
      <c r="F47" s="347"/>
      <c r="G47" s="347"/>
      <c r="H47" s="347"/>
      <c r="I47" s="347"/>
      <c r="J47" s="347"/>
      <c r="K47" s="347"/>
      <c r="L47" s="347"/>
      <c r="M47" s="347"/>
      <c r="N47" s="347"/>
    </row>
  </sheetData>
  <sheetProtection selectLockedCells="1"/>
  <mergeCells count="39">
    <mergeCell ref="A47:N47"/>
    <mergeCell ref="K40:N40"/>
    <mergeCell ref="L41:N41"/>
    <mergeCell ref="A43:N43"/>
    <mergeCell ref="A44:N44"/>
    <mergeCell ref="A45:N45"/>
    <mergeCell ref="A46:N46"/>
    <mergeCell ref="A1:N1"/>
    <mergeCell ref="A2:N2"/>
    <mergeCell ref="J4:N4"/>
    <mergeCell ref="K5:N5"/>
    <mergeCell ref="L6:N6"/>
    <mergeCell ref="F6:F7"/>
    <mergeCell ref="C5:I5"/>
    <mergeCell ref="J5:J7"/>
    <mergeCell ref="I6:I7"/>
    <mergeCell ref="K6:K7"/>
    <mergeCell ref="G6:G7"/>
    <mergeCell ref="H6:H7"/>
    <mergeCell ref="B4:I4"/>
    <mergeCell ref="A4:A7"/>
    <mergeCell ref="B5:B7"/>
    <mergeCell ref="C6:C7"/>
    <mergeCell ref="J39:N39"/>
    <mergeCell ref="B39:I39"/>
    <mergeCell ref="C40:I40"/>
    <mergeCell ref="J40:J42"/>
    <mergeCell ref="I41:I42"/>
    <mergeCell ref="K41:K42"/>
    <mergeCell ref="E41:E42"/>
    <mergeCell ref="F41:F42"/>
    <mergeCell ref="D41:D42"/>
    <mergeCell ref="D6:D7"/>
    <mergeCell ref="E6:E7"/>
    <mergeCell ref="G41:G42"/>
    <mergeCell ref="H41:H42"/>
    <mergeCell ref="A39:A42"/>
    <mergeCell ref="B40:B42"/>
    <mergeCell ref="C41:C42"/>
  </mergeCells>
  <phoneticPr fontId="0" type="noConversion"/>
  <conditionalFormatting sqref="B39:N42">
    <cfRule type="cellIs" dxfId="77" priority="1" operator="between">
      <formula>0.0000000001</formula>
      <formula>0.5</formula>
    </cfRule>
  </conditionalFormatting>
  <printOptions horizontalCentered="1"/>
  <pageMargins left="0.55118110236220474" right="0.55118110236220474" top="0.59055118110236227" bottom="0.59055118110236227" header="0" footer="0.39370078740157483"/>
  <pageSetup paperSize="9" scale="94" firstPageNumber="331" orientation="portrait" useFirstPageNumber="1" r:id="rId1"/>
  <headerFooter alignWithMargins="0">
    <oddFooter>&amp;C&amp;"Arial,Negrito"- &amp;P -</oddFooter>
  </headerFooter>
</worksheet>
</file>

<file path=xl/worksheets/sheet6.xml><?xml version="1.0" encoding="utf-8"?>
<worksheet xmlns="http://schemas.openxmlformats.org/spreadsheetml/2006/main" xmlns:r="http://schemas.openxmlformats.org/officeDocument/2006/relationships">
  <sheetPr codeName="Sheet14"/>
  <dimension ref="A1:X47"/>
  <sheetViews>
    <sheetView showGridLines="0" workbookViewId="0"/>
  </sheetViews>
  <sheetFormatPr defaultColWidth="9.140625" defaultRowHeight="12.75"/>
  <cols>
    <col min="1" max="1" width="18.5703125" style="1" customWidth="1"/>
    <col min="2" max="2" width="8.42578125" style="1" customWidth="1"/>
    <col min="3" max="3" width="9.140625" style="1" customWidth="1"/>
    <col min="4" max="4" width="8.5703125" style="1" customWidth="1"/>
    <col min="5" max="5" width="8.42578125" style="1" customWidth="1"/>
    <col min="6" max="6" width="9.5703125" style="1" customWidth="1"/>
    <col min="7" max="9" width="8.42578125" style="1" customWidth="1"/>
    <col min="10" max="11" width="8.28515625" style="1" customWidth="1"/>
    <col min="12" max="12" width="9.140625" style="1" customWidth="1"/>
    <col min="13" max="13" width="8.85546875" style="1" customWidth="1"/>
    <col min="14" max="16384" width="9.140625" style="1"/>
  </cols>
  <sheetData>
    <row r="1" spans="1:24" s="3" customFormat="1" ht="30" customHeight="1">
      <c r="A1" s="367" t="s">
        <v>137</v>
      </c>
      <c r="B1" s="367"/>
      <c r="C1" s="367"/>
      <c r="D1" s="367"/>
      <c r="E1" s="367"/>
      <c r="F1" s="367"/>
      <c r="G1" s="367"/>
      <c r="H1" s="367"/>
      <c r="I1" s="367"/>
      <c r="J1" s="367"/>
      <c r="K1" s="2"/>
      <c r="L1" s="4"/>
      <c r="M1" s="4"/>
      <c r="N1" s="4"/>
      <c r="O1" s="4"/>
    </row>
    <row r="2" spans="1:24" s="3" customFormat="1" ht="30" customHeight="1">
      <c r="A2" s="367" t="s">
        <v>138</v>
      </c>
      <c r="B2" s="367"/>
      <c r="C2" s="367"/>
      <c r="D2" s="367"/>
      <c r="E2" s="367"/>
      <c r="F2" s="367"/>
      <c r="G2" s="367"/>
      <c r="H2" s="367"/>
      <c r="I2" s="367"/>
      <c r="J2" s="367"/>
      <c r="K2" s="2"/>
      <c r="L2" s="4"/>
      <c r="M2" s="4"/>
      <c r="N2" s="4"/>
      <c r="O2" s="4"/>
    </row>
    <row r="3" spans="1:24" s="3" customFormat="1" ht="9.75" customHeight="1">
      <c r="A3" s="33" t="s">
        <v>43</v>
      </c>
      <c r="B3" s="52"/>
      <c r="C3" s="52"/>
      <c r="D3" s="52"/>
      <c r="E3" s="52"/>
      <c r="F3" s="52"/>
      <c r="G3" s="52"/>
      <c r="H3" s="52"/>
      <c r="I3" s="52"/>
      <c r="J3" s="34" t="s">
        <v>44</v>
      </c>
      <c r="K3" s="28"/>
      <c r="L3" s="32"/>
      <c r="M3" s="4"/>
      <c r="N3" s="4"/>
      <c r="O3" s="4"/>
      <c r="P3" s="4"/>
    </row>
    <row r="4" spans="1:24" ht="16.149999999999999" customHeight="1">
      <c r="A4" s="368"/>
      <c r="B4" s="369" t="s">
        <v>77</v>
      </c>
      <c r="C4" s="369"/>
      <c r="D4" s="369"/>
      <c r="E4" s="369"/>
      <c r="F4" s="369"/>
      <c r="G4" s="369" t="s">
        <v>78</v>
      </c>
      <c r="H4" s="369"/>
      <c r="I4" s="369"/>
      <c r="J4" s="369"/>
      <c r="K4" s="5"/>
    </row>
    <row r="5" spans="1:24" ht="16.149999999999999" customHeight="1">
      <c r="A5" s="368"/>
      <c r="B5" s="369" t="s">
        <v>49</v>
      </c>
      <c r="C5" s="369" t="s">
        <v>52</v>
      </c>
      <c r="D5" s="369"/>
      <c r="E5" s="369"/>
      <c r="F5" s="369"/>
      <c r="G5" s="369" t="s">
        <v>49</v>
      </c>
      <c r="H5" s="369" t="s">
        <v>52</v>
      </c>
      <c r="I5" s="369"/>
      <c r="J5" s="369"/>
      <c r="K5" s="5"/>
    </row>
    <row r="6" spans="1:24" ht="16.149999999999999" customHeight="1">
      <c r="A6" s="368"/>
      <c r="B6" s="369"/>
      <c r="C6" s="369" t="s">
        <v>79</v>
      </c>
      <c r="D6" s="369" t="s">
        <v>80</v>
      </c>
      <c r="E6" s="369" t="s">
        <v>81</v>
      </c>
      <c r="F6" s="369" t="s">
        <v>82</v>
      </c>
      <c r="G6" s="369"/>
      <c r="H6" s="369" t="s">
        <v>83</v>
      </c>
      <c r="I6" s="369" t="s">
        <v>67</v>
      </c>
      <c r="J6" s="369"/>
      <c r="K6" s="5"/>
    </row>
    <row r="7" spans="1:24" s="11" customFormat="1" ht="25.5" customHeight="1">
      <c r="A7" s="368"/>
      <c r="B7" s="369"/>
      <c r="C7" s="369"/>
      <c r="D7" s="369"/>
      <c r="E7" s="369"/>
      <c r="F7" s="369"/>
      <c r="G7" s="369"/>
      <c r="H7" s="369"/>
      <c r="I7" s="53" t="s">
        <v>84</v>
      </c>
      <c r="J7" s="53" t="s">
        <v>68</v>
      </c>
      <c r="K7" s="29"/>
      <c r="L7" s="7"/>
      <c r="M7" s="8"/>
      <c r="N7" s="9"/>
      <c r="O7" s="8"/>
      <c r="P7" s="8"/>
      <c r="Q7" s="8"/>
      <c r="R7" s="8"/>
      <c r="S7" s="8"/>
      <c r="T7" s="10"/>
      <c r="U7" s="10"/>
      <c r="V7" s="10"/>
      <c r="W7" s="10"/>
      <c r="X7" s="10"/>
    </row>
    <row r="8" spans="1:24" s="18" customFormat="1" ht="16.350000000000001" customHeight="1">
      <c r="A8" s="48" t="s">
        <v>8</v>
      </c>
      <c r="B8" s="46">
        <v>5095029</v>
      </c>
      <c r="C8" s="46">
        <v>2216505</v>
      </c>
      <c r="D8" s="46">
        <v>2050109</v>
      </c>
      <c r="E8" s="46">
        <v>111967</v>
      </c>
      <c r="F8" s="46">
        <v>190662</v>
      </c>
      <c r="G8" s="46">
        <v>1409102</v>
      </c>
      <c r="H8" s="46">
        <v>1175919</v>
      </c>
      <c r="I8" s="46">
        <v>92021</v>
      </c>
      <c r="J8" s="46">
        <v>112437</v>
      </c>
      <c r="K8" s="16"/>
      <c r="L8" s="15"/>
      <c r="M8" s="15"/>
    </row>
    <row r="9" spans="1:24" s="18" customFormat="1" ht="16.350000000000001" customHeight="1">
      <c r="A9" s="48" t="s">
        <v>110</v>
      </c>
      <c r="B9" s="46">
        <v>4877065</v>
      </c>
      <c r="C9" s="46">
        <v>2111910</v>
      </c>
      <c r="D9" s="46">
        <v>1972312</v>
      </c>
      <c r="E9" s="46">
        <v>101399</v>
      </c>
      <c r="F9" s="46">
        <v>186136</v>
      </c>
      <c r="G9" s="46">
        <v>1341577</v>
      </c>
      <c r="H9" s="46">
        <v>1120452</v>
      </c>
      <c r="I9" s="46">
        <v>89565</v>
      </c>
      <c r="J9" s="46">
        <v>106189</v>
      </c>
      <c r="K9" s="16"/>
      <c r="L9" s="17"/>
      <c r="M9" s="15"/>
    </row>
    <row r="10" spans="1:24" s="18" customFormat="1" ht="16.350000000000001" customHeight="1">
      <c r="A10" s="48" t="s">
        <v>9</v>
      </c>
      <c r="B10" s="46">
        <v>104809</v>
      </c>
      <c r="C10" s="46">
        <v>49805</v>
      </c>
      <c r="D10" s="46">
        <v>36210</v>
      </c>
      <c r="E10" s="46">
        <v>2789</v>
      </c>
      <c r="F10" s="46">
        <v>2701</v>
      </c>
      <c r="G10" s="46">
        <v>44551</v>
      </c>
      <c r="H10" s="46">
        <v>34786</v>
      </c>
      <c r="I10" s="46">
        <v>2374</v>
      </c>
      <c r="J10" s="46">
        <v>6228</v>
      </c>
      <c r="K10" s="16"/>
      <c r="L10" s="15"/>
      <c r="M10" s="19"/>
    </row>
    <row r="11" spans="1:24" s="20" customFormat="1" ht="16.350000000000001" customHeight="1">
      <c r="A11" s="48" t="s">
        <v>10</v>
      </c>
      <c r="B11" s="46">
        <v>3764</v>
      </c>
      <c r="C11" s="46">
        <v>1871</v>
      </c>
      <c r="D11" s="46">
        <v>1387</v>
      </c>
      <c r="E11" s="46">
        <v>2</v>
      </c>
      <c r="F11" s="46">
        <v>0</v>
      </c>
      <c r="G11" s="46">
        <v>1057</v>
      </c>
      <c r="H11" s="46">
        <v>681</v>
      </c>
      <c r="I11" s="46">
        <v>217</v>
      </c>
      <c r="J11" s="46">
        <v>159</v>
      </c>
      <c r="K11" s="16"/>
      <c r="L11" s="12"/>
      <c r="M11" s="13"/>
    </row>
    <row r="12" spans="1:24" s="20" customFormat="1" ht="16.350000000000001" customHeight="1">
      <c r="A12" s="49" t="s">
        <v>11</v>
      </c>
      <c r="B12" s="43">
        <v>3764</v>
      </c>
      <c r="C12" s="43">
        <v>1871</v>
      </c>
      <c r="D12" s="43">
        <v>1387</v>
      </c>
      <c r="E12" s="43">
        <v>2</v>
      </c>
      <c r="F12" s="43">
        <v>0</v>
      </c>
      <c r="G12" s="43">
        <v>1057</v>
      </c>
      <c r="H12" s="43">
        <v>681</v>
      </c>
      <c r="I12" s="43">
        <v>217</v>
      </c>
      <c r="J12" s="43">
        <v>159</v>
      </c>
      <c r="K12" s="31"/>
      <c r="L12" s="12"/>
      <c r="M12" s="13"/>
    </row>
    <row r="13" spans="1:24" s="20" customFormat="1" ht="16.350000000000001" customHeight="1">
      <c r="A13" s="48" t="s">
        <v>12</v>
      </c>
      <c r="B13" s="46">
        <v>54348</v>
      </c>
      <c r="C13" s="46">
        <v>24935</v>
      </c>
      <c r="D13" s="46">
        <v>19659</v>
      </c>
      <c r="E13" s="46">
        <v>2038</v>
      </c>
      <c r="F13" s="46">
        <v>1745</v>
      </c>
      <c r="G13" s="46">
        <v>19809</v>
      </c>
      <c r="H13" s="46">
        <v>16498</v>
      </c>
      <c r="I13" s="46">
        <v>726</v>
      </c>
      <c r="J13" s="46">
        <v>1422</v>
      </c>
      <c r="K13" s="16"/>
      <c r="L13" s="12"/>
      <c r="M13" s="13"/>
    </row>
    <row r="14" spans="1:24" s="20" customFormat="1" ht="16.350000000000001" customHeight="1">
      <c r="A14" s="49" t="s">
        <v>111</v>
      </c>
      <c r="B14" s="43">
        <v>6625</v>
      </c>
      <c r="C14" s="43">
        <v>2618</v>
      </c>
      <c r="D14" s="43">
        <v>2562</v>
      </c>
      <c r="E14" s="43">
        <v>67</v>
      </c>
      <c r="F14" s="43">
        <v>186</v>
      </c>
      <c r="G14" s="43">
        <v>2061</v>
      </c>
      <c r="H14" s="43">
        <v>1474</v>
      </c>
      <c r="I14" s="43">
        <v>114</v>
      </c>
      <c r="J14" s="43">
        <v>12</v>
      </c>
      <c r="K14" s="31"/>
      <c r="L14" s="12"/>
      <c r="M14" s="13"/>
    </row>
    <row r="15" spans="1:24" s="20" customFormat="1" ht="16.350000000000001" customHeight="1">
      <c r="A15" s="49" t="s">
        <v>13</v>
      </c>
      <c r="B15" s="43">
        <v>3462</v>
      </c>
      <c r="C15" s="43">
        <v>1392</v>
      </c>
      <c r="D15" s="43">
        <v>788</v>
      </c>
      <c r="E15" s="43">
        <v>595</v>
      </c>
      <c r="F15" s="43">
        <v>115</v>
      </c>
      <c r="G15" s="43">
        <v>544</v>
      </c>
      <c r="H15" s="43">
        <v>541</v>
      </c>
      <c r="I15" s="43">
        <v>0</v>
      </c>
      <c r="J15" s="43">
        <v>3</v>
      </c>
      <c r="K15" s="31"/>
      <c r="L15" s="12"/>
      <c r="M15" s="13"/>
    </row>
    <row r="16" spans="1:24" s="20" customFormat="1" ht="16.350000000000001" customHeight="1">
      <c r="A16" s="49" t="s">
        <v>14</v>
      </c>
      <c r="B16" s="43">
        <v>24992</v>
      </c>
      <c r="C16" s="43">
        <v>11675</v>
      </c>
      <c r="D16" s="43">
        <v>9253</v>
      </c>
      <c r="E16" s="43">
        <v>183</v>
      </c>
      <c r="F16" s="43">
        <v>1343</v>
      </c>
      <c r="G16" s="43">
        <v>4367</v>
      </c>
      <c r="H16" s="43">
        <v>3659</v>
      </c>
      <c r="I16" s="43">
        <v>14</v>
      </c>
      <c r="J16" s="43">
        <v>694</v>
      </c>
      <c r="K16" s="31"/>
      <c r="L16" s="12"/>
      <c r="M16" s="13"/>
    </row>
    <row r="17" spans="1:13" s="20" customFormat="1" ht="16.350000000000001" customHeight="1">
      <c r="A17" s="49" t="s">
        <v>15</v>
      </c>
      <c r="B17" s="43">
        <v>3612</v>
      </c>
      <c r="C17" s="43">
        <v>2022</v>
      </c>
      <c r="D17" s="43">
        <v>625</v>
      </c>
      <c r="E17" s="43">
        <v>161</v>
      </c>
      <c r="F17" s="43">
        <v>0</v>
      </c>
      <c r="G17" s="43">
        <v>1658</v>
      </c>
      <c r="H17" s="43">
        <v>846</v>
      </c>
      <c r="I17" s="43">
        <v>39</v>
      </c>
      <c r="J17" s="43">
        <v>480</v>
      </c>
      <c r="K17" s="31"/>
      <c r="L17" s="12"/>
      <c r="M17" s="13"/>
    </row>
    <row r="18" spans="1:13" s="20" customFormat="1" ht="16.350000000000001" customHeight="1">
      <c r="A18" s="49" t="s">
        <v>16</v>
      </c>
      <c r="B18" s="43">
        <v>10086</v>
      </c>
      <c r="C18" s="43">
        <v>4898</v>
      </c>
      <c r="D18" s="43">
        <v>4521</v>
      </c>
      <c r="E18" s="43">
        <v>134</v>
      </c>
      <c r="F18" s="43">
        <v>70</v>
      </c>
      <c r="G18" s="43">
        <v>9144</v>
      </c>
      <c r="H18" s="43">
        <v>7941</v>
      </c>
      <c r="I18" s="43">
        <v>560</v>
      </c>
      <c r="J18" s="43">
        <v>234</v>
      </c>
      <c r="K18" s="31"/>
      <c r="L18" s="12"/>
      <c r="M18" s="13"/>
    </row>
    <row r="19" spans="1:13" s="20" customFormat="1" ht="16.350000000000001" customHeight="1">
      <c r="A19" s="49" t="s">
        <v>17</v>
      </c>
      <c r="B19" s="43">
        <v>5571</v>
      </c>
      <c r="C19" s="43">
        <v>2331</v>
      </c>
      <c r="D19" s="43">
        <v>1910</v>
      </c>
      <c r="E19" s="43">
        <v>899</v>
      </c>
      <c r="F19" s="43">
        <v>30</v>
      </c>
      <c r="G19" s="43">
        <v>2036</v>
      </c>
      <c r="H19" s="43">
        <v>2036</v>
      </c>
      <c r="I19" s="43">
        <v>0</v>
      </c>
      <c r="J19" s="43">
        <v>0</v>
      </c>
      <c r="K19" s="31"/>
      <c r="L19" s="12"/>
      <c r="M19" s="13"/>
    </row>
    <row r="20" spans="1:13" s="20" customFormat="1" ht="16.350000000000001" customHeight="1">
      <c r="A20" s="48" t="s">
        <v>18</v>
      </c>
      <c r="B20" s="46">
        <v>16896</v>
      </c>
      <c r="C20" s="46">
        <v>8044</v>
      </c>
      <c r="D20" s="46">
        <v>4666</v>
      </c>
      <c r="E20" s="46">
        <v>193</v>
      </c>
      <c r="F20" s="46">
        <v>314</v>
      </c>
      <c r="G20" s="46">
        <v>10649</v>
      </c>
      <c r="H20" s="46">
        <v>6432</v>
      </c>
      <c r="I20" s="46">
        <v>595</v>
      </c>
      <c r="J20" s="46">
        <v>3623</v>
      </c>
      <c r="K20" s="16"/>
      <c r="L20" s="12"/>
      <c r="M20" s="22"/>
    </row>
    <row r="21" spans="1:13" s="20" customFormat="1" ht="16.350000000000001" customHeight="1">
      <c r="A21" s="49" t="s">
        <v>19</v>
      </c>
      <c r="B21" s="43">
        <v>10415</v>
      </c>
      <c r="C21" s="43">
        <v>4702</v>
      </c>
      <c r="D21" s="43">
        <v>3458</v>
      </c>
      <c r="E21" s="43">
        <v>95</v>
      </c>
      <c r="F21" s="43">
        <v>256</v>
      </c>
      <c r="G21" s="43">
        <v>7393</v>
      </c>
      <c r="H21" s="43">
        <v>5354</v>
      </c>
      <c r="I21" s="43">
        <v>595</v>
      </c>
      <c r="J21" s="43">
        <v>1445</v>
      </c>
      <c r="K21" s="31"/>
      <c r="L21" s="12"/>
      <c r="M21" s="13"/>
    </row>
    <row r="22" spans="1:13" s="20" customFormat="1" ht="16.350000000000001" customHeight="1">
      <c r="A22" s="49" t="s">
        <v>20</v>
      </c>
      <c r="B22" s="43">
        <v>6481</v>
      </c>
      <c r="C22" s="43">
        <v>3342</v>
      </c>
      <c r="D22" s="43">
        <v>1208</v>
      </c>
      <c r="E22" s="43">
        <v>99</v>
      </c>
      <c r="F22" s="43">
        <v>59</v>
      </c>
      <c r="G22" s="43">
        <v>3256</v>
      </c>
      <c r="H22" s="43">
        <v>1078</v>
      </c>
      <c r="I22" s="43">
        <v>0</v>
      </c>
      <c r="J22" s="43">
        <v>2178</v>
      </c>
      <c r="K22" s="31"/>
      <c r="L22" s="12"/>
      <c r="M22" s="13"/>
    </row>
    <row r="23" spans="1:13" s="20" customFormat="1" ht="16.350000000000001" customHeight="1">
      <c r="A23" s="48" t="s">
        <v>21</v>
      </c>
      <c r="B23" s="46">
        <v>2648</v>
      </c>
      <c r="C23" s="46">
        <v>1116</v>
      </c>
      <c r="D23" s="46">
        <v>915</v>
      </c>
      <c r="E23" s="46">
        <v>34</v>
      </c>
      <c r="F23" s="46">
        <v>110</v>
      </c>
      <c r="G23" s="46">
        <v>915</v>
      </c>
      <c r="H23" s="46">
        <v>915</v>
      </c>
      <c r="I23" s="46">
        <v>0</v>
      </c>
      <c r="J23" s="46">
        <v>0</v>
      </c>
      <c r="K23" s="26"/>
      <c r="L23" s="12"/>
      <c r="M23" s="13"/>
    </row>
    <row r="24" spans="1:13" s="20" customFormat="1" ht="16.350000000000001" customHeight="1">
      <c r="A24" s="49" t="s">
        <v>22</v>
      </c>
      <c r="B24" s="43">
        <v>2648</v>
      </c>
      <c r="C24" s="43">
        <v>1116</v>
      </c>
      <c r="D24" s="43">
        <v>915</v>
      </c>
      <c r="E24" s="43">
        <v>34</v>
      </c>
      <c r="F24" s="43">
        <v>110</v>
      </c>
      <c r="G24" s="43">
        <v>915</v>
      </c>
      <c r="H24" s="43">
        <v>915</v>
      </c>
      <c r="I24" s="43">
        <v>0</v>
      </c>
      <c r="J24" s="43">
        <v>0</v>
      </c>
      <c r="K24" s="27"/>
      <c r="L24" s="12"/>
      <c r="M24" s="13"/>
    </row>
    <row r="25" spans="1:13" s="20" customFormat="1" ht="16.350000000000001" customHeight="1">
      <c r="A25" s="48" t="s">
        <v>23</v>
      </c>
      <c r="B25" s="46">
        <v>5818</v>
      </c>
      <c r="C25" s="46">
        <v>3248</v>
      </c>
      <c r="D25" s="46">
        <v>1643</v>
      </c>
      <c r="E25" s="46">
        <v>306</v>
      </c>
      <c r="F25" s="46">
        <v>234</v>
      </c>
      <c r="G25" s="46">
        <v>2470</v>
      </c>
      <c r="H25" s="46">
        <v>2385</v>
      </c>
      <c r="I25" s="46">
        <v>0</v>
      </c>
      <c r="J25" s="46">
        <v>85</v>
      </c>
      <c r="K25" s="16"/>
      <c r="L25" s="12"/>
      <c r="M25" s="13"/>
    </row>
    <row r="26" spans="1:13" s="20" customFormat="1" ht="16.350000000000001" customHeight="1">
      <c r="A26" s="49" t="s">
        <v>24</v>
      </c>
      <c r="B26" s="43">
        <v>2455</v>
      </c>
      <c r="C26" s="43">
        <v>1651</v>
      </c>
      <c r="D26" s="43">
        <v>626</v>
      </c>
      <c r="E26" s="43">
        <v>107</v>
      </c>
      <c r="F26" s="43">
        <v>40</v>
      </c>
      <c r="G26" s="43">
        <v>1276</v>
      </c>
      <c r="H26" s="43">
        <v>1276</v>
      </c>
      <c r="I26" s="43">
        <v>0</v>
      </c>
      <c r="J26" s="43">
        <v>0</v>
      </c>
      <c r="K26" s="21"/>
      <c r="L26" s="12"/>
      <c r="M26" s="13"/>
    </row>
    <row r="27" spans="1:13" s="20" customFormat="1" ht="16.350000000000001" customHeight="1">
      <c r="A27" s="49" t="s">
        <v>25</v>
      </c>
      <c r="B27" s="43">
        <v>3363</v>
      </c>
      <c r="C27" s="43">
        <v>1596</v>
      </c>
      <c r="D27" s="43">
        <v>1017</v>
      </c>
      <c r="E27" s="43">
        <v>199</v>
      </c>
      <c r="F27" s="43">
        <v>194</v>
      </c>
      <c r="G27" s="43">
        <v>1194</v>
      </c>
      <c r="H27" s="43">
        <v>1108</v>
      </c>
      <c r="I27" s="43">
        <v>0</v>
      </c>
      <c r="J27" s="43">
        <v>85</v>
      </c>
      <c r="K27" s="31"/>
      <c r="L27" s="12"/>
      <c r="M27" s="13"/>
    </row>
    <row r="28" spans="1:13" s="20" customFormat="1" ht="16.350000000000001" customHeight="1">
      <c r="A28" s="48" t="s">
        <v>26</v>
      </c>
      <c r="B28" s="46">
        <v>10285</v>
      </c>
      <c r="C28" s="46">
        <v>4869</v>
      </c>
      <c r="D28" s="46">
        <v>3636</v>
      </c>
      <c r="E28" s="46">
        <v>146</v>
      </c>
      <c r="F28" s="46">
        <v>230</v>
      </c>
      <c r="G28" s="46">
        <v>5044</v>
      </c>
      <c r="H28" s="46">
        <v>4088</v>
      </c>
      <c r="I28" s="46">
        <v>181</v>
      </c>
      <c r="J28" s="46">
        <v>776</v>
      </c>
      <c r="K28" s="16"/>
      <c r="L28" s="12"/>
      <c r="M28" s="13"/>
    </row>
    <row r="29" spans="1:13" s="20" customFormat="1" ht="16.350000000000001" customHeight="1">
      <c r="A29" s="49" t="s">
        <v>27</v>
      </c>
      <c r="B29" s="43">
        <v>3185</v>
      </c>
      <c r="C29" s="43">
        <v>1639</v>
      </c>
      <c r="D29" s="43">
        <v>1008</v>
      </c>
      <c r="E29" s="43">
        <v>112</v>
      </c>
      <c r="F29" s="43">
        <v>71</v>
      </c>
      <c r="G29" s="43">
        <v>1620</v>
      </c>
      <c r="H29" s="43">
        <v>1341</v>
      </c>
      <c r="I29" s="43">
        <v>56</v>
      </c>
      <c r="J29" s="43">
        <v>223</v>
      </c>
      <c r="K29" s="31"/>
      <c r="L29" s="12"/>
      <c r="M29" s="13"/>
    </row>
    <row r="30" spans="1:13" s="20" customFormat="1" ht="16.350000000000001" customHeight="1">
      <c r="A30" s="49" t="s">
        <v>28</v>
      </c>
      <c r="B30" s="43">
        <v>4411</v>
      </c>
      <c r="C30" s="43">
        <v>2190</v>
      </c>
      <c r="D30" s="43">
        <v>1655</v>
      </c>
      <c r="E30" s="43">
        <v>22</v>
      </c>
      <c r="F30" s="43">
        <v>158</v>
      </c>
      <c r="G30" s="43">
        <v>1740</v>
      </c>
      <c r="H30" s="43">
        <v>1575</v>
      </c>
      <c r="I30" s="43">
        <v>0</v>
      </c>
      <c r="J30" s="43">
        <v>165</v>
      </c>
      <c r="K30" s="31"/>
      <c r="L30" s="12"/>
      <c r="M30" s="13"/>
    </row>
    <row r="31" spans="1:13" s="20" customFormat="1" ht="16.350000000000001" customHeight="1">
      <c r="A31" s="49" t="s">
        <v>29</v>
      </c>
      <c r="B31" s="43">
        <v>2688</v>
      </c>
      <c r="C31" s="43">
        <v>1041</v>
      </c>
      <c r="D31" s="43">
        <v>974</v>
      </c>
      <c r="E31" s="43">
        <v>13</v>
      </c>
      <c r="F31" s="43">
        <v>1</v>
      </c>
      <c r="G31" s="43">
        <v>1685</v>
      </c>
      <c r="H31" s="43">
        <v>1172</v>
      </c>
      <c r="I31" s="43">
        <v>125</v>
      </c>
      <c r="J31" s="43">
        <v>389</v>
      </c>
      <c r="K31" s="31"/>
      <c r="L31" s="12"/>
      <c r="M31" s="13"/>
    </row>
    <row r="32" spans="1:13" s="20" customFormat="1" ht="16.350000000000001" customHeight="1">
      <c r="A32" s="48" t="s">
        <v>30</v>
      </c>
      <c r="B32" s="46">
        <v>6436</v>
      </c>
      <c r="C32" s="46">
        <v>3159</v>
      </c>
      <c r="D32" s="46">
        <v>2546</v>
      </c>
      <c r="E32" s="46">
        <v>54</v>
      </c>
      <c r="F32" s="46">
        <v>68</v>
      </c>
      <c r="G32" s="46">
        <v>2680</v>
      </c>
      <c r="H32" s="46">
        <v>2091</v>
      </c>
      <c r="I32" s="46">
        <v>502</v>
      </c>
      <c r="J32" s="46">
        <v>87</v>
      </c>
      <c r="K32" s="16"/>
      <c r="L32" s="12"/>
      <c r="M32" s="13"/>
    </row>
    <row r="33" spans="1:24" s="20" customFormat="1" ht="16.350000000000001" customHeight="1">
      <c r="A33" s="49" t="s">
        <v>31</v>
      </c>
      <c r="B33" s="43">
        <v>6436</v>
      </c>
      <c r="C33" s="43">
        <v>3159</v>
      </c>
      <c r="D33" s="43">
        <v>2546</v>
      </c>
      <c r="E33" s="43">
        <v>54</v>
      </c>
      <c r="F33" s="43">
        <v>68</v>
      </c>
      <c r="G33" s="43">
        <v>2680</v>
      </c>
      <c r="H33" s="43">
        <v>2091</v>
      </c>
      <c r="I33" s="43">
        <v>502</v>
      </c>
      <c r="J33" s="43">
        <v>87</v>
      </c>
      <c r="K33" s="31"/>
      <c r="L33" s="12"/>
      <c r="M33" s="13"/>
    </row>
    <row r="34" spans="1:24" s="20" customFormat="1" ht="16.350000000000001" customHeight="1">
      <c r="A34" s="48" t="s">
        <v>32</v>
      </c>
      <c r="B34" s="46">
        <v>3718</v>
      </c>
      <c r="C34" s="46">
        <v>2082</v>
      </c>
      <c r="D34" s="46">
        <v>1370</v>
      </c>
      <c r="E34" s="46">
        <v>11</v>
      </c>
      <c r="F34" s="46">
        <v>0</v>
      </c>
      <c r="G34" s="46">
        <v>1205</v>
      </c>
      <c r="H34" s="46">
        <v>989</v>
      </c>
      <c r="I34" s="46">
        <v>154</v>
      </c>
      <c r="J34" s="46">
        <v>62</v>
      </c>
      <c r="K34" s="16"/>
      <c r="L34" s="12"/>
      <c r="M34" s="13"/>
    </row>
    <row r="35" spans="1:24" s="20" customFormat="1" ht="16.350000000000001" customHeight="1">
      <c r="A35" s="49" t="s">
        <v>33</v>
      </c>
      <c r="B35" s="43">
        <v>1996</v>
      </c>
      <c r="C35" s="43">
        <v>1113</v>
      </c>
      <c r="D35" s="43">
        <v>822</v>
      </c>
      <c r="E35" s="43">
        <v>6</v>
      </c>
      <c r="F35" s="43">
        <v>0</v>
      </c>
      <c r="G35" s="43">
        <v>770</v>
      </c>
      <c r="H35" s="43">
        <v>657</v>
      </c>
      <c r="I35" s="43">
        <v>51</v>
      </c>
      <c r="J35" s="43">
        <v>62</v>
      </c>
      <c r="K35" s="31"/>
      <c r="L35" s="12"/>
      <c r="M35" s="13"/>
    </row>
    <row r="36" spans="1:24" s="20" customFormat="1" ht="16.350000000000001" customHeight="1">
      <c r="A36" s="49" t="s">
        <v>34</v>
      </c>
      <c r="B36" s="43">
        <v>1722</v>
      </c>
      <c r="C36" s="43">
        <v>968</v>
      </c>
      <c r="D36" s="43">
        <v>548</v>
      </c>
      <c r="E36" s="43">
        <v>5</v>
      </c>
      <c r="F36" s="43">
        <v>0</v>
      </c>
      <c r="G36" s="43">
        <v>435</v>
      </c>
      <c r="H36" s="43">
        <v>332</v>
      </c>
      <c r="I36" s="43">
        <v>103</v>
      </c>
      <c r="J36" s="43">
        <v>0</v>
      </c>
      <c r="K36" s="31"/>
      <c r="L36" s="12"/>
      <c r="M36" s="13"/>
    </row>
    <row r="37" spans="1:24" s="20" customFormat="1" ht="16.350000000000001" customHeight="1">
      <c r="A37" s="48" t="s">
        <v>35</v>
      </c>
      <c r="B37" s="46">
        <v>896</v>
      </c>
      <c r="C37" s="46">
        <v>481</v>
      </c>
      <c r="D37" s="46">
        <v>388</v>
      </c>
      <c r="E37" s="46">
        <v>4</v>
      </c>
      <c r="F37" s="46">
        <v>0</v>
      </c>
      <c r="G37" s="46">
        <v>721</v>
      </c>
      <c r="H37" s="46">
        <v>706</v>
      </c>
      <c r="I37" s="46">
        <v>0</v>
      </c>
      <c r="J37" s="46">
        <v>15</v>
      </c>
      <c r="K37" s="16"/>
      <c r="L37" s="12"/>
      <c r="M37" s="13"/>
    </row>
    <row r="38" spans="1:24" s="20" customFormat="1" ht="16.350000000000001" customHeight="1">
      <c r="A38" s="49" t="s">
        <v>36</v>
      </c>
      <c r="B38" s="43">
        <v>896</v>
      </c>
      <c r="C38" s="43">
        <v>481</v>
      </c>
      <c r="D38" s="43">
        <v>388</v>
      </c>
      <c r="E38" s="43">
        <v>4</v>
      </c>
      <c r="F38" s="43">
        <v>0</v>
      </c>
      <c r="G38" s="43">
        <v>721</v>
      </c>
      <c r="H38" s="43">
        <v>706</v>
      </c>
      <c r="I38" s="43">
        <v>0</v>
      </c>
      <c r="J38" s="43">
        <v>15</v>
      </c>
      <c r="K38" s="31"/>
      <c r="L38" s="12"/>
      <c r="M38" s="13"/>
    </row>
    <row r="39" spans="1:24" ht="16.149999999999999" customHeight="1">
      <c r="A39" s="365"/>
      <c r="B39" s="366" t="s">
        <v>85</v>
      </c>
      <c r="C39" s="366"/>
      <c r="D39" s="366"/>
      <c r="E39" s="366"/>
      <c r="F39" s="366"/>
      <c r="G39" s="366" t="s">
        <v>86</v>
      </c>
      <c r="H39" s="366"/>
      <c r="I39" s="366"/>
      <c r="J39" s="366"/>
      <c r="K39" s="14"/>
    </row>
    <row r="40" spans="1:24" ht="16.149999999999999" customHeight="1">
      <c r="A40" s="365"/>
      <c r="B40" s="366" t="s">
        <v>49</v>
      </c>
      <c r="C40" s="366" t="s">
        <v>58</v>
      </c>
      <c r="D40" s="366"/>
      <c r="E40" s="366"/>
      <c r="F40" s="366"/>
      <c r="G40" s="366" t="s">
        <v>49</v>
      </c>
      <c r="H40" s="366" t="s">
        <v>58</v>
      </c>
      <c r="I40" s="366"/>
      <c r="J40" s="366"/>
      <c r="K40" s="14"/>
    </row>
    <row r="41" spans="1:24" ht="25.5" customHeight="1">
      <c r="A41" s="365"/>
      <c r="B41" s="366"/>
      <c r="C41" s="366" t="s">
        <v>87</v>
      </c>
      <c r="D41" s="366" t="s">
        <v>88</v>
      </c>
      <c r="E41" s="366" t="s">
        <v>89</v>
      </c>
      <c r="F41" s="366" t="s">
        <v>90</v>
      </c>
      <c r="G41" s="366"/>
      <c r="H41" s="366" t="s">
        <v>91</v>
      </c>
      <c r="I41" s="366" t="s">
        <v>76</v>
      </c>
      <c r="J41" s="366"/>
      <c r="K41" s="14"/>
    </row>
    <row r="42" spans="1:24" s="11" customFormat="1" ht="15" customHeight="1">
      <c r="A42" s="365"/>
      <c r="B42" s="366"/>
      <c r="C42" s="366"/>
      <c r="D42" s="366"/>
      <c r="E42" s="366"/>
      <c r="F42" s="366"/>
      <c r="G42" s="366"/>
      <c r="H42" s="366"/>
      <c r="I42" s="55" t="s">
        <v>92</v>
      </c>
      <c r="J42" s="55" t="s">
        <v>93</v>
      </c>
      <c r="K42" s="7"/>
      <c r="L42" s="7"/>
      <c r="M42" s="8"/>
      <c r="N42" s="9"/>
      <c r="O42" s="8"/>
      <c r="P42" s="8"/>
      <c r="Q42" s="8"/>
      <c r="R42" s="8"/>
      <c r="S42" s="8"/>
      <c r="T42" s="10"/>
      <c r="U42" s="10"/>
      <c r="V42" s="10"/>
      <c r="W42" s="10"/>
      <c r="X42" s="10"/>
    </row>
    <row r="43" spans="1:24" s="23" customFormat="1" ht="20.100000000000001" customHeight="1">
      <c r="A43" s="360" t="s">
        <v>124</v>
      </c>
      <c r="B43" s="377"/>
      <c r="C43" s="377"/>
      <c r="D43" s="377"/>
      <c r="E43" s="377"/>
      <c r="F43" s="377"/>
      <c r="G43" s="377"/>
      <c r="H43" s="377"/>
      <c r="I43" s="377"/>
      <c r="J43" s="377"/>
      <c r="K43" s="24"/>
    </row>
    <row r="44" spans="1:24" s="36" customFormat="1" ht="11.45" customHeight="1">
      <c r="A44" s="378" t="s">
        <v>125</v>
      </c>
      <c r="B44" s="378"/>
      <c r="C44" s="378"/>
      <c r="D44" s="378"/>
      <c r="E44" s="378"/>
      <c r="F44" s="378"/>
      <c r="G44" s="378"/>
      <c r="H44" s="378"/>
      <c r="I44" s="378"/>
      <c r="J44" s="378"/>
      <c r="K44" s="24"/>
    </row>
    <row r="45" spans="1:24" s="36" customFormat="1" ht="11.45" customHeight="1">
      <c r="A45" s="378" t="s">
        <v>126</v>
      </c>
      <c r="B45" s="378"/>
      <c r="C45" s="378"/>
      <c r="D45" s="378"/>
      <c r="E45" s="378"/>
      <c r="F45" s="378"/>
      <c r="G45" s="378"/>
      <c r="H45" s="378"/>
      <c r="I45" s="378"/>
      <c r="J45" s="378"/>
      <c r="K45" s="37"/>
    </row>
    <row r="46" spans="1:24" s="23" customFormat="1" ht="21.6" customHeight="1">
      <c r="A46" s="347" t="s">
        <v>139</v>
      </c>
      <c r="B46" s="347"/>
      <c r="C46" s="347"/>
      <c r="D46" s="347"/>
      <c r="E46" s="347"/>
      <c r="F46" s="347"/>
      <c r="G46" s="347"/>
      <c r="H46" s="347"/>
      <c r="I46" s="347"/>
      <c r="J46" s="347"/>
      <c r="K46" s="24"/>
    </row>
    <row r="47" spans="1:24" s="23" customFormat="1" ht="23.25" customHeight="1">
      <c r="A47" s="347" t="s">
        <v>140</v>
      </c>
      <c r="B47" s="347"/>
      <c r="C47" s="347"/>
      <c r="D47" s="347"/>
      <c r="E47" s="347"/>
      <c r="F47" s="347"/>
      <c r="G47" s="347"/>
      <c r="H47" s="347"/>
      <c r="I47" s="347"/>
      <c r="J47" s="347"/>
      <c r="K47" s="24"/>
    </row>
  </sheetData>
  <sheetProtection selectLockedCells="1"/>
  <mergeCells count="33">
    <mergeCell ref="A1:J1"/>
    <mergeCell ref="A2:J2"/>
    <mergeCell ref="A4:A7"/>
    <mergeCell ref="B4:F4"/>
    <mergeCell ref="G4:J4"/>
    <mergeCell ref="B5:B7"/>
    <mergeCell ref="C5:F5"/>
    <mergeCell ref="G5:G7"/>
    <mergeCell ref="I6:J6"/>
    <mergeCell ref="D6:D7"/>
    <mergeCell ref="H5:J5"/>
    <mergeCell ref="C6:C7"/>
    <mergeCell ref="F6:F7"/>
    <mergeCell ref="H6:H7"/>
    <mergeCell ref="E6:E7"/>
    <mergeCell ref="A44:J44"/>
    <mergeCell ref="A45:J45"/>
    <mergeCell ref="A46:J46"/>
    <mergeCell ref="A47:J47"/>
    <mergeCell ref="A43:J43"/>
    <mergeCell ref="A39:A42"/>
    <mergeCell ref="B39:F39"/>
    <mergeCell ref="G39:J39"/>
    <mergeCell ref="B40:B42"/>
    <mergeCell ref="C40:F40"/>
    <mergeCell ref="G40:G42"/>
    <mergeCell ref="H40:J40"/>
    <mergeCell ref="C41:C42"/>
    <mergeCell ref="D41:D42"/>
    <mergeCell ref="E41:E42"/>
    <mergeCell ref="F41:F42"/>
    <mergeCell ref="H41:H42"/>
    <mergeCell ref="I41:J41"/>
  </mergeCells>
  <phoneticPr fontId="0" type="noConversion"/>
  <conditionalFormatting sqref="K8:K38">
    <cfRule type="cellIs" dxfId="76" priority="5" stopIfTrue="1" operator="between">
      <formula>0.00001</formula>
      <formula>0.4999999</formula>
    </cfRule>
  </conditionalFormatting>
  <conditionalFormatting sqref="B8:J38">
    <cfRule type="cellIs" dxfId="75" priority="3" operator="between">
      <formula>1E-55</formula>
      <formula>0.499999999999999</formula>
    </cfRule>
  </conditionalFormatting>
  <conditionalFormatting sqref="B8:J38">
    <cfRule type="cellIs" dxfId="74" priority="2" operator="between">
      <formula>1E-21</formula>
      <formula>0.499999999999999</formula>
    </cfRule>
  </conditionalFormatting>
  <conditionalFormatting sqref="B8:J38">
    <cfRule type="cellIs" dxfId="73" priority="1" operator="between">
      <formula>1E-48</formula>
      <formula>0.499999999999999</formula>
    </cfRule>
  </conditionalFormatting>
  <printOptions horizontalCentered="1"/>
  <pageMargins left="0.59055118110236227" right="0.59055118110236227" top="0.59055118110236227" bottom="0.59055118110236227" header="0" footer="0.39370078740157483"/>
  <pageSetup paperSize="9" scale="95" firstPageNumber="332" orientation="portrait" useFirstPageNumber="1" r:id="rId1"/>
  <headerFooter alignWithMargins="0">
    <oddFooter>&amp;C&amp;"Arial,Negrito"- &amp;P -</oddFooter>
  </headerFooter>
</worksheet>
</file>

<file path=xl/worksheets/sheet7.xml><?xml version="1.0" encoding="utf-8"?>
<worksheet xmlns="http://schemas.openxmlformats.org/spreadsheetml/2006/main" xmlns:r="http://schemas.openxmlformats.org/officeDocument/2006/relationships">
  <dimension ref="A1:N47"/>
  <sheetViews>
    <sheetView showGridLines="0" workbookViewId="0"/>
  </sheetViews>
  <sheetFormatPr defaultColWidth="9.140625" defaultRowHeight="12.75"/>
  <cols>
    <col min="1" max="1" width="15.42578125" style="1" customWidth="1"/>
    <col min="2" max="2" width="6.5703125" style="25" customWidth="1"/>
    <col min="3" max="3" width="6.42578125" style="25" customWidth="1"/>
    <col min="4" max="4" width="8" style="25" customWidth="1"/>
    <col min="5" max="5" width="7.5703125" style="1" customWidth="1"/>
    <col min="6" max="6" width="7.5703125" style="25" customWidth="1"/>
    <col min="7" max="7" width="8.5703125" style="1" customWidth="1"/>
    <col min="8" max="8" width="6.5703125" style="1" customWidth="1"/>
    <col min="9" max="9" width="7.42578125" style="1" customWidth="1"/>
    <col min="10" max="10" width="8.7109375" style="1" customWidth="1"/>
    <col min="11" max="11" width="7.85546875" style="1" customWidth="1"/>
    <col min="12" max="12" width="7" style="1" customWidth="1"/>
    <col min="13" max="16384" width="9.140625" style="1"/>
  </cols>
  <sheetData>
    <row r="1" spans="1:14" s="3" customFormat="1" ht="30" customHeight="1">
      <c r="A1" s="379" t="s">
        <v>141</v>
      </c>
      <c r="B1" s="379"/>
      <c r="C1" s="379"/>
      <c r="D1" s="379"/>
      <c r="E1" s="379"/>
      <c r="F1" s="379"/>
      <c r="G1" s="379"/>
      <c r="H1" s="379"/>
      <c r="I1" s="379"/>
      <c r="J1" s="379"/>
      <c r="K1" s="379"/>
      <c r="L1" s="379"/>
      <c r="M1" s="4"/>
      <c r="N1" s="4"/>
    </row>
    <row r="2" spans="1:14" s="3" customFormat="1" ht="30" customHeight="1">
      <c r="A2" s="379" t="s">
        <v>142</v>
      </c>
      <c r="B2" s="379"/>
      <c r="C2" s="379"/>
      <c r="D2" s="379"/>
      <c r="E2" s="379"/>
      <c r="F2" s="379"/>
      <c r="G2" s="379"/>
      <c r="H2" s="379"/>
      <c r="I2" s="379"/>
      <c r="J2" s="379"/>
      <c r="K2" s="379"/>
      <c r="L2" s="379"/>
      <c r="M2" s="4"/>
      <c r="N2" s="4"/>
    </row>
    <row r="3" spans="1:14" customFormat="1" ht="9.6" customHeight="1">
      <c r="A3" s="33" t="s">
        <v>143</v>
      </c>
      <c r="B3" s="66"/>
      <c r="C3" s="66"/>
      <c r="D3" s="66"/>
      <c r="E3" s="66"/>
      <c r="F3" s="66"/>
      <c r="G3" s="66"/>
      <c r="H3" s="66"/>
      <c r="I3" s="66"/>
      <c r="J3" s="66"/>
      <c r="K3" s="34"/>
      <c r="L3" s="34" t="s">
        <v>44</v>
      </c>
      <c r="M3" s="34"/>
    </row>
    <row r="4" spans="1:14" customFormat="1" ht="16.149999999999999" customHeight="1">
      <c r="A4" s="386"/>
      <c r="B4" s="388" t="s">
        <v>49</v>
      </c>
      <c r="C4" s="389" t="s">
        <v>144</v>
      </c>
      <c r="D4" s="390"/>
      <c r="E4" s="383" t="s">
        <v>145</v>
      </c>
      <c r="F4" s="384"/>
      <c r="G4" s="384"/>
      <c r="H4" s="384"/>
      <c r="I4" s="384"/>
      <c r="J4" s="384"/>
      <c r="K4" s="384"/>
      <c r="L4" s="385"/>
      <c r="M4" s="70"/>
    </row>
    <row r="5" spans="1:14" customFormat="1" ht="16.149999999999999" customHeight="1">
      <c r="A5" s="387"/>
      <c r="B5" s="381"/>
      <c r="C5" s="383" t="s">
        <v>146</v>
      </c>
      <c r="D5" s="380" t="s">
        <v>147</v>
      </c>
      <c r="E5" s="383" t="s">
        <v>148</v>
      </c>
      <c r="F5" s="384"/>
      <c r="G5" s="384"/>
      <c r="H5" s="384"/>
      <c r="I5" s="385"/>
      <c r="J5" s="393" t="s">
        <v>149</v>
      </c>
      <c r="K5" s="394"/>
      <c r="L5" s="395"/>
      <c r="M5" s="70"/>
    </row>
    <row r="6" spans="1:14" customFormat="1" ht="14.25" customHeight="1">
      <c r="A6" s="387"/>
      <c r="B6" s="381"/>
      <c r="C6" s="391"/>
      <c r="D6" s="381"/>
      <c r="E6" s="380" t="s">
        <v>49</v>
      </c>
      <c r="F6" s="396" t="s">
        <v>150</v>
      </c>
      <c r="G6" s="397"/>
      <c r="H6" s="397"/>
      <c r="I6" s="398" t="s">
        <v>151</v>
      </c>
      <c r="J6" s="400" t="s">
        <v>152</v>
      </c>
      <c r="K6" s="402" t="s">
        <v>153</v>
      </c>
      <c r="L6" s="400" t="s">
        <v>154</v>
      </c>
      <c r="M6" s="71"/>
    </row>
    <row r="7" spans="1:14" customFormat="1" ht="39" customHeight="1">
      <c r="A7" s="387"/>
      <c r="B7" s="382"/>
      <c r="C7" s="392"/>
      <c r="D7" s="382"/>
      <c r="E7" s="382"/>
      <c r="F7" s="67" t="s">
        <v>152</v>
      </c>
      <c r="G7" s="67" t="s">
        <v>155</v>
      </c>
      <c r="H7" s="68" t="s">
        <v>156</v>
      </c>
      <c r="I7" s="399"/>
      <c r="J7" s="401"/>
      <c r="K7" s="403"/>
      <c r="L7" s="401"/>
      <c r="M7" s="71"/>
    </row>
    <row r="8" spans="1:14" customFormat="1" ht="16.149999999999999" customHeight="1">
      <c r="A8" s="69" t="s">
        <v>8</v>
      </c>
      <c r="B8" s="46">
        <v>5594096</v>
      </c>
      <c r="C8" s="46">
        <v>1308421</v>
      </c>
      <c r="D8" s="46">
        <v>4285676</v>
      </c>
      <c r="E8" s="46">
        <v>1875060</v>
      </c>
      <c r="F8" s="46">
        <v>889404</v>
      </c>
      <c r="G8" s="46">
        <v>600835</v>
      </c>
      <c r="H8" s="46">
        <v>288569</v>
      </c>
      <c r="I8" s="46">
        <v>985655</v>
      </c>
      <c r="J8" s="46">
        <v>3719037</v>
      </c>
      <c r="K8" s="46">
        <v>22652</v>
      </c>
      <c r="L8" s="46">
        <v>3696385</v>
      </c>
      <c r="M8" s="46"/>
    </row>
    <row r="9" spans="1:14" customFormat="1" ht="16.149999999999999" customHeight="1">
      <c r="A9" s="48" t="s">
        <v>110</v>
      </c>
      <c r="B9" s="46">
        <v>5292431</v>
      </c>
      <c r="C9" s="46">
        <v>1258289</v>
      </c>
      <c r="D9" s="46">
        <v>4034142</v>
      </c>
      <c r="E9" s="46">
        <v>1800101</v>
      </c>
      <c r="F9" s="46">
        <v>849350</v>
      </c>
      <c r="G9" s="46">
        <v>564809</v>
      </c>
      <c r="H9" s="46">
        <v>284541</v>
      </c>
      <c r="I9" s="46">
        <v>950751</v>
      </c>
      <c r="J9" s="46">
        <v>3492331</v>
      </c>
      <c r="K9" s="46">
        <v>22652</v>
      </c>
      <c r="L9" s="46">
        <v>3469679</v>
      </c>
      <c r="M9" s="46"/>
    </row>
    <row r="10" spans="1:14" customFormat="1" ht="16.149999999999999" customHeight="1">
      <c r="A10" s="48" t="s">
        <v>9</v>
      </c>
      <c r="B10" s="46">
        <v>147418</v>
      </c>
      <c r="C10" s="46">
        <v>10066</v>
      </c>
      <c r="D10" s="46">
        <v>137352</v>
      </c>
      <c r="E10" s="46">
        <v>21622</v>
      </c>
      <c r="F10" s="46">
        <v>4098</v>
      </c>
      <c r="G10" s="46">
        <v>2580</v>
      </c>
      <c r="H10" s="46">
        <v>1518</v>
      </c>
      <c r="I10" s="46">
        <v>17524</v>
      </c>
      <c r="J10" s="46">
        <v>125796</v>
      </c>
      <c r="K10" s="46">
        <v>0</v>
      </c>
      <c r="L10" s="46">
        <v>125796</v>
      </c>
      <c r="M10" s="46"/>
    </row>
    <row r="11" spans="1:14" customFormat="1" ht="16.149999999999999" customHeight="1">
      <c r="A11" s="48" t="s">
        <v>10</v>
      </c>
      <c r="B11" s="46">
        <v>457</v>
      </c>
      <c r="C11" s="46">
        <v>0</v>
      </c>
      <c r="D11" s="46">
        <v>457</v>
      </c>
      <c r="E11" s="46">
        <v>266</v>
      </c>
      <c r="F11" s="46">
        <v>0</v>
      </c>
      <c r="G11" s="46">
        <v>0</v>
      </c>
      <c r="H11" s="46">
        <v>0</v>
      </c>
      <c r="I11" s="46">
        <v>266</v>
      </c>
      <c r="J11" s="46">
        <v>191</v>
      </c>
      <c r="K11" s="46">
        <v>0</v>
      </c>
      <c r="L11" s="46">
        <v>191</v>
      </c>
      <c r="M11" s="46"/>
    </row>
    <row r="12" spans="1:14" customFormat="1" ht="16.149999999999999" customHeight="1">
      <c r="A12" s="49" t="s">
        <v>11</v>
      </c>
      <c r="B12" s="43">
        <v>457</v>
      </c>
      <c r="C12" s="43">
        <v>0</v>
      </c>
      <c r="D12" s="43">
        <v>457</v>
      </c>
      <c r="E12" s="43">
        <v>266</v>
      </c>
      <c r="F12" s="43">
        <v>0</v>
      </c>
      <c r="G12" s="43">
        <v>0</v>
      </c>
      <c r="H12" s="43">
        <v>0</v>
      </c>
      <c r="I12" s="43">
        <v>266</v>
      </c>
      <c r="J12" s="43">
        <v>191</v>
      </c>
      <c r="K12" s="43">
        <v>0</v>
      </c>
      <c r="L12" s="43">
        <v>191</v>
      </c>
      <c r="M12" s="43"/>
    </row>
    <row r="13" spans="1:14" customFormat="1" ht="16.149999999999999" customHeight="1">
      <c r="A13" s="48" t="s">
        <v>12</v>
      </c>
      <c r="B13" s="46">
        <v>91849</v>
      </c>
      <c r="C13" s="46">
        <v>6118</v>
      </c>
      <c r="D13" s="46">
        <v>85731</v>
      </c>
      <c r="E13" s="46">
        <v>15152</v>
      </c>
      <c r="F13" s="46">
        <v>2251</v>
      </c>
      <c r="G13" s="46">
        <v>1398</v>
      </c>
      <c r="H13" s="46">
        <v>853</v>
      </c>
      <c r="I13" s="46">
        <v>12900</v>
      </c>
      <c r="J13" s="46">
        <v>76697</v>
      </c>
      <c r="K13" s="46">
        <v>0</v>
      </c>
      <c r="L13" s="46">
        <v>76697</v>
      </c>
      <c r="M13" s="46"/>
    </row>
    <row r="14" spans="1:14" customFormat="1" ht="16.149999999999999" customHeight="1">
      <c r="A14" s="49" t="s">
        <v>111</v>
      </c>
      <c r="B14" s="43">
        <v>8696</v>
      </c>
      <c r="C14" s="43">
        <v>440</v>
      </c>
      <c r="D14" s="43">
        <v>8256</v>
      </c>
      <c r="E14" s="43">
        <v>815</v>
      </c>
      <c r="F14" s="43">
        <v>375</v>
      </c>
      <c r="G14" s="43">
        <v>0</v>
      </c>
      <c r="H14" s="43">
        <v>375</v>
      </c>
      <c r="I14" s="43">
        <v>440</v>
      </c>
      <c r="J14" s="43">
        <v>7881</v>
      </c>
      <c r="K14" s="43">
        <v>0</v>
      </c>
      <c r="L14" s="43">
        <v>7881</v>
      </c>
      <c r="M14" s="43"/>
    </row>
    <row r="15" spans="1:14" customFormat="1" ht="16.149999999999999" customHeight="1">
      <c r="A15" s="49" t="s">
        <v>13</v>
      </c>
      <c r="B15" s="43">
        <v>14110</v>
      </c>
      <c r="C15" s="43">
        <v>93</v>
      </c>
      <c r="D15" s="43">
        <v>14017</v>
      </c>
      <c r="E15" s="43">
        <v>330</v>
      </c>
      <c r="F15" s="43">
        <v>45</v>
      </c>
      <c r="G15" s="43">
        <v>45</v>
      </c>
      <c r="H15" s="43">
        <v>0</v>
      </c>
      <c r="I15" s="43">
        <v>284</v>
      </c>
      <c r="J15" s="43">
        <v>13780</v>
      </c>
      <c r="K15" s="43">
        <v>0</v>
      </c>
      <c r="L15" s="43">
        <v>13780</v>
      </c>
      <c r="M15" s="43"/>
    </row>
    <row r="16" spans="1:14" customFormat="1" ht="16.149999999999999" customHeight="1">
      <c r="A16" s="49" t="s">
        <v>14</v>
      </c>
      <c r="B16" s="43">
        <v>28400</v>
      </c>
      <c r="C16" s="43">
        <v>3154</v>
      </c>
      <c r="D16" s="43">
        <v>25246</v>
      </c>
      <c r="E16" s="43">
        <v>10847</v>
      </c>
      <c r="F16" s="43">
        <v>809</v>
      </c>
      <c r="G16" s="43">
        <v>561</v>
      </c>
      <c r="H16" s="43">
        <v>248</v>
      </c>
      <c r="I16" s="43">
        <v>10039</v>
      </c>
      <c r="J16" s="43">
        <v>17553</v>
      </c>
      <c r="K16" s="43">
        <v>0</v>
      </c>
      <c r="L16" s="43">
        <v>17553</v>
      </c>
      <c r="M16" s="43"/>
    </row>
    <row r="17" spans="1:13" customFormat="1" ht="16.149999999999999" customHeight="1">
      <c r="A17" s="49" t="s">
        <v>15</v>
      </c>
      <c r="B17" s="43">
        <v>5412</v>
      </c>
      <c r="C17" s="43">
        <v>1917</v>
      </c>
      <c r="D17" s="43">
        <v>3495</v>
      </c>
      <c r="E17" s="43">
        <v>1917</v>
      </c>
      <c r="F17" s="43">
        <v>991</v>
      </c>
      <c r="G17" s="43">
        <v>785</v>
      </c>
      <c r="H17" s="43">
        <v>205</v>
      </c>
      <c r="I17" s="43">
        <v>926</v>
      </c>
      <c r="J17" s="43">
        <v>3495</v>
      </c>
      <c r="K17" s="43">
        <v>0</v>
      </c>
      <c r="L17" s="43">
        <v>3495</v>
      </c>
      <c r="M17" s="43"/>
    </row>
    <row r="18" spans="1:13" customFormat="1" ht="16.149999999999999" customHeight="1">
      <c r="A18" s="49" t="s">
        <v>16</v>
      </c>
      <c r="B18" s="43">
        <v>9753</v>
      </c>
      <c r="C18" s="43">
        <v>43</v>
      </c>
      <c r="D18" s="43">
        <v>9709</v>
      </c>
      <c r="E18" s="43">
        <v>771</v>
      </c>
      <c r="F18" s="43">
        <v>30</v>
      </c>
      <c r="G18" s="43">
        <v>6</v>
      </c>
      <c r="H18" s="43">
        <v>25</v>
      </c>
      <c r="I18" s="43">
        <v>741</v>
      </c>
      <c r="J18" s="43">
        <v>8981</v>
      </c>
      <c r="K18" s="43">
        <v>0</v>
      </c>
      <c r="L18" s="43">
        <v>8981</v>
      </c>
      <c r="M18" s="43"/>
    </row>
    <row r="19" spans="1:13" customFormat="1" ht="16.149999999999999" customHeight="1">
      <c r="A19" s="49" t="s">
        <v>17</v>
      </c>
      <c r="B19" s="43">
        <v>25479</v>
      </c>
      <c r="C19" s="43">
        <v>471</v>
      </c>
      <c r="D19" s="43">
        <v>25008</v>
      </c>
      <c r="E19" s="43">
        <v>471</v>
      </c>
      <c r="F19" s="43">
        <v>1</v>
      </c>
      <c r="G19" s="43">
        <v>1</v>
      </c>
      <c r="H19" s="43">
        <v>0</v>
      </c>
      <c r="I19" s="43">
        <v>470</v>
      </c>
      <c r="J19" s="43">
        <v>25008</v>
      </c>
      <c r="K19" s="43">
        <v>0</v>
      </c>
      <c r="L19" s="43">
        <v>25008</v>
      </c>
      <c r="M19" s="43"/>
    </row>
    <row r="20" spans="1:13" customFormat="1" ht="16.149999999999999" customHeight="1">
      <c r="A20" s="48" t="s">
        <v>18</v>
      </c>
      <c r="B20" s="46">
        <v>26770</v>
      </c>
      <c r="C20" s="46">
        <v>2140</v>
      </c>
      <c r="D20" s="46">
        <v>24630</v>
      </c>
      <c r="E20" s="46">
        <v>2693</v>
      </c>
      <c r="F20" s="46">
        <v>979</v>
      </c>
      <c r="G20" s="46">
        <v>818</v>
      </c>
      <c r="H20" s="46">
        <v>160</v>
      </c>
      <c r="I20" s="46">
        <v>1715</v>
      </c>
      <c r="J20" s="46">
        <v>24077</v>
      </c>
      <c r="K20" s="46">
        <v>0</v>
      </c>
      <c r="L20" s="46">
        <v>24077</v>
      </c>
      <c r="M20" s="46"/>
    </row>
    <row r="21" spans="1:13" customFormat="1" ht="16.149999999999999" customHeight="1">
      <c r="A21" s="49" t="s">
        <v>19</v>
      </c>
      <c r="B21" s="43">
        <v>17782</v>
      </c>
      <c r="C21" s="43">
        <v>1550</v>
      </c>
      <c r="D21" s="43">
        <v>16232</v>
      </c>
      <c r="E21" s="43">
        <v>1550</v>
      </c>
      <c r="F21" s="43">
        <v>672</v>
      </c>
      <c r="G21" s="43">
        <v>523</v>
      </c>
      <c r="H21" s="43">
        <v>150</v>
      </c>
      <c r="I21" s="43">
        <v>878</v>
      </c>
      <c r="J21" s="43">
        <v>16232</v>
      </c>
      <c r="K21" s="43">
        <v>0</v>
      </c>
      <c r="L21" s="43">
        <v>16232</v>
      </c>
      <c r="M21" s="43"/>
    </row>
    <row r="22" spans="1:13" customFormat="1" ht="16.149999999999999" customHeight="1">
      <c r="A22" s="49" t="s">
        <v>20</v>
      </c>
      <c r="B22" s="43">
        <v>8988</v>
      </c>
      <c r="C22" s="43">
        <v>590</v>
      </c>
      <c r="D22" s="43">
        <v>8398</v>
      </c>
      <c r="E22" s="43">
        <v>1143</v>
      </c>
      <c r="F22" s="43">
        <v>306</v>
      </c>
      <c r="G22" s="43">
        <v>296</v>
      </c>
      <c r="H22" s="43">
        <v>11</v>
      </c>
      <c r="I22" s="43">
        <v>837</v>
      </c>
      <c r="J22" s="43">
        <v>7845</v>
      </c>
      <c r="K22" s="43">
        <v>0</v>
      </c>
      <c r="L22" s="43">
        <v>7845</v>
      </c>
      <c r="M22" s="43"/>
    </row>
    <row r="23" spans="1:13" customFormat="1" ht="16.149999999999999" customHeight="1">
      <c r="A23" s="48" t="s">
        <v>21</v>
      </c>
      <c r="B23" s="46">
        <v>1503</v>
      </c>
      <c r="C23" s="46">
        <v>37</v>
      </c>
      <c r="D23" s="46">
        <v>1466</v>
      </c>
      <c r="E23" s="46">
        <v>211</v>
      </c>
      <c r="F23" s="46" t="s">
        <v>95</v>
      </c>
      <c r="G23" s="46" t="s">
        <v>95</v>
      </c>
      <c r="H23" s="46">
        <v>0</v>
      </c>
      <c r="I23" s="46">
        <v>211</v>
      </c>
      <c r="J23" s="46">
        <v>1292</v>
      </c>
      <c r="K23" s="46">
        <v>0</v>
      </c>
      <c r="L23" s="46">
        <v>1292</v>
      </c>
      <c r="M23" s="46"/>
    </row>
    <row r="24" spans="1:13" customFormat="1" ht="16.149999999999999" customHeight="1">
      <c r="A24" s="49" t="s">
        <v>22</v>
      </c>
      <c r="B24" s="43">
        <v>1503</v>
      </c>
      <c r="C24" s="43">
        <v>37</v>
      </c>
      <c r="D24" s="43">
        <v>1466</v>
      </c>
      <c r="E24" s="43">
        <v>211</v>
      </c>
      <c r="F24" s="43" t="s">
        <v>95</v>
      </c>
      <c r="G24" s="43" t="s">
        <v>95</v>
      </c>
      <c r="H24" s="43">
        <v>0</v>
      </c>
      <c r="I24" s="43">
        <v>211</v>
      </c>
      <c r="J24" s="43">
        <v>1292</v>
      </c>
      <c r="K24" s="43">
        <v>0</v>
      </c>
      <c r="L24" s="43">
        <v>1292</v>
      </c>
      <c r="M24" s="43"/>
    </row>
    <row r="25" spans="1:13" customFormat="1" ht="16.149999999999999" customHeight="1">
      <c r="A25" s="48" t="s">
        <v>23</v>
      </c>
      <c r="B25" s="46">
        <v>10089</v>
      </c>
      <c r="C25" s="46">
        <v>301</v>
      </c>
      <c r="D25" s="46">
        <v>9788</v>
      </c>
      <c r="E25" s="46">
        <v>521</v>
      </c>
      <c r="F25" s="46">
        <v>30</v>
      </c>
      <c r="G25" s="46">
        <v>30</v>
      </c>
      <c r="H25" s="46">
        <v>0</v>
      </c>
      <c r="I25" s="46">
        <v>491</v>
      </c>
      <c r="J25" s="46">
        <v>9568</v>
      </c>
      <c r="K25" s="46">
        <v>0</v>
      </c>
      <c r="L25" s="46">
        <v>9568</v>
      </c>
      <c r="M25" s="46"/>
    </row>
    <row r="26" spans="1:13" customFormat="1" ht="16.149999999999999" customHeight="1">
      <c r="A26" s="49" t="s">
        <v>24</v>
      </c>
      <c r="B26" s="43">
        <v>5252</v>
      </c>
      <c r="C26" s="43">
        <v>256</v>
      </c>
      <c r="D26" s="43">
        <v>4995</v>
      </c>
      <c r="E26" s="43">
        <v>256</v>
      </c>
      <c r="F26" s="43">
        <v>30</v>
      </c>
      <c r="G26" s="43">
        <v>30</v>
      </c>
      <c r="H26" s="43">
        <v>0</v>
      </c>
      <c r="I26" s="43">
        <v>227</v>
      </c>
      <c r="J26" s="43">
        <v>4995</v>
      </c>
      <c r="K26" s="43">
        <v>0</v>
      </c>
      <c r="L26" s="43">
        <v>4995</v>
      </c>
      <c r="M26" s="43"/>
    </row>
    <row r="27" spans="1:13" customFormat="1" ht="16.149999999999999" customHeight="1">
      <c r="A27" s="49" t="s">
        <v>25</v>
      </c>
      <c r="B27" s="43">
        <v>4837</v>
      </c>
      <c r="C27" s="43">
        <v>44</v>
      </c>
      <c r="D27" s="43">
        <v>4793</v>
      </c>
      <c r="E27" s="43">
        <v>264</v>
      </c>
      <c r="F27" s="43">
        <v>0</v>
      </c>
      <c r="G27" s="43">
        <v>0</v>
      </c>
      <c r="H27" s="43">
        <v>0</v>
      </c>
      <c r="I27" s="43">
        <v>264</v>
      </c>
      <c r="J27" s="43">
        <v>4573</v>
      </c>
      <c r="K27" s="43">
        <v>0</v>
      </c>
      <c r="L27" s="43">
        <v>4573</v>
      </c>
      <c r="M27" s="43"/>
    </row>
    <row r="28" spans="1:13" customFormat="1" ht="16.149999999999999" customHeight="1">
      <c r="A28" s="48" t="s">
        <v>26</v>
      </c>
      <c r="B28" s="46">
        <v>10086</v>
      </c>
      <c r="C28" s="46">
        <v>857</v>
      </c>
      <c r="D28" s="46">
        <v>9229</v>
      </c>
      <c r="E28" s="46">
        <v>1540</v>
      </c>
      <c r="F28" s="46">
        <v>588</v>
      </c>
      <c r="G28" s="46">
        <v>213</v>
      </c>
      <c r="H28" s="46">
        <v>375</v>
      </c>
      <c r="I28" s="46">
        <v>952</v>
      </c>
      <c r="J28" s="46">
        <v>8546</v>
      </c>
      <c r="K28" s="46">
        <v>0</v>
      </c>
      <c r="L28" s="46">
        <v>8546</v>
      </c>
      <c r="M28" s="46"/>
    </row>
    <row r="29" spans="1:13" customFormat="1" ht="16.149999999999999" customHeight="1">
      <c r="A29" s="49" t="s">
        <v>27</v>
      </c>
      <c r="B29" s="43">
        <v>6627</v>
      </c>
      <c r="C29" s="43">
        <v>128</v>
      </c>
      <c r="D29" s="43">
        <v>6499</v>
      </c>
      <c r="E29" s="43">
        <v>534</v>
      </c>
      <c r="F29" s="43">
        <v>129</v>
      </c>
      <c r="G29" s="43">
        <v>2</v>
      </c>
      <c r="H29" s="43">
        <v>127</v>
      </c>
      <c r="I29" s="43">
        <v>405</v>
      </c>
      <c r="J29" s="43">
        <v>6093</v>
      </c>
      <c r="K29" s="43">
        <v>0</v>
      </c>
      <c r="L29" s="43">
        <v>6093</v>
      </c>
      <c r="M29" s="43"/>
    </row>
    <row r="30" spans="1:13" customFormat="1" ht="16.149999999999999" customHeight="1">
      <c r="A30" s="49" t="s">
        <v>28</v>
      </c>
      <c r="B30" s="43">
        <v>2829</v>
      </c>
      <c r="C30" s="43">
        <v>475</v>
      </c>
      <c r="D30" s="43">
        <v>2354</v>
      </c>
      <c r="E30" s="43">
        <v>751</v>
      </c>
      <c r="F30" s="43">
        <v>436</v>
      </c>
      <c r="G30" s="43">
        <v>188</v>
      </c>
      <c r="H30" s="43">
        <v>248</v>
      </c>
      <c r="I30" s="43">
        <v>315</v>
      </c>
      <c r="J30" s="43">
        <v>2078</v>
      </c>
      <c r="K30" s="43">
        <v>0</v>
      </c>
      <c r="L30" s="43">
        <v>2078</v>
      </c>
      <c r="M30" s="43"/>
    </row>
    <row r="31" spans="1:13" customFormat="1" ht="16.149999999999999" customHeight="1">
      <c r="A31" s="49" t="s">
        <v>29</v>
      </c>
      <c r="B31" s="43">
        <v>630</v>
      </c>
      <c r="C31" s="43">
        <v>254</v>
      </c>
      <c r="D31" s="43">
        <v>376</v>
      </c>
      <c r="E31" s="43">
        <v>254</v>
      </c>
      <c r="F31" s="43">
        <v>23</v>
      </c>
      <c r="G31" s="43">
        <v>23</v>
      </c>
      <c r="H31" s="43">
        <v>0</v>
      </c>
      <c r="I31" s="43">
        <v>231</v>
      </c>
      <c r="J31" s="43">
        <v>376</v>
      </c>
      <c r="K31" s="43">
        <v>0</v>
      </c>
      <c r="L31" s="43">
        <v>376</v>
      </c>
      <c r="M31" s="43"/>
    </row>
    <row r="32" spans="1:13" customFormat="1" ht="16.149999999999999" customHeight="1">
      <c r="A32" s="48" t="s">
        <v>30</v>
      </c>
      <c r="B32" s="46">
        <v>4748</v>
      </c>
      <c r="C32" s="46">
        <v>413</v>
      </c>
      <c r="D32" s="46">
        <v>4335</v>
      </c>
      <c r="E32" s="46">
        <v>799</v>
      </c>
      <c r="F32" s="46">
        <v>250</v>
      </c>
      <c r="G32" s="46">
        <v>121</v>
      </c>
      <c r="H32" s="46">
        <v>130</v>
      </c>
      <c r="I32" s="46">
        <v>548</v>
      </c>
      <c r="J32" s="46">
        <v>3950</v>
      </c>
      <c r="K32" s="46">
        <v>0</v>
      </c>
      <c r="L32" s="46">
        <v>3950</v>
      </c>
      <c r="M32" s="46"/>
    </row>
    <row r="33" spans="1:13" customFormat="1" ht="16.149999999999999" customHeight="1">
      <c r="A33" s="49" t="s">
        <v>31</v>
      </c>
      <c r="B33" s="43">
        <v>4748</v>
      </c>
      <c r="C33" s="43">
        <v>413</v>
      </c>
      <c r="D33" s="43">
        <v>4335</v>
      </c>
      <c r="E33" s="43">
        <v>799</v>
      </c>
      <c r="F33" s="43">
        <v>250</v>
      </c>
      <c r="G33" s="43">
        <v>121</v>
      </c>
      <c r="H33" s="43">
        <v>130</v>
      </c>
      <c r="I33" s="43">
        <v>548</v>
      </c>
      <c r="J33" s="43">
        <v>3950</v>
      </c>
      <c r="K33" s="43">
        <v>0</v>
      </c>
      <c r="L33" s="43">
        <v>3950</v>
      </c>
      <c r="M33" s="43"/>
    </row>
    <row r="34" spans="1:13" customFormat="1" ht="16.149999999999999" customHeight="1">
      <c r="A34" s="48" t="s">
        <v>32</v>
      </c>
      <c r="B34" s="46">
        <v>970</v>
      </c>
      <c r="C34" s="46">
        <v>200</v>
      </c>
      <c r="D34" s="46">
        <v>770</v>
      </c>
      <c r="E34" s="46">
        <v>351</v>
      </c>
      <c r="F34" s="46">
        <v>0</v>
      </c>
      <c r="G34" s="46">
        <v>0</v>
      </c>
      <c r="H34" s="46">
        <v>0</v>
      </c>
      <c r="I34" s="46">
        <v>351</v>
      </c>
      <c r="J34" s="46">
        <v>619</v>
      </c>
      <c r="K34" s="46">
        <v>0</v>
      </c>
      <c r="L34" s="46">
        <v>619</v>
      </c>
      <c r="M34" s="46"/>
    </row>
    <row r="35" spans="1:13" customFormat="1" ht="16.149999999999999" customHeight="1">
      <c r="A35" s="49" t="s">
        <v>33</v>
      </c>
      <c r="B35" s="43">
        <v>671</v>
      </c>
      <c r="C35" s="43">
        <v>200</v>
      </c>
      <c r="D35" s="43">
        <v>471</v>
      </c>
      <c r="E35" s="43">
        <v>200</v>
      </c>
      <c r="F35" s="43">
        <v>0</v>
      </c>
      <c r="G35" s="43">
        <v>0</v>
      </c>
      <c r="H35" s="43">
        <v>0</v>
      </c>
      <c r="I35" s="43">
        <v>200</v>
      </c>
      <c r="J35" s="43">
        <v>471</v>
      </c>
      <c r="K35" s="43">
        <v>0</v>
      </c>
      <c r="L35" s="43">
        <v>471</v>
      </c>
      <c r="M35" s="43"/>
    </row>
    <row r="36" spans="1:13" customFormat="1" ht="16.149999999999999" customHeight="1">
      <c r="A36" s="49" t="s">
        <v>34</v>
      </c>
      <c r="B36" s="43">
        <v>299</v>
      </c>
      <c r="C36" s="43">
        <v>0</v>
      </c>
      <c r="D36" s="43">
        <v>299</v>
      </c>
      <c r="E36" s="43">
        <v>151</v>
      </c>
      <c r="F36" s="43">
        <v>0</v>
      </c>
      <c r="G36" s="43">
        <v>0</v>
      </c>
      <c r="H36" s="43">
        <v>0</v>
      </c>
      <c r="I36" s="43">
        <v>151</v>
      </c>
      <c r="J36" s="43">
        <v>148</v>
      </c>
      <c r="K36" s="43">
        <v>0</v>
      </c>
      <c r="L36" s="43">
        <v>148</v>
      </c>
      <c r="M36" s="43"/>
    </row>
    <row r="37" spans="1:13" customFormat="1" ht="16.149999999999999" customHeight="1">
      <c r="A37" s="48" t="s">
        <v>35</v>
      </c>
      <c r="B37" s="46">
        <v>945</v>
      </c>
      <c r="C37" s="46">
        <v>0</v>
      </c>
      <c r="D37" s="46">
        <v>945</v>
      </c>
      <c r="E37" s="46">
        <v>89</v>
      </c>
      <c r="F37" s="46">
        <v>0</v>
      </c>
      <c r="G37" s="46">
        <v>0</v>
      </c>
      <c r="H37" s="46">
        <v>0</v>
      </c>
      <c r="I37" s="46">
        <v>89</v>
      </c>
      <c r="J37" s="46">
        <v>856</v>
      </c>
      <c r="K37" s="46">
        <v>0</v>
      </c>
      <c r="L37" s="46">
        <v>856</v>
      </c>
      <c r="M37" s="46"/>
    </row>
    <row r="38" spans="1:13" customFormat="1" ht="16.149999999999999" customHeight="1">
      <c r="A38" s="49" t="s">
        <v>36</v>
      </c>
      <c r="B38" s="43">
        <v>945</v>
      </c>
      <c r="C38" s="43">
        <v>0</v>
      </c>
      <c r="D38" s="43">
        <v>945</v>
      </c>
      <c r="E38" s="43">
        <v>89</v>
      </c>
      <c r="F38" s="43">
        <v>0</v>
      </c>
      <c r="G38" s="43">
        <v>0</v>
      </c>
      <c r="H38" s="43">
        <v>0</v>
      </c>
      <c r="I38" s="43">
        <v>89</v>
      </c>
      <c r="J38" s="43">
        <v>856</v>
      </c>
      <c r="K38" s="43">
        <v>0</v>
      </c>
      <c r="L38" s="43">
        <v>856</v>
      </c>
      <c r="M38" s="43"/>
    </row>
    <row r="39" spans="1:13" customFormat="1" ht="16.149999999999999" customHeight="1">
      <c r="A39" s="405"/>
      <c r="B39" s="388" t="s">
        <v>49</v>
      </c>
      <c r="C39" s="389" t="s">
        <v>157</v>
      </c>
      <c r="D39" s="390"/>
      <c r="E39" s="383" t="s">
        <v>158</v>
      </c>
      <c r="F39" s="384"/>
      <c r="G39" s="384"/>
      <c r="H39" s="384"/>
      <c r="I39" s="384"/>
      <c r="J39" s="384"/>
      <c r="K39" s="384"/>
      <c r="L39" s="385"/>
      <c r="M39" s="70"/>
    </row>
    <row r="40" spans="1:13" customFormat="1" ht="16.149999999999999" customHeight="1">
      <c r="A40" s="406"/>
      <c r="B40" s="381"/>
      <c r="C40" s="383" t="s">
        <v>159</v>
      </c>
      <c r="D40" s="380" t="s">
        <v>160</v>
      </c>
      <c r="E40" s="383" t="s">
        <v>161</v>
      </c>
      <c r="F40" s="384"/>
      <c r="G40" s="384"/>
      <c r="H40" s="384"/>
      <c r="I40" s="385"/>
      <c r="J40" s="393" t="s">
        <v>162</v>
      </c>
      <c r="K40" s="394"/>
      <c r="L40" s="395"/>
      <c r="M40" s="70"/>
    </row>
    <row r="41" spans="1:13" customFormat="1" ht="16.149999999999999" customHeight="1">
      <c r="A41" s="406"/>
      <c r="B41" s="381"/>
      <c r="C41" s="391"/>
      <c r="D41" s="381"/>
      <c r="E41" s="380" t="s">
        <v>49</v>
      </c>
      <c r="F41" s="396" t="s">
        <v>163</v>
      </c>
      <c r="G41" s="397"/>
      <c r="H41" s="397"/>
      <c r="I41" s="398" t="s">
        <v>164</v>
      </c>
      <c r="J41" s="400" t="s">
        <v>152</v>
      </c>
      <c r="K41" s="402" t="s">
        <v>165</v>
      </c>
      <c r="L41" s="402" t="s">
        <v>166</v>
      </c>
      <c r="M41" s="73"/>
    </row>
    <row r="42" spans="1:13" customFormat="1" ht="46.15" customHeight="1">
      <c r="A42" s="407"/>
      <c r="B42" s="382"/>
      <c r="C42" s="392"/>
      <c r="D42" s="382"/>
      <c r="E42" s="382"/>
      <c r="F42" s="67" t="s">
        <v>152</v>
      </c>
      <c r="G42" s="67" t="s">
        <v>167</v>
      </c>
      <c r="H42" s="68" t="s">
        <v>168</v>
      </c>
      <c r="I42" s="399"/>
      <c r="J42" s="401"/>
      <c r="K42" s="403"/>
      <c r="L42" s="403"/>
      <c r="M42" s="73"/>
    </row>
    <row r="43" spans="1:13" ht="19.899999999999999" customHeight="1">
      <c r="A43" s="404" t="s">
        <v>169</v>
      </c>
      <c r="B43" s="404"/>
      <c r="C43" s="404"/>
      <c r="D43" s="404"/>
      <c r="E43" s="404"/>
      <c r="F43" s="404"/>
      <c r="G43" s="404"/>
      <c r="H43" s="404"/>
      <c r="I43" s="404"/>
      <c r="J43" s="404"/>
      <c r="K43" s="404"/>
      <c r="L43" s="404"/>
    </row>
    <row r="44" spans="1:13" ht="11.45" customHeight="1">
      <c r="A44" s="378" t="s">
        <v>125</v>
      </c>
      <c r="B44" s="378"/>
      <c r="C44" s="378"/>
      <c r="D44" s="378"/>
      <c r="E44" s="378"/>
      <c r="F44" s="378"/>
      <c r="G44" s="378"/>
      <c r="H44" s="378"/>
      <c r="I44" s="378"/>
      <c r="J44" s="378"/>
      <c r="K44" s="378"/>
      <c r="L44" s="378"/>
    </row>
    <row r="45" spans="1:13" ht="11.45" customHeight="1">
      <c r="A45" s="378" t="s">
        <v>126</v>
      </c>
      <c r="B45" s="378"/>
      <c r="C45" s="378"/>
      <c r="D45" s="378"/>
      <c r="E45" s="378"/>
      <c r="F45" s="378"/>
      <c r="G45" s="378"/>
      <c r="H45" s="378"/>
      <c r="I45" s="378"/>
      <c r="J45" s="378"/>
      <c r="K45" s="378"/>
      <c r="L45" s="378"/>
    </row>
    <row r="46" spans="1:13" ht="31.15" customHeight="1">
      <c r="A46" s="347" t="s">
        <v>170</v>
      </c>
      <c r="B46" s="347"/>
      <c r="C46" s="347"/>
      <c r="D46" s="347"/>
      <c r="E46" s="347"/>
      <c r="F46" s="347"/>
      <c r="G46" s="347"/>
      <c r="H46" s="347"/>
      <c r="I46" s="347"/>
      <c r="J46" s="347"/>
      <c r="K46" s="347"/>
      <c r="L46" s="347"/>
    </row>
    <row r="47" spans="1:13" ht="37.5" customHeight="1">
      <c r="A47" s="347" t="s">
        <v>171</v>
      </c>
      <c r="B47" s="347"/>
      <c r="C47" s="347"/>
      <c r="D47" s="347"/>
      <c r="E47" s="347"/>
      <c r="F47" s="347"/>
      <c r="G47" s="347"/>
      <c r="H47" s="347"/>
      <c r="I47" s="347"/>
      <c r="J47" s="347"/>
      <c r="K47" s="347"/>
      <c r="L47" s="347"/>
    </row>
  </sheetData>
  <sheetProtection selectLockedCells="1"/>
  <mergeCells count="35">
    <mergeCell ref="A45:L45"/>
    <mergeCell ref="A46:L46"/>
    <mergeCell ref="A47:L47"/>
    <mergeCell ref="I41:I42"/>
    <mergeCell ref="J41:J42"/>
    <mergeCell ref="K41:K42"/>
    <mergeCell ref="L41:L42"/>
    <mergeCell ref="A43:L43"/>
    <mergeCell ref="A44:L44"/>
    <mergeCell ref="A39:A42"/>
    <mergeCell ref="B39:B42"/>
    <mergeCell ref="C39:D39"/>
    <mergeCell ref="E39:L39"/>
    <mergeCell ref="C40:C42"/>
    <mergeCell ref="D40:D42"/>
    <mergeCell ref="E40:I40"/>
    <mergeCell ref="J40:L40"/>
    <mergeCell ref="E41:E42"/>
    <mergeCell ref="F41:H41"/>
    <mergeCell ref="J5:L5"/>
    <mergeCell ref="E6:E7"/>
    <mergeCell ref="F6:H6"/>
    <mergeCell ref="I6:I7"/>
    <mergeCell ref="J6:J7"/>
    <mergeCell ref="K6:K7"/>
    <mergeCell ref="L6:L7"/>
    <mergeCell ref="A1:L1"/>
    <mergeCell ref="A2:L2"/>
    <mergeCell ref="D5:D7"/>
    <mergeCell ref="E5:I5"/>
    <mergeCell ref="A4:A7"/>
    <mergeCell ref="B4:B7"/>
    <mergeCell ref="C4:D4"/>
    <mergeCell ref="E4:L4"/>
    <mergeCell ref="C5:C7"/>
  </mergeCells>
  <conditionalFormatting sqref="F25:G38 B8:E38 F8:G22">
    <cfRule type="cellIs" dxfId="72" priority="8" operator="between">
      <formula>0.0000000001</formula>
      <formula>0.5</formula>
    </cfRule>
  </conditionalFormatting>
  <conditionalFormatting sqref="F25:G38 B8:E38 F8:G22">
    <cfRule type="cellIs" dxfId="71" priority="7" operator="between">
      <formula>1E-36</formula>
      <formula>0.5</formula>
    </cfRule>
  </conditionalFormatting>
  <conditionalFormatting sqref="F25:G38 H8:M38 B8:E38 F8:G22">
    <cfRule type="cellIs" dxfId="70" priority="6" operator="between">
      <formula>1E-55</formula>
      <formula>0.499999999999999</formula>
    </cfRule>
  </conditionalFormatting>
  <conditionalFormatting sqref="H8:M38">
    <cfRule type="cellIs" dxfId="69" priority="5" operator="between">
      <formula>1E-49</formula>
      <formula>0.499999999999999</formula>
    </cfRule>
  </conditionalFormatting>
  <conditionalFormatting sqref="H8:M38">
    <cfRule type="cellIs" dxfId="68" priority="4" operator="between">
      <formula>1E-81</formula>
      <formula>0.0499999999999999</formula>
    </cfRule>
  </conditionalFormatting>
  <conditionalFormatting sqref="F25:G38 H8:M38 B8:E38 F8:G22">
    <cfRule type="cellIs" dxfId="67" priority="3" operator="between">
      <formula>1E-23</formula>
      <formula>0.499999999999999</formula>
    </cfRule>
  </conditionalFormatting>
  <conditionalFormatting sqref="F25:G38 H8:M38 B8:E38 F8:G22">
    <cfRule type="cellIs" dxfId="66" priority="2" operator="between">
      <formula>1E-21</formula>
      <formula>0.499999999999999</formula>
    </cfRule>
  </conditionalFormatting>
  <conditionalFormatting sqref="F25:G38 H8:M38 B8:E38 F8:G22">
    <cfRule type="cellIs" dxfId="65" priority="1" operator="between">
      <formula>1E-48</formula>
      <formula>0.499999999999999</formula>
    </cfRule>
  </conditionalFormatting>
  <printOptions horizontalCentered="1"/>
  <pageMargins left="0.59055118110236227" right="0.59055118110236227" top="0.59055118110236227" bottom="0.59055118110236227" header="0" footer="0.39370078740157483"/>
  <pageSetup paperSize="9" scale="90" firstPageNumber="333" orientation="portrait" useFirstPageNumber="1" r:id="rId1"/>
  <headerFooter alignWithMargins="0">
    <oddFooter>&amp;C&amp;"Arial,Negrito"- &amp;P -</oddFooter>
  </headerFooter>
</worksheet>
</file>

<file path=xl/worksheets/sheet8.xml><?xml version="1.0" encoding="utf-8"?>
<worksheet xmlns="http://schemas.openxmlformats.org/spreadsheetml/2006/main" xmlns:r="http://schemas.openxmlformats.org/officeDocument/2006/relationships">
  <dimension ref="A1:K47"/>
  <sheetViews>
    <sheetView showGridLines="0" workbookViewId="0"/>
  </sheetViews>
  <sheetFormatPr defaultColWidth="9.140625" defaultRowHeight="13.5"/>
  <cols>
    <col min="1" max="1" width="18.5703125" customWidth="1"/>
    <col min="2" max="4" width="16.140625" customWidth="1"/>
    <col min="5" max="5" width="16" customWidth="1"/>
    <col min="6" max="6" width="17" customWidth="1"/>
    <col min="7" max="16384" width="9.140625" style="1"/>
  </cols>
  <sheetData>
    <row r="1" spans="1:11" s="3" customFormat="1" ht="30" customHeight="1">
      <c r="A1" s="379" t="s">
        <v>172</v>
      </c>
      <c r="B1" s="379"/>
      <c r="C1" s="379"/>
      <c r="D1" s="379"/>
      <c r="E1" s="379"/>
      <c r="F1" s="379"/>
      <c r="G1" s="4"/>
      <c r="H1" s="4"/>
    </row>
    <row r="2" spans="1:11" s="3" customFormat="1" ht="30" customHeight="1">
      <c r="A2" s="408" t="s">
        <v>173</v>
      </c>
      <c r="B2" s="408"/>
      <c r="C2" s="408"/>
      <c r="D2" s="408"/>
      <c r="E2" s="408"/>
      <c r="F2" s="408"/>
      <c r="G2" s="4"/>
      <c r="H2" s="4"/>
    </row>
    <row r="3" spans="1:11" customFormat="1" ht="16.149999999999999" customHeight="1">
      <c r="A3" s="409"/>
      <c r="B3" s="381" t="s">
        <v>174</v>
      </c>
      <c r="C3" s="411" t="s">
        <v>175</v>
      </c>
      <c r="D3" s="412"/>
      <c r="E3" s="413"/>
      <c r="F3" s="414" t="s">
        <v>176</v>
      </c>
      <c r="G3" s="73"/>
      <c r="H3" s="64"/>
      <c r="I3" s="64"/>
      <c r="J3" s="77"/>
      <c r="K3" s="77"/>
    </row>
    <row r="4" spans="1:11" customFormat="1" ht="33" customHeight="1">
      <c r="A4" s="409"/>
      <c r="B4" s="382"/>
      <c r="C4" s="74" t="s">
        <v>49</v>
      </c>
      <c r="D4" s="74" t="s">
        <v>177</v>
      </c>
      <c r="E4" s="74" t="s">
        <v>178</v>
      </c>
      <c r="F4" s="415"/>
      <c r="G4" s="73"/>
      <c r="H4" s="64"/>
      <c r="I4" s="64"/>
      <c r="J4" s="77"/>
      <c r="K4" s="77"/>
    </row>
    <row r="5" spans="1:11" customFormat="1" ht="16.149999999999999" customHeight="1">
      <c r="A5" s="410"/>
      <c r="B5" s="389" t="s">
        <v>179</v>
      </c>
      <c r="C5" s="416"/>
      <c r="D5" s="416"/>
      <c r="E5" s="416"/>
      <c r="F5" s="75" t="s">
        <v>6</v>
      </c>
      <c r="G5" s="73"/>
      <c r="H5" s="72"/>
      <c r="I5" s="72"/>
      <c r="J5" s="77"/>
      <c r="K5" s="77"/>
    </row>
    <row r="6" spans="1:11" customFormat="1" ht="16.149999999999999" customHeight="1">
      <c r="A6" s="69" t="s">
        <v>8</v>
      </c>
      <c r="B6" s="76">
        <v>9383130</v>
      </c>
      <c r="C6" s="76">
        <v>5742591</v>
      </c>
      <c r="D6" s="76">
        <v>5340373</v>
      </c>
      <c r="E6" s="76">
        <v>402218</v>
      </c>
      <c r="F6" s="38">
        <v>61.2</v>
      </c>
      <c r="G6" s="71"/>
    </row>
    <row r="7" spans="1:11" customFormat="1" ht="16.149999999999999" customHeight="1">
      <c r="A7" s="48" t="s">
        <v>110</v>
      </c>
      <c r="B7" s="35">
        <v>8973454</v>
      </c>
      <c r="C7" s="35">
        <v>5435741</v>
      </c>
      <c r="D7" s="35">
        <v>5053414</v>
      </c>
      <c r="E7" s="35">
        <v>382328</v>
      </c>
      <c r="F7" s="38">
        <v>60.6</v>
      </c>
      <c r="G7" s="71"/>
    </row>
    <row r="8" spans="1:11" customFormat="1" ht="16.149999999999999" customHeight="1">
      <c r="A8" s="48" t="s">
        <v>9</v>
      </c>
      <c r="B8" s="45">
        <v>201650</v>
      </c>
      <c r="C8" s="45">
        <v>159472</v>
      </c>
      <c r="D8" s="45">
        <v>139687</v>
      </c>
      <c r="E8" s="45">
        <v>19785</v>
      </c>
      <c r="F8" s="38">
        <v>79.099999999999994</v>
      </c>
      <c r="G8" s="46"/>
    </row>
    <row r="9" spans="1:11" customFormat="1" ht="16.149999999999999" customHeight="1">
      <c r="A9" s="48" t="s">
        <v>10</v>
      </c>
      <c r="B9" s="45">
        <v>5805</v>
      </c>
      <c r="C9" s="45">
        <v>4889</v>
      </c>
      <c r="D9" s="45">
        <v>191</v>
      </c>
      <c r="E9" s="45">
        <v>4698</v>
      </c>
      <c r="F9" s="38">
        <v>84.2</v>
      </c>
      <c r="G9" s="46"/>
    </row>
    <row r="10" spans="1:11" customFormat="1" ht="16.149999999999999" customHeight="1">
      <c r="A10" s="49" t="s">
        <v>11</v>
      </c>
      <c r="B10" s="42">
        <v>5805</v>
      </c>
      <c r="C10" s="42">
        <v>4889</v>
      </c>
      <c r="D10" s="42">
        <v>191</v>
      </c>
      <c r="E10" s="42">
        <v>4698</v>
      </c>
      <c r="F10" s="39">
        <v>84.2</v>
      </c>
      <c r="G10" s="46"/>
    </row>
    <row r="11" spans="1:11" customFormat="1" ht="16.149999999999999" customHeight="1">
      <c r="A11" s="48" t="s">
        <v>12</v>
      </c>
      <c r="B11" s="45">
        <v>106175</v>
      </c>
      <c r="C11" s="45">
        <v>101187</v>
      </c>
      <c r="D11" s="45">
        <v>88162</v>
      </c>
      <c r="E11" s="45">
        <v>13025</v>
      </c>
      <c r="F11" s="38">
        <v>95.3</v>
      </c>
      <c r="G11" s="46"/>
    </row>
    <row r="12" spans="1:11" customFormat="1" ht="16.149999999999999" customHeight="1">
      <c r="A12" s="49" t="s">
        <v>111</v>
      </c>
      <c r="B12" s="42">
        <v>10976</v>
      </c>
      <c r="C12" s="42">
        <v>8293</v>
      </c>
      <c r="D12" s="42">
        <v>8293</v>
      </c>
      <c r="E12" s="43" t="s">
        <v>95</v>
      </c>
      <c r="F12" s="39">
        <v>75.599999999999994</v>
      </c>
      <c r="G12" s="43"/>
    </row>
    <row r="13" spans="1:11" customFormat="1" ht="16.149999999999999" customHeight="1">
      <c r="A13" s="49" t="s">
        <v>13</v>
      </c>
      <c r="B13" s="42">
        <v>5651</v>
      </c>
      <c r="C13" s="42">
        <v>19203</v>
      </c>
      <c r="D13" s="42">
        <v>13826</v>
      </c>
      <c r="E13" s="42">
        <v>5377</v>
      </c>
      <c r="F13" s="39">
        <v>339.8</v>
      </c>
      <c r="G13" s="46"/>
    </row>
    <row r="14" spans="1:11" customFormat="1" ht="16.149999999999999" customHeight="1">
      <c r="A14" s="49" t="s">
        <v>14</v>
      </c>
      <c r="B14" s="42">
        <v>53672</v>
      </c>
      <c r="C14" s="42">
        <v>32679</v>
      </c>
      <c r="D14" s="42">
        <v>26801</v>
      </c>
      <c r="E14" s="42">
        <v>5877</v>
      </c>
      <c r="F14" s="39">
        <v>60.9</v>
      </c>
      <c r="G14" s="43"/>
    </row>
    <row r="15" spans="1:11" customFormat="1" ht="16.149999999999999" customHeight="1">
      <c r="A15" s="49" t="s">
        <v>15</v>
      </c>
      <c r="B15" s="42">
        <v>6500</v>
      </c>
      <c r="C15" s="42">
        <v>5428</v>
      </c>
      <c r="D15" s="42">
        <v>5088</v>
      </c>
      <c r="E15" s="42">
        <v>340</v>
      </c>
      <c r="F15" s="39">
        <v>83.5</v>
      </c>
      <c r="G15" s="43"/>
    </row>
    <row r="16" spans="1:11" customFormat="1" ht="16.149999999999999" customHeight="1">
      <c r="A16" s="49" t="s">
        <v>16</v>
      </c>
      <c r="B16" s="42">
        <v>19968</v>
      </c>
      <c r="C16" s="42">
        <v>9625</v>
      </c>
      <c r="D16" s="42">
        <v>9025</v>
      </c>
      <c r="E16" s="42">
        <v>601</v>
      </c>
      <c r="F16" s="39">
        <v>48.2</v>
      </c>
      <c r="G16" s="43"/>
    </row>
    <row r="17" spans="1:7" customFormat="1" ht="16.149999999999999" customHeight="1">
      <c r="A17" s="49" t="s">
        <v>17</v>
      </c>
      <c r="B17" s="42">
        <v>9407</v>
      </c>
      <c r="C17" s="42">
        <v>25959</v>
      </c>
      <c r="D17" s="42">
        <v>25130</v>
      </c>
      <c r="E17" s="42">
        <v>829</v>
      </c>
      <c r="F17" s="39">
        <v>276</v>
      </c>
      <c r="G17" s="43"/>
    </row>
    <row r="18" spans="1:7" customFormat="1" ht="16.149999999999999" customHeight="1">
      <c r="A18" s="48" t="s">
        <v>18</v>
      </c>
      <c r="B18" s="45">
        <v>38523</v>
      </c>
      <c r="C18" s="45">
        <v>26651</v>
      </c>
      <c r="D18" s="45">
        <v>25344</v>
      </c>
      <c r="E18" s="45">
        <v>1308</v>
      </c>
      <c r="F18" s="38">
        <v>69.2</v>
      </c>
      <c r="G18" s="43"/>
    </row>
    <row r="19" spans="1:7" customFormat="1" ht="16.149999999999999" customHeight="1">
      <c r="A19" s="49" t="s">
        <v>19</v>
      </c>
      <c r="B19" s="42">
        <v>27243</v>
      </c>
      <c r="C19" s="42">
        <v>17165</v>
      </c>
      <c r="D19" s="42">
        <v>16905</v>
      </c>
      <c r="E19" s="42">
        <v>260</v>
      </c>
      <c r="F19" s="39">
        <v>63</v>
      </c>
      <c r="G19" s="43"/>
    </row>
    <row r="20" spans="1:7" customFormat="1" ht="16.149999999999999" customHeight="1">
      <c r="A20" s="49" t="s">
        <v>20</v>
      </c>
      <c r="B20" s="42">
        <v>11280</v>
      </c>
      <c r="C20" s="42">
        <v>9486</v>
      </c>
      <c r="D20" s="42">
        <v>8439</v>
      </c>
      <c r="E20" s="42">
        <v>1047</v>
      </c>
      <c r="F20" s="39">
        <v>84.1</v>
      </c>
      <c r="G20" s="46"/>
    </row>
    <row r="21" spans="1:7" customFormat="1" ht="16.149999999999999" customHeight="1">
      <c r="A21" s="48" t="s">
        <v>21</v>
      </c>
      <c r="B21" s="45">
        <v>4333</v>
      </c>
      <c r="C21" s="45">
        <v>1320</v>
      </c>
      <c r="D21" s="45">
        <v>1295</v>
      </c>
      <c r="E21" s="45">
        <v>25</v>
      </c>
      <c r="F21" s="38">
        <v>30.5</v>
      </c>
      <c r="G21" s="43"/>
    </row>
    <row r="22" spans="1:7" customFormat="1" ht="16.149999999999999" customHeight="1">
      <c r="A22" s="49" t="s">
        <v>22</v>
      </c>
      <c r="B22" s="42">
        <v>4333</v>
      </c>
      <c r="C22" s="42">
        <v>1320</v>
      </c>
      <c r="D22" s="42">
        <v>1295</v>
      </c>
      <c r="E22" s="42">
        <v>25</v>
      </c>
      <c r="F22" s="39">
        <v>30.5</v>
      </c>
      <c r="G22" s="43"/>
    </row>
    <row r="23" spans="1:7" customFormat="1" ht="16.149999999999999" customHeight="1">
      <c r="A23" s="48" t="s">
        <v>23</v>
      </c>
      <c r="B23" s="46">
        <v>10449</v>
      </c>
      <c r="C23" s="46">
        <v>9600</v>
      </c>
      <c r="D23" s="46">
        <v>9598</v>
      </c>
      <c r="E23" s="46">
        <v>2</v>
      </c>
      <c r="F23" s="38">
        <v>91.9</v>
      </c>
      <c r="G23" s="46"/>
    </row>
    <row r="24" spans="1:7" customFormat="1" ht="16.149999999999999" customHeight="1">
      <c r="A24" s="49" t="s">
        <v>24</v>
      </c>
      <c r="B24" s="42">
        <v>4882</v>
      </c>
      <c r="C24" s="42">
        <v>5025</v>
      </c>
      <c r="D24" s="42">
        <v>5025</v>
      </c>
      <c r="E24" s="42">
        <v>0</v>
      </c>
      <c r="F24" s="39">
        <v>102.9</v>
      </c>
      <c r="G24" s="43"/>
    </row>
    <row r="25" spans="1:7" customFormat="1" ht="16.149999999999999" customHeight="1">
      <c r="A25" s="49" t="s">
        <v>25</v>
      </c>
      <c r="B25" s="42">
        <v>5567</v>
      </c>
      <c r="C25" s="42">
        <v>4575</v>
      </c>
      <c r="D25" s="42">
        <v>4573</v>
      </c>
      <c r="E25" s="42">
        <v>2</v>
      </c>
      <c r="F25" s="39">
        <v>82.2</v>
      </c>
      <c r="G25" s="46"/>
    </row>
    <row r="26" spans="1:7" customFormat="1" ht="16.149999999999999" customHeight="1">
      <c r="A26" s="48" t="s">
        <v>26</v>
      </c>
      <c r="B26" s="42">
        <v>16881</v>
      </c>
      <c r="C26" s="42">
        <v>9976</v>
      </c>
      <c r="D26" s="42">
        <v>9305</v>
      </c>
      <c r="E26" s="42">
        <v>672</v>
      </c>
      <c r="F26" s="38">
        <v>59.1</v>
      </c>
      <c r="G26" s="43"/>
    </row>
    <row r="27" spans="1:7" customFormat="1" ht="16.149999999999999" customHeight="1">
      <c r="A27" s="49" t="s">
        <v>27</v>
      </c>
      <c r="B27" s="42">
        <v>5687</v>
      </c>
      <c r="C27" s="42">
        <v>6366</v>
      </c>
      <c r="D27" s="42">
        <v>6363</v>
      </c>
      <c r="E27" s="42">
        <v>2</v>
      </c>
      <c r="F27" s="39">
        <v>111.9</v>
      </c>
      <c r="G27" s="43"/>
    </row>
    <row r="28" spans="1:7" customFormat="1" ht="16.149999999999999" customHeight="1">
      <c r="A28" s="49" t="s">
        <v>28</v>
      </c>
      <c r="B28" s="42">
        <v>6503</v>
      </c>
      <c r="C28" s="42">
        <v>3195</v>
      </c>
      <c r="D28" s="42">
        <v>2528</v>
      </c>
      <c r="E28" s="42">
        <v>667</v>
      </c>
      <c r="F28" s="39">
        <v>49.1</v>
      </c>
      <c r="G28" s="46"/>
    </row>
    <row r="29" spans="1:7" customFormat="1" ht="16.149999999999999" customHeight="1">
      <c r="A29" s="49" t="s">
        <v>29</v>
      </c>
      <c r="B29" s="42">
        <v>4691</v>
      </c>
      <c r="C29" s="42">
        <v>416</v>
      </c>
      <c r="D29" s="42">
        <v>414</v>
      </c>
      <c r="E29" s="42">
        <v>2</v>
      </c>
      <c r="F29" s="39">
        <v>8.9</v>
      </c>
      <c r="G29" s="43"/>
    </row>
    <row r="30" spans="1:7" customFormat="1" ht="16.149999999999999" customHeight="1">
      <c r="A30" s="48" t="s">
        <v>30</v>
      </c>
      <c r="B30" s="45">
        <v>11355</v>
      </c>
      <c r="C30" s="45">
        <v>4288</v>
      </c>
      <c r="D30" s="45">
        <v>4286</v>
      </c>
      <c r="E30" s="45">
        <v>2</v>
      </c>
      <c r="F30" s="38">
        <v>37.799999999999997</v>
      </c>
      <c r="G30" s="43"/>
    </row>
    <row r="31" spans="1:7" customFormat="1" ht="16.149999999999999" customHeight="1">
      <c r="A31" s="49" t="s">
        <v>31</v>
      </c>
      <c r="B31" s="42">
        <v>11355</v>
      </c>
      <c r="C31" s="42">
        <v>4288</v>
      </c>
      <c r="D31" s="42">
        <v>4286</v>
      </c>
      <c r="E31" s="42">
        <v>2</v>
      </c>
      <c r="F31" s="39">
        <v>37.799999999999997</v>
      </c>
      <c r="G31" s="43"/>
    </row>
    <row r="32" spans="1:7" customFormat="1" ht="16.149999999999999" customHeight="1">
      <c r="A32" s="48" t="s">
        <v>32</v>
      </c>
      <c r="B32" s="45">
        <v>6366</v>
      </c>
      <c r="C32" s="45">
        <v>703</v>
      </c>
      <c r="D32" s="45">
        <v>652</v>
      </c>
      <c r="E32" s="45">
        <v>51</v>
      </c>
      <c r="F32" s="38">
        <v>11</v>
      </c>
      <c r="G32" s="46"/>
    </row>
    <row r="33" spans="1:7" customFormat="1" ht="16.149999999999999" customHeight="1">
      <c r="A33" s="49" t="s">
        <v>33</v>
      </c>
      <c r="B33" s="42">
        <v>3353</v>
      </c>
      <c r="C33" s="42">
        <v>552</v>
      </c>
      <c r="D33" s="42">
        <v>504</v>
      </c>
      <c r="E33" s="42">
        <v>49</v>
      </c>
      <c r="F33" s="39">
        <v>16.5</v>
      </c>
      <c r="G33" s="43"/>
    </row>
    <row r="34" spans="1:7" customFormat="1" ht="16.149999999999999" customHeight="1">
      <c r="A34" s="49" t="s">
        <v>34</v>
      </c>
      <c r="B34" s="42">
        <v>3013</v>
      </c>
      <c r="C34" s="42">
        <v>150</v>
      </c>
      <c r="D34" s="42">
        <v>148</v>
      </c>
      <c r="E34" s="42">
        <v>3</v>
      </c>
      <c r="F34" s="39">
        <v>5</v>
      </c>
      <c r="G34" s="46"/>
    </row>
    <row r="35" spans="1:7" customFormat="1" ht="16.149999999999999" customHeight="1">
      <c r="A35" s="48" t="s">
        <v>35</v>
      </c>
      <c r="B35" s="45">
        <v>1765</v>
      </c>
      <c r="C35" s="45">
        <v>859</v>
      </c>
      <c r="D35" s="45">
        <v>856</v>
      </c>
      <c r="E35" s="45">
        <v>2</v>
      </c>
      <c r="F35" s="38">
        <v>48.7</v>
      </c>
      <c r="G35" s="43"/>
    </row>
    <row r="36" spans="1:7" customFormat="1" ht="16.149999999999999" customHeight="1">
      <c r="A36" s="49" t="s">
        <v>36</v>
      </c>
      <c r="B36" s="42">
        <v>1765</v>
      </c>
      <c r="C36" s="42">
        <v>859</v>
      </c>
      <c r="D36" s="42">
        <v>856</v>
      </c>
      <c r="E36" s="42">
        <v>2</v>
      </c>
      <c r="F36" s="39">
        <v>48.7</v>
      </c>
      <c r="G36" s="43"/>
    </row>
    <row r="37" spans="1:7" customFormat="1" ht="16.149999999999999" customHeight="1">
      <c r="A37" s="417"/>
      <c r="B37" s="380" t="s">
        <v>180</v>
      </c>
      <c r="C37" s="418" t="s">
        <v>181</v>
      </c>
      <c r="D37" s="419"/>
      <c r="E37" s="420"/>
      <c r="F37" s="421" t="s">
        <v>182</v>
      </c>
      <c r="G37" s="46"/>
    </row>
    <row r="38" spans="1:7" customFormat="1" ht="33" customHeight="1">
      <c r="A38" s="409"/>
      <c r="B38" s="382" t="s">
        <v>7</v>
      </c>
      <c r="C38" s="74" t="s">
        <v>49</v>
      </c>
      <c r="D38" s="74" t="s">
        <v>183</v>
      </c>
      <c r="E38" s="74" t="s">
        <v>184</v>
      </c>
      <c r="F38" s="415"/>
      <c r="G38" s="43"/>
    </row>
    <row r="39" spans="1:7" customFormat="1" ht="16.149999999999999" customHeight="1">
      <c r="A39" s="410"/>
      <c r="B39" s="389" t="s">
        <v>185</v>
      </c>
      <c r="C39" s="416"/>
      <c r="D39" s="416"/>
      <c r="E39" s="416"/>
      <c r="F39" s="75" t="s">
        <v>6</v>
      </c>
      <c r="G39" s="70"/>
    </row>
    <row r="40" spans="1:7" customFormat="1" ht="19.899999999999999" customHeight="1">
      <c r="A40" s="422" t="s">
        <v>124</v>
      </c>
      <c r="B40" s="423"/>
      <c r="C40" s="423"/>
      <c r="D40" s="423"/>
      <c r="E40" s="423"/>
      <c r="F40" s="423"/>
      <c r="G40" s="70"/>
    </row>
    <row r="41" spans="1:7" customFormat="1" ht="11.45" customHeight="1">
      <c r="A41" s="378" t="s">
        <v>125</v>
      </c>
      <c r="B41" s="378"/>
      <c r="C41" s="378"/>
      <c r="D41" s="378"/>
      <c r="E41" s="378"/>
      <c r="F41" s="378"/>
      <c r="G41" s="73"/>
    </row>
    <row r="42" spans="1:7" customFormat="1" ht="11.45" customHeight="1">
      <c r="A42" s="378" t="s">
        <v>126</v>
      </c>
      <c r="B42" s="378"/>
      <c r="C42" s="378"/>
      <c r="D42" s="378"/>
      <c r="E42" s="378"/>
      <c r="F42" s="378"/>
      <c r="G42" s="73"/>
    </row>
    <row r="43" spans="1:7" ht="42" customHeight="1">
      <c r="A43" s="347" t="s">
        <v>186</v>
      </c>
      <c r="B43" s="347"/>
      <c r="C43" s="347"/>
      <c r="D43" s="347"/>
      <c r="E43" s="347"/>
      <c r="F43" s="347"/>
    </row>
    <row r="44" spans="1:7" ht="52.15" customHeight="1">
      <c r="A44" s="347" t="s">
        <v>187</v>
      </c>
      <c r="B44" s="347"/>
      <c r="C44" s="347"/>
      <c r="D44" s="347"/>
      <c r="E44" s="347"/>
      <c r="F44" s="347"/>
    </row>
    <row r="45" spans="1:7" ht="11.45" customHeight="1">
      <c r="A45" s="64"/>
      <c r="B45" s="64"/>
      <c r="C45" s="64"/>
      <c r="D45" s="64"/>
      <c r="E45" s="64"/>
      <c r="F45" s="64"/>
    </row>
    <row r="46" spans="1:7" ht="31.15" customHeight="1">
      <c r="A46" s="64"/>
      <c r="B46" s="64"/>
      <c r="C46" s="64"/>
      <c r="D46" s="64"/>
      <c r="E46" s="64"/>
      <c r="F46" s="64"/>
    </row>
    <row r="47" spans="1:7" ht="37.5" customHeight="1"/>
  </sheetData>
  <sheetProtection selectLockedCells="1"/>
  <mergeCells count="17">
    <mergeCell ref="A43:F43"/>
    <mergeCell ref="A44:F44"/>
    <mergeCell ref="A1:F1"/>
    <mergeCell ref="A2:F2"/>
    <mergeCell ref="A42:F42"/>
    <mergeCell ref="A3:A5"/>
    <mergeCell ref="B3:B4"/>
    <mergeCell ref="C3:E3"/>
    <mergeCell ref="F3:F4"/>
    <mergeCell ref="B5:E5"/>
    <mergeCell ref="A37:A39"/>
    <mergeCell ref="B37:B38"/>
    <mergeCell ref="C37:E37"/>
    <mergeCell ref="F37:F38"/>
    <mergeCell ref="B39:E39"/>
    <mergeCell ref="A40:F40"/>
    <mergeCell ref="A41:F41"/>
  </mergeCells>
  <conditionalFormatting sqref="G8:G38">
    <cfRule type="cellIs" dxfId="64" priority="11" operator="between">
      <formula>1E-55</formula>
      <formula>0.499999999999999</formula>
    </cfRule>
  </conditionalFormatting>
  <conditionalFormatting sqref="G8:G38">
    <cfRule type="cellIs" dxfId="63" priority="10" operator="between">
      <formula>1E-49</formula>
      <formula>0.499999999999999</formula>
    </cfRule>
  </conditionalFormatting>
  <conditionalFormatting sqref="G8:G38">
    <cfRule type="cellIs" dxfId="62" priority="9" operator="between">
      <formula>1E-81</formula>
      <formula>0.0499999999999999</formula>
    </cfRule>
  </conditionalFormatting>
  <conditionalFormatting sqref="G8:G38">
    <cfRule type="cellIs" dxfId="61" priority="8" operator="between">
      <formula>1E-23</formula>
      <formula>0.499999999999999</formula>
    </cfRule>
  </conditionalFormatting>
  <conditionalFormatting sqref="G8:G38">
    <cfRule type="cellIs" dxfId="60" priority="7" operator="between">
      <formula>1E-21</formula>
      <formula>0.499999999999999</formula>
    </cfRule>
  </conditionalFormatting>
  <conditionalFormatting sqref="G8:G38">
    <cfRule type="cellIs" dxfId="59" priority="6" operator="between">
      <formula>1E-48</formula>
      <formula>0.499999999999999</formula>
    </cfRule>
  </conditionalFormatting>
  <conditionalFormatting sqref="E13:E36 E8:E11 B8:D36 B6:E7">
    <cfRule type="cellIs" dxfId="58" priority="5" operator="between">
      <formula>0.0000000001</formula>
      <formula>0.5</formula>
    </cfRule>
  </conditionalFormatting>
  <conditionalFormatting sqref="B6:D36">
    <cfRule type="cellIs" dxfId="57" priority="4" operator="between">
      <formula>1E-36</formula>
      <formula>0.5</formula>
    </cfRule>
  </conditionalFormatting>
  <conditionalFormatting sqref="E13:E36 E8:E11 B8:D36 B6:E7">
    <cfRule type="cellIs" dxfId="56" priority="3" operator="between">
      <formula>1E-55</formula>
      <formula>0.499999999999999</formula>
    </cfRule>
  </conditionalFormatting>
  <conditionalFormatting sqref="F6:F36">
    <cfRule type="cellIs" dxfId="55" priority="2" operator="between">
      <formula>1E-81</formula>
      <formula>0.0499999999999999</formula>
    </cfRule>
  </conditionalFormatting>
  <conditionalFormatting sqref="F6:F36">
    <cfRule type="cellIs" dxfId="54" priority="1" operator="between">
      <formula>1E-49</formula>
      <formula>0.499999999999999</formula>
    </cfRule>
  </conditionalFormatting>
  <printOptions horizontalCentered="1"/>
  <pageMargins left="0.59055118110236227" right="0.59055118110236227" top="0.59055118110236227" bottom="0.59055118110236227" header="0" footer="0.39370078740157483"/>
  <pageSetup paperSize="9" scale="90" firstPageNumber="334" orientation="portrait" useFirstPageNumber="1" r:id="rId1"/>
  <headerFooter alignWithMargins="0">
    <oddFooter>&amp;C&amp;"Arial,Negrito"- &amp;P -</oddFooter>
  </headerFooter>
</worksheet>
</file>

<file path=xl/worksheets/sheet9.xml><?xml version="1.0" encoding="utf-8"?>
<worksheet xmlns="http://schemas.openxmlformats.org/spreadsheetml/2006/main" xmlns:r="http://schemas.openxmlformats.org/officeDocument/2006/relationships">
  <dimension ref="A1:M47"/>
  <sheetViews>
    <sheetView showGridLines="0" workbookViewId="0"/>
  </sheetViews>
  <sheetFormatPr defaultColWidth="9.140625" defaultRowHeight="13.5"/>
  <cols>
    <col min="1" max="1" width="29" customWidth="1"/>
    <col min="2" max="7" width="7" customWidth="1"/>
    <col min="8" max="8" width="28.85546875" style="93" customWidth="1"/>
    <col min="9" max="16384" width="9.140625" style="1"/>
  </cols>
  <sheetData>
    <row r="1" spans="1:13" s="3" customFormat="1" ht="30" customHeight="1">
      <c r="A1" s="426" t="s">
        <v>188</v>
      </c>
      <c r="B1" s="426"/>
      <c r="C1" s="426"/>
      <c r="D1" s="426"/>
      <c r="E1" s="426"/>
      <c r="F1" s="426"/>
      <c r="G1" s="426"/>
      <c r="H1" s="426"/>
      <c r="I1" s="4"/>
      <c r="J1" s="4"/>
    </row>
    <row r="2" spans="1:13" s="3" customFormat="1" ht="30" customHeight="1">
      <c r="A2" s="427" t="s">
        <v>189</v>
      </c>
      <c r="B2" s="427"/>
      <c r="C2" s="427"/>
      <c r="D2" s="427"/>
      <c r="E2" s="427"/>
      <c r="F2" s="427"/>
      <c r="G2" s="427"/>
      <c r="H2" s="427"/>
      <c r="I2" s="4"/>
      <c r="J2" s="4"/>
    </row>
    <row r="3" spans="1:13" customFormat="1" ht="10.15" customHeight="1">
      <c r="A3" s="78" t="s">
        <v>190</v>
      </c>
      <c r="B3" s="79"/>
      <c r="C3" s="79"/>
      <c r="D3" s="79"/>
      <c r="E3" s="79"/>
      <c r="F3" s="79"/>
      <c r="G3" s="80"/>
      <c r="H3" s="81" t="s">
        <v>191</v>
      </c>
      <c r="I3" s="73"/>
      <c r="J3" s="64"/>
      <c r="K3" s="64"/>
      <c r="L3" s="77"/>
      <c r="M3" s="77"/>
    </row>
    <row r="4" spans="1:13" customFormat="1" ht="25.15" customHeight="1">
      <c r="A4" s="47"/>
      <c r="B4" s="82">
        <v>2010</v>
      </c>
      <c r="C4" s="82">
        <v>2011</v>
      </c>
      <c r="D4" s="82">
        <v>2012</v>
      </c>
      <c r="E4" s="82">
        <v>2013</v>
      </c>
      <c r="F4" s="82">
        <v>2014</v>
      </c>
      <c r="G4" s="83" t="s">
        <v>192</v>
      </c>
      <c r="H4" s="47"/>
      <c r="I4" s="73"/>
      <c r="J4" s="64"/>
      <c r="K4" s="64"/>
      <c r="L4" s="77"/>
      <c r="M4" s="77"/>
    </row>
    <row r="5" spans="1:13" customFormat="1" ht="16.149999999999999" customHeight="1">
      <c r="A5" s="84" t="s">
        <v>47</v>
      </c>
      <c r="B5" s="85"/>
      <c r="C5" s="85"/>
      <c r="D5" s="85"/>
      <c r="E5" s="85"/>
      <c r="F5" s="85"/>
      <c r="G5" s="86"/>
      <c r="H5" s="84" t="s">
        <v>193</v>
      </c>
      <c r="I5" s="73"/>
      <c r="J5" s="72"/>
      <c r="K5" s="72"/>
      <c r="L5" s="77"/>
      <c r="M5" s="77"/>
    </row>
    <row r="6" spans="1:13" customFormat="1" ht="16.149999999999999" customHeight="1">
      <c r="A6" s="87" t="s">
        <v>194</v>
      </c>
      <c r="B6" s="88">
        <v>6.6</v>
      </c>
      <c r="C6" s="89">
        <v>6.7</v>
      </c>
      <c r="D6" s="88">
        <v>6.7</v>
      </c>
      <c r="E6" s="89">
        <v>6.8</v>
      </c>
      <c r="F6" s="88">
        <v>6.3</v>
      </c>
      <c r="G6" s="89">
        <v>6.4</v>
      </c>
      <c r="H6" s="87" t="s">
        <v>195</v>
      </c>
      <c r="I6" s="71"/>
    </row>
    <row r="7" spans="1:13" customFormat="1" ht="16.149999999999999" customHeight="1">
      <c r="A7" s="87" t="s">
        <v>196</v>
      </c>
      <c r="B7" s="88">
        <v>16.2</v>
      </c>
      <c r="C7" s="89">
        <v>15.7</v>
      </c>
      <c r="D7" s="88">
        <v>15.7</v>
      </c>
      <c r="E7" s="89">
        <v>15</v>
      </c>
      <c r="F7" s="88">
        <v>14.2</v>
      </c>
      <c r="G7" s="89">
        <v>14.5</v>
      </c>
      <c r="H7" s="87" t="s">
        <v>197</v>
      </c>
      <c r="I7" s="71"/>
    </row>
    <row r="8" spans="1:13" customFormat="1" ht="16.149999999999999" customHeight="1">
      <c r="A8" s="90" t="s">
        <v>198</v>
      </c>
      <c r="B8" s="88"/>
      <c r="C8" s="89"/>
      <c r="D8" s="88"/>
      <c r="E8" s="89"/>
      <c r="F8" s="88"/>
      <c r="G8" s="89"/>
      <c r="H8" s="90" t="s">
        <v>199</v>
      </c>
      <c r="I8" s="46"/>
    </row>
    <row r="9" spans="1:13" customFormat="1" ht="16.149999999999999" customHeight="1">
      <c r="A9" s="91" t="s">
        <v>194</v>
      </c>
      <c r="B9" s="88">
        <v>2</v>
      </c>
      <c r="C9" s="89">
        <v>2.1</v>
      </c>
      <c r="D9" s="88">
        <v>2.1</v>
      </c>
      <c r="E9" s="89">
        <v>2.2999999999999998</v>
      </c>
      <c r="F9" s="88">
        <v>2.4</v>
      </c>
      <c r="G9" s="89">
        <v>2.5</v>
      </c>
      <c r="H9" s="91" t="s">
        <v>195</v>
      </c>
      <c r="I9" s="46"/>
    </row>
    <row r="10" spans="1:13" customFormat="1" ht="16.149999999999999" customHeight="1">
      <c r="A10" s="91" t="s">
        <v>200</v>
      </c>
      <c r="B10" s="88">
        <v>5</v>
      </c>
      <c r="C10" s="89">
        <v>4.9000000000000004</v>
      </c>
      <c r="D10" s="88">
        <v>4.9000000000000004</v>
      </c>
      <c r="E10" s="89">
        <v>5.2</v>
      </c>
      <c r="F10" s="88">
        <v>5.5</v>
      </c>
      <c r="G10" s="89">
        <v>5.7</v>
      </c>
      <c r="H10" s="91" t="s">
        <v>201</v>
      </c>
      <c r="I10" s="46"/>
    </row>
    <row r="11" spans="1:13" customFormat="1" ht="16.149999999999999" customHeight="1">
      <c r="A11" s="91" t="s">
        <v>202</v>
      </c>
      <c r="B11" s="88">
        <v>9.3000000000000007</v>
      </c>
      <c r="C11" s="89">
        <v>9</v>
      </c>
      <c r="D11" s="88">
        <v>9.1999999999999993</v>
      </c>
      <c r="E11" s="89">
        <v>9.3000000000000007</v>
      </c>
      <c r="F11" s="88">
        <v>9.6999999999999993</v>
      </c>
      <c r="G11" s="89">
        <v>9.8000000000000007</v>
      </c>
      <c r="H11" s="91" t="s">
        <v>203</v>
      </c>
      <c r="I11" s="46"/>
    </row>
    <row r="12" spans="1:13" customFormat="1" ht="28.9" customHeight="1">
      <c r="A12" s="91" t="s">
        <v>204</v>
      </c>
      <c r="B12" s="88">
        <v>30.7</v>
      </c>
      <c r="C12" s="89">
        <v>31.5</v>
      </c>
      <c r="D12" s="89">
        <v>31.5</v>
      </c>
      <c r="E12" s="89">
        <v>34.700000000000003</v>
      </c>
      <c r="F12" s="88">
        <v>38.6</v>
      </c>
      <c r="G12" s="89">
        <v>39</v>
      </c>
      <c r="H12" s="91" t="s">
        <v>205</v>
      </c>
      <c r="I12" s="43"/>
    </row>
    <row r="13" spans="1:13" customFormat="1" ht="16.149999999999999" customHeight="1">
      <c r="A13" s="84" t="s">
        <v>48</v>
      </c>
      <c r="B13" s="88"/>
      <c r="C13" s="89"/>
      <c r="D13" s="88"/>
      <c r="E13" s="89"/>
      <c r="F13" s="88"/>
      <c r="G13" s="89"/>
      <c r="H13" s="84" t="s">
        <v>56</v>
      </c>
      <c r="I13" s="46"/>
    </row>
    <row r="14" spans="1:13" customFormat="1" ht="16.149999999999999" customHeight="1">
      <c r="A14" s="87" t="s">
        <v>194</v>
      </c>
      <c r="B14" s="88">
        <v>7.4</v>
      </c>
      <c r="C14" s="89">
        <v>6.8</v>
      </c>
      <c r="D14" s="88">
        <v>6.2</v>
      </c>
      <c r="E14" s="89">
        <v>6.6</v>
      </c>
      <c r="F14" s="88">
        <v>6</v>
      </c>
      <c r="G14" s="89">
        <v>5.9</v>
      </c>
      <c r="H14" s="87" t="s">
        <v>195</v>
      </c>
      <c r="I14" s="43"/>
    </row>
    <row r="15" spans="1:13" customFormat="1" ht="16.149999999999999" customHeight="1">
      <c r="A15" s="87" t="s">
        <v>206</v>
      </c>
      <c r="B15" s="88">
        <v>14.3</v>
      </c>
      <c r="C15" s="89">
        <v>13.6</v>
      </c>
      <c r="D15" s="88">
        <v>12.9</v>
      </c>
      <c r="E15" s="89">
        <v>13.2</v>
      </c>
      <c r="F15" s="88">
        <v>11.5</v>
      </c>
      <c r="G15" s="89">
        <v>12.3</v>
      </c>
      <c r="H15" s="87" t="s">
        <v>207</v>
      </c>
      <c r="I15" s="43"/>
    </row>
    <row r="16" spans="1:13" customFormat="1" ht="16.149999999999999" customHeight="1">
      <c r="A16" s="90" t="s">
        <v>208</v>
      </c>
      <c r="B16" s="88"/>
      <c r="C16" s="89"/>
      <c r="D16" s="88"/>
      <c r="E16" s="89"/>
      <c r="F16" s="88"/>
      <c r="G16" s="89"/>
      <c r="H16" s="90" t="s">
        <v>209</v>
      </c>
      <c r="I16" s="43"/>
    </row>
    <row r="17" spans="1:9" customFormat="1" ht="16.149999999999999" customHeight="1">
      <c r="A17" s="91" t="s">
        <v>194</v>
      </c>
      <c r="B17" s="88">
        <v>1.7</v>
      </c>
      <c r="C17" s="89">
        <v>1.3</v>
      </c>
      <c r="D17" s="88">
        <v>0.9</v>
      </c>
      <c r="E17" s="89">
        <v>1.2</v>
      </c>
      <c r="F17" s="88">
        <v>0.9</v>
      </c>
      <c r="G17" s="89">
        <v>1</v>
      </c>
      <c r="H17" s="91" t="s">
        <v>195</v>
      </c>
      <c r="I17" s="43"/>
    </row>
    <row r="18" spans="1:9" customFormat="1" ht="28.9" customHeight="1">
      <c r="A18" s="91" t="s">
        <v>206</v>
      </c>
      <c r="B18" s="88">
        <v>3.3</v>
      </c>
      <c r="C18" s="89">
        <v>2.7</v>
      </c>
      <c r="D18" s="88">
        <v>1.8</v>
      </c>
      <c r="E18" s="89">
        <v>2.2999999999999998</v>
      </c>
      <c r="F18" s="88">
        <v>1.8</v>
      </c>
      <c r="G18" s="89">
        <v>2.1</v>
      </c>
      <c r="H18" s="91" t="s">
        <v>207</v>
      </c>
      <c r="I18" s="43"/>
    </row>
    <row r="19" spans="1:9" customFormat="1" ht="28.9" customHeight="1">
      <c r="A19" s="91" t="s">
        <v>210</v>
      </c>
      <c r="B19" s="88">
        <v>32.299999999999997</v>
      </c>
      <c r="C19" s="89">
        <v>38.700000000000003</v>
      </c>
      <c r="D19" s="88">
        <v>38</v>
      </c>
      <c r="E19" s="89">
        <v>51</v>
      </c>
      <c r="F19" s="88">
        <v>44.6</v>
      </c>
      <c r="G19" s="89">
        <v>41.9</v>
      </c>
      <c r="H19" s="91" t="s">
        <v>211</v>
      </c>
      <c r="I19" s="43"/>
    </row>
    <row r="20" spans="1:9" customFormat="1" ht="28.9" customHeight="1">
      <c r="A20" s="91" t="s">
        <v>212</v>
      </c>
      <c r="B20" s="88">
        <v>23.2</v>
      </c>
      <c r="C20" s="89">
        <v>19.7</v>
      </c>
      <c r="D20" s="88">
        <v>13.9</v>
      </c>
      <c r="E20" s="89">
        <v>17.5</v>
      </c>
      <c r="F20" s="88">
        <v>15.3</v>
      </c>
      <c r="G20" s="89">
        <v>16.899999999999999</v>
      </c>
      <c r="H20" s="91" t="s">
        <v>213</v>
      </c>
      <c r="I20" s="46"/>
    </row>
    <row r="21" spans="1:9" customFormat="1" ht="16.149999999999999" customHeight="1">
      <c r="A21" s="84" t="s">
        <v>0</v>
      </c>
      <c r="B21" s="88">
        <v>88.3</v>
      </c>
      <c r="C21" s="89">
        <v>98</v>
      </c>
      <c r="D21" s="89">
        <v>107.8</v>
      </c>
      <c r="E21" s="89">
        <v>102.6</v>
      </c>
      <c r="F21" s="88">
        <v>106.3</v>
      </c>
      <c r="G21" s="89">
        <v>107.7</v>
      </c>
      <c r="H21" s="84" t="s">
        <v>214</v>
      </c>
      <c r="I21" s="43"/>
    </row>
    <row r="22" spans="1:9" customFormat="1" ht="16.149999999999999" customHeight="1">
      <c r="A22" s="84" t="s">
        <v>1</v>
      </c>
      <c r="B22" s="88">
        <v>96.3</v>
      </c>
      <c r="C22" s="89">
        <v>101.6</v>
      </c>
      <c r="D22" s="88">
        <v>103.1</v>
      </c>
      <c r="E22" s="89">
        <v>106.4</v>
      </c>
      <c r="F22" s="88">
        <v>112.9</v>
      </c>
      <c r="G22" s="89">
        <v>116.5</v>
      </c>
      <c r="H22" s="84" t="s">
        <v>215</v>
      </c>
      <c r="I22" s="43"/>
    </row>
    <row r="23" spans="1:9" customFormat="1" ht="29.45" customHeight="1">
      <c r="A23" s="84" t="s">
        <v>216</v>
      </c>
      <c r="B23" s="88">
        <v>-0.9</v>
      </c>
      <c r="C23" s="89">
        <v>-0.1</v>
      </c>
      <c r="D23" s="88">
        <v>0.5</v>
      </c>
      <c r="E23" s="89">
        <v>0.2</v>
      </c>
      <c r="F23" s="88">
        <v>0.4</v>
      </c>
      <c r="G23" s="89">
        <v>0.5</v>
      </c>
      <c r="H23" s="84" t="s">
        <v>217</v>
      </c>
      <c r="I23" s="46"/>
    </row>
    <row r="24" spans="1:9" customFormat="1" ht="19.899999999999999" customHeight="1">
      <c r="A24" s="428" t="s">
        <v>218</v>
      </c>
      <c r="B24" s="428"/>
      <c r="C24" s="428"/>
      <c r="D24" s="428"/>
      <c r="E24" s="428"/>
      <c r="F24" s="428"/>
      <c r="G24" s="428"/>
      <c r="H24" s="428"/>
      <c r="I24" s="43"/>
    </row>
    <row r="25" spans="1:9" customFormat="1" ht="11.45" customHeight="1">
      <c r="A25" s="429" t="s">
        <v>219</v>
      </c>
      <c r="B25" s="429"/>
      <c r="C25" s="429"/>
      <c r="D25" s="429"/>
      <c r="E25" s="429"/>
      <c r="F25" s="429"/>
      <c r="G25" s="429"/>
      <c r="H25" s="429"/>
      <c r="I25" s="46"/>
    </row>
    <row r="26" spans="1:9" customFormat="1" ht="11.45" customHeight="1">
      <c r="A26" s="429" t="s">
        <v>220</v>
      </c>
      <c r="B26" s="429"/>
      <c r="C26" s="429"/>
      <c r="D26" s="429"/>
      <c r="E26" s="429"/>
      <c r="F26" s="429"/>
      <c r="G26" s="429"/>
      <c r="H26" s="429"/>
      <c r="I26" s="43"/>
    </row>
    <row r="27" spans="1:9" customFormat="1" ht="11.45" customHeight="1">
      <c r="A27" s="424" t="s">
        <v>221</v>
      </c>
      <c r="B27" s="424"/>
      <c r="C27" s="424"/>
      <c r="D27" s="424"/>
      <c r="E27" s="424"/>
      <c r="F27" s="424"/>
      <c r="G27" s="424"/>
      <c r="H27" s="424"/>
      <c r="I27" s="43"/>
    </row>
    <row r="28" spans="1:9" customFormat="1" ht="11.45" customHeight="1">
      <c r="A28" s="425" t="s">
        <v>222</v>
      </c>
      <c r="B28" s="425"/>
      <c r="C28" s="425"/>
      <c r="D28" s="425"/>
      <c r="E28" s="425"/>
      <c r="F28" s="425"/>
      <c r="G28" s="425"/>
      <c r="H28" s="425"/>
      <c r="I28" s="46"/>
    </row>
    <row r="29" spans="1:9" customFormat="1" ht="16.149999999999999" customHeight="1">
      <c r="A29" s="80"/>
      <c r="B29" s="80"/>
      <c r="C29" s="80"/>
      <c r="D29" s="80"/>
      <c r="E29" s="80"/>
      <c r="F29" s="80"/>
      <c r="G29" s="80"/>
      <c r="H29" s="92"/>
      <c r="I29" s="43"/>
    </row>
    <row r="30" spans="1:9" customFormat="1" ht="16.149999999999999" customHeight="1">
      <c r="H30" s="93"/>
      <c r="I30" s="43"/>
    </row>
    <row r="31" spans="1:9" customFormat="1" ht="16.149999999999999" customHeight="1">
      <c r="H31" s="93"/>
      <c r="I31" s="43"/>
    </row>
    <row r="32" spans="1:9" customFormat="1" ht="16.149999999999999" customHeight="1">
      <c r="H32" s="93"/>
      <c r="I32" s="46"/>
    </row>
    <row r="33" spans="8:9" customFormat="1" ht="16.149999999999999" customHeight="1">
      <c r="H33" s="93"/>
      <c r="I33" s="43"/>
    </row>
    <row r="34" spans="8:9" customFormat="1" ht="16.149999999999999" customHeight="1">
      <c r="H34" s="93"/>
      <c r="I34" s="46"/>
    </row>
    <row r="35" spans="8:9" customFormat="1" ht="16.149999999999999" customHeight="1">
      <c r="H35" s="93"/>
      <c r="I35" s="43"/>
    </row>
    <row r="36" spans="8:9" customFormat="1" ht="16.149999999999999" customHeight="1">
      <c r="H36" s="93"/>
      <c r="I36" s="43"/>
    </row>
    <row r="37" spans="8:9" customFormat="1" ht="16.149999999999999" customHeight="1">
      <c r="H37" s="93"/>
      <c r="I37" s="46"/>
    </row>
    <row r="38" spans="8:9" customFormat="1" ht="33" customHeight="1">
      <c r="H38" s="93"/>
      <c r="I38" s="43"/>
    </row>
    <row r="39" spans="8:9" customFormat="1" ht="16.149999999999999" customHeight="1">
      <c r="H39" s="93"/>
      <c r="I39" s="70"/>
    </row>
    <row r="40" spans="8:9" customFormat="1" ht="19.899999999999999" customHeight="1">
      <c r="H40" s="93"/>
      <c r="I40" s="70"/>
    </row>
    <row r="41" spans="8:9" customFormat="1" ht="11.45" customHeight="1">
      <c r="H41" s="93"/>
      <c r="I41" s="73"/>
    </row>
    <row r="42" spans="8:9" customFormat="1" ht="11.45" customHeight="1">
      <c r="H42" s="93"/>
      <c r="I42" s="73"/>
    </row>
    <row r="43" spans="8:9" ht="42" customHeight="1"/>
    <row r="44" spans="8:9" ht="52.15" customHeight="1"/>
    <row r="45" spans="8:9" ht="11.45" customHeight="1"/>
    <row r="46" spans="8:9" ht="31.15" customHeight="1"/>
    <row r="47" spans="8:9" ht="37.5" customHeight="1"/>
  </sheetData>
  <sheetProtection selectLockedCells="1"/>
  <mergeCells count="7">
    <mergeCell ref="A27:H27"/>
    <mergeCell ref="A28:H28"/>
    <mergeCell ref="A1:H1"/>
    <mergeCell ref="A2:H2"/>
    <mergeCell ref="A24:H24"/>
    <mergeCell ref="A25:H25"/>
    <mergeCell ref="A26:H26"/>
  </mergeCells>
  <conditionalFormatting sqref="I8:I38">
    <cfRule type="cellIs" dxfId="53" priority="15" operator="between">
      <formula>1E-55</formula>
      <formula>0.499999999999999</formula>
    </cfRule>
  </conditionalFormatting>
  <conditionalFormatting sqref="I8:I38">
    <cfRule type="cellIs" dxfId="52" priority="14" operator="between">
      <formula>1E-49</formula>
      <formula>0.499999999999999</formula>
    </cfRule>
  </conditionalFormatting>
  <conditionalFormatting sqref="I8:I38">
    <cfRule type="cellIs" dxfId="51" priority="13" operator="between">
      <formula>1E-81</formula>
      <formula>0.0499999999999999</formula>
    </cfRule>
  </conditionalFormatting>
  <conditionalFormatting sqref="I8:I38">
    <cfRule type="cellIs" dxfId="50" priority="12" operator="between">
      <formula>1E-23</formula>
      <formula>0.499999999999999</formula>
    </cfRule>
  </conditionalFormatting>
  <conditionalFormatting sqref="I8:I38">
    <cfRule type="cellIs" dxfId="49" priority="11" operator="between">
      <formula>1E-21</formula>
      <formula>0.499999999999999</formula>
    </cfRule>
  </conditionalFormatting>
  <conditionalFormatting sqref="I8:I38">
    <cfRule type="cellIs" dxfId="48" priority="10" operator="between">
      <formula>1E-48</formula>
      <formula>0.499999999999999</formula>
    </cfRule>
  </conditionalFormatting>
  <conditionalFormatting sqref="E6:E23 C6:C23 G6:G23">
    <cfRule type="cellIs" dxfId="47" priority="1" stopIfTrue="1" operator="notEqual">
      <formula>#REF!</formula>
    </cfRule>
  </conditionalFormatting>
  <printOptions horizontalCentered="1"/>
  <pageMargins left="0.59055118110236227" right="0.59055118110236227" top="0.59055118110236227" bottom="0.59055118110236227" header="0" footer="0.39370078740157483"/>
  <pageSetup paperSize="9" scale="90" firstPageNumber="335" orientation="portrait" useFirstPageNumber="1" r:id="rId1"/>
  <headerFooter alignWithMargins="0">
    <oddFooter>&amp;C&amp;"Arial,Negrito"-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Indice</vt:lpstr>
      <vt:lpstr>Contents</vt:lpstr>
      <vt:lpstr>IV_01_01_15_Aço</vt:lpstr>
      <vt:lpstr>IV_01_02_15_Aço</vt:lpstr>
      <vt:lpstr>IV_01_03_15_Aço</vt:lpstr>
      <vt:lpstr>IV_01_04_15_Aço</vt:lpstr>
      <vt:lpstr>IV_01_05_15_Aço</vt:lpstr>
      <vt:lpstr>IV_01_06_15_Aço</vt:lpstr>
      <vt:lpstr>IV_01_07_15_Aço</vt:lpstr>
      <vt:lpstr>IV_01_08_15_Aço</vt:lpstr>
      <vt:lpstr>IV_01_09_15_Aço</vt:lpstr>
      <vt:lpstr>IV_01_10_14_Aço</vt:lpstr>
      <vt:lpstr>IV_02_01_15_Aço</vt:lpstr>
      <vt:lpstr>IV_02_02_15_Aço</vt:lpstr>
      <vt:lpstr>IV_02_03_15_Aço</vt:lpstr>
      <vt:lpstr>IV_03_01_11_14_15_16_Aço</vt:lpstr>
      <vt:lpstr>IV_03_01c_Aço</vt:lpstr>
      <vt:lpstr>IV_03_01cc_Aço</vt:lpstr>
      <vt:lpstr>IV_03_02_16_Aço</vt:lpstr>
      <vt:lpstr>IV_03_03_15_Aço</vt:lpstr>
      <vt:lpstr>IV_03_04_13_Aço</vt:lpstr>
      <vt:lpstr>IV_03_05_13_Aço</vt:lpstr>
      <vt:lpstr>IV_03_05_13c_Aço</vt:lpstr>
      <vt:lpstr>IV_03_05_13cc_Aço</vt:lpstr>
      <vt:lpstr>IV_03_06_13_Aço</vt:lpstr>
      <vt:lpstr>IV_03_07_13_Aço</vt:lpstr>
      <vt:lpstr>IV_03_07_13c_Aço</vt:lpstr>
      <vt:lpstr>IV_03_08_13_Aço</vt:lpstr>
      <vt:lpstr>IV_03_09_13_Aço</vt:lpstr>
      <vt:lpstr>IV_03_09_13c_Aço</vt:lpstr>
      <vt:lpstr>IV_03_10_14_Aço</vt:lpstr>
      <vt:lpstr>IV_01_01_15_Aço!Print_Area</vt:lpstr>
      <vt:lpstr>IV_01_02_15_Aço!Print_Area</vt:lpstr>
      <vt:lpstr>IV_01_03_15_Aço!Print_Area</vt:lpstr>
      <vt:lpstr>IV_01_04_15_Aço!Print_Area</vt:lpstr>
      <vt:lpstr>IV_01_05_15_Aço!Print_Area</vt:lpstr>
      <vt:lpstr>IV_01_06_15_Aço!Print_Area</vt:lpstr>
      <vt:lpstr>IV_01_07_15_Aço!Print_Area</vt:lpstr>
      <vt:lpstr>IV_01_08_15_Aço!Print_Area</vt:lpstr>
      <vt:lpstr>IV_01_09_15_Aço!Print_Area</vt:lpstr>
      <vt:lpstr>IV_01_10_14_Aço!Print_Area</vt:lpstr>
      <vt:lpstr>IV_02_01_15_Aço!Print_Area</vt:lpstr>
      <vt:lpstr>IV_02_02_15_Aço!Print_Area</vt:lpstr>
      <vt:lpstr>IV_02_03_15_Aço!Print_Area</vt:lpstr>
      <vt:lpstr>IV_03_01_11_14_15_16_Aço!Print_Area</vt:lpstr>
      <vt:lpstr>IV_03_01c_Aço!Print_Area</vt:lpstr>
      <vt:lpstr>IV_03_01cc_Aço!Print_Area</vt:lpstr>
      <vt:lpstr>IV_03_02_16_Aço!Print_Area</vt:lpstr>
      <vt:lpstr>IV_03_03_15_Aço!Print_Area</vt:lpstr>
      <vt:lpstr>IV_03_04_13_Aço!Print_Area</vt:lpstr>
      <vt:lpstr>IV_03_05_13_Aço!Print_Area</vt:lpstr>
      <vt:lpstr>IV_03_05_13c_Aço!Print_Area</vt:lpstr>
      <vt:lpstr>IV_03_05_13cc_Aço!Print_Area</vt:lpstr>
      <vt:lpstr>IV_03_06_13_Aço!Print_Area</vt:lpstr>
      <vt:lpstr>IV_03_07_13_Aço!Print_Area</vt:lpstr>
      <vt:lpstr>IV_03_07_13c_Aço!Print_Area</vt:lpstr>
      <vt:lpstr>IV_03_08_13_Aço!Print_Area</vt:lpstr>
      <vt:lpstr>IV_03_09_13_Aço!Print_Area</vt:lpstr>
      <vt:lpstr>IV_03_09_13c_Aço!Print_Area</vt:lpstr>
      <vt:lpstr>IV_03_10_14_Aço!Print_Area</vt:lpstr>
      <vt:lpstr>IV_01_02_15_Aço!Print_Titles</vt:lpstr>
      <vt:lpstr>IV_01_03_15_Aço!Print_Titles</vt:lpstr>
      <vt:lpstr>IV_01_04_15_Aço!Print_Titles</vt:lpstr>
    </vt:vector>
  </TitlesOfParts>
  <Company>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olga.mendes</cp:lastModifiedBy>
  <cp:lastPrinted>2016-12-21T18:13:51Z</cp:lastPrinted>
  <dcterms:created xsi:type="dcterms:W3CDTF">2009-10-06T14:58:17Z</dcterms:created>
  <dcterms:modified xsi:type="dcterms:W3CDTF">2016-12-23T14:56:23Z</dcterms:modified>
</cp:coreProperties>
</file>